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C:\Users\TELGEMA\Documents\Work\EC 24-26\Guidelines development\Deliverables\July 2025\"/>
    </mc:Choice>
  </mc:AlternateContent>
  <xr:revisionPtr revIDLastSave="0" documentId="8_{DD328811-ED1E-43C7-9FA4-1A772C781FEC}" xr6:coauthVersionLast="47" xr6:coauthVersionMax="47" xr10:uidLastSave="{00000000-0000-0000-0000-000000000000}"/>
  <bookViews>
    <workbookView xWindow="-110" yWindow="-110" windowWidth="19420" windowHeight="11500" tabRatio="790" xr2:uid="{9A331654-DF3D-437A-BB33-6B427895ED83}"/>
  </bookViews>
  <sheets>
    <sheet name="Introduction &amp; Definitions" sheetId="10" r:id="rId1"/>
    <sheet name="Waste generation UNSD UNEP ISIC" sheetId="4" r:id="rId2"/>
    <sheet name="HW generation Basel" sheetId="5" r:id="rId3"/>
    <sheet name="e-waste management" sheetId="6" r:id="rId4"/>
    <sheet name="Waste recycled UNSD UNEP" sheetId="7" r:id="rId5"/>
    <sheet name="Waste recycled Basel" sheetId="3" r:id="rId6"/>
    <sheet name="Results table" sheetId="9"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6" l="1"/>
  <c r="D7" i="4" s="1"/>
  <c r="F4" i="6"/>
  <c r="F7" i="4" s="1"/>
  <c r="H4" i="6"/>
  <c r="H7" i="4" s="1"/>
  <c r="J4" i="6"/>
  <c r="L4" i="6"/>
  <c r="L23" i="5" s="1"/>
  <c r="N4" i="6"/>
  <c r="N23" i="5" s="1"/>
  <c r="P4" i="6"/>
  <c r="P23" i="5" s="1"/>
  <c r="R4" i="6"/>
  <c r="T4" i="6"/>
  <c r="T23" i="5" s="1"/>
  <c r="T12" i="6"/>
  <c r="R12" i="6"/>
  <c r="P12" i="6"/>
  <c r="N12" i="6"/>
  <c r="L12" i="6"/>
  <c r="J12" i="6"/>
  <c r="H12" i="6"/>
  <c r="F12" i="6"/>
  <c r="D12" i="6"/>
  <c r="D20" i="6"/>
  <c r="F20" i="6"/>
  <c r="H20" i="6"/>
  <c r="J20" i="6"/>
  <c r="L20" i="6"/>
  <c r="N20" i="6"/>
  <c r="P20" i="6"/>
  <c r="R20" i="6"/>
  <c r="T20" i="6"/>
  <c r="D32" i="6"/>
  <c r="F32" i="6"/>
  <c r="H32" i="6"/>
  <c r="J32" i="6"/>
  <c r="L32" i="6"/>
  <c r="N32" i="6"/>
  <c r="P32" i="6"/>
  <c r="R32" i="6"/>
  <c r="T32" i="6"/>
  <c r="H23" i="5"/>
  <c r="J23" i="5"/>
  <c r="R23" i="5"/>
  <c r="J7" i="4"/>
  <c r="R7" i="4"/>
  <c r="BL35" i="6"/>
  <c r="BL34" i="6"/>
  <c r="BL33" i="6"/>
  <c r="BL32" i="6"/>
  <c r="BL31" i="6"/>
  <c r="BL30" i="6"/>
  <c r="BL29" i="6"/>
  <c r="BJ35" i="6"/>
  <c r="BJ34" i="6"/>
  <c r="BJ33" i="6"/>
  <c r="BJ32" i="6"/>
  <c r="BJ31" i="6"/>
  <c r="BJ30" i="6"/>
  <c r="BJ29" i="6"/>
  <c r="BH35" i="6"/>
  <c r="BH34" i="6"/>
  <c r="BH33" i="6"/>
  <c r="BH32" i="6"/>
  <c r="BH31" i="6"/>
  <c r="BH30" i="6"/>
  <c r="BH29" i="6"/>
  <c r="BF35" i="6"/>
  <c r="BF34" i="6"/>
  <c r="BF33" i="6"/>
  <c r="BF32" i="6"/>
  <c r="BF31" i="6"/>
  <c r="BF30" i="6"/>
  <c r="BF29" i="6"/>
  <c r="BD35" i="6"/>
  <c r="BD34" i="6"/>
  <c r="BD33" i="6"/>
  <c r="BD32" i="6"/>
  <c r="BD31" i="6"/>
  <c r="BD30" i="6"/>
  <c r="BD29" i="6"/>
  <c r="BB35" i="6"/>
  <c r="BB34" i="6"/>
  <c r="BB33" i="6"/>
  <c r="BB32" i="6"/>
  <c r="BB31" i="6"/>
  <c r="BB30" i="6"/>
  <c r="BB29" i="6"/>
  <c r="AZ35" i="6"/>
  <c r="AZ34" i="6"/>
  <c r="AZ33" i="6"/>
  <c r="AZ32" i="6"/>
  <c r="AZ31" i="6"/>
  <c r="AZ30" i="6"/>
  <c r="AZ29" i="6"/>
  <c r="AX35" i="6"/>
  <c r="AX34" i="6"/>
  <c r="AX33" i="6"/>
  <c r="AX32" i="6"/>
  <c r="AX31" i="6"/>
  <c r="AX30" i="6"/>
  <c r="AX29" i="6"/>
  <c r="AV35" i="6"/>
  <c r="AV34" i="6"/>
  <c r="AV33" i="6"/>
  <c r="AV32" i="6"/>
  <c r="AV31" i="6"/>
  <c r="AV30" i="6"/>
  <c r="AV29" i="6"/>
  <c r="AT35" i="6"/>
  <c r="AT34" i="6"/>
  <c r="AT33" i="6"/>
  <c r="AT32" i="6"/>
  <c r="AT31" i="6"/>
  <c r="AT30" i="6"/>
  <c r="AT29" i="6"/>
  <c r="AR35" i="6"/>
  <c r="AR34" i="6"/>
  <c r="AR33" i="6"/>
  <c r="AR32" i="6"/>
  <c r="AR31" i="6"/>
  <c r="AR30" i="6"/>
  <c r="AR29" i="6"/>
  <c r="AP35" i="6"/>
  <c r="AP34" i="6"/>
  <c r="AP33" i="6"/>
  <c r="AP32" i="6"/>
  <c r="AP31" i="6"/>
  <c r="AP30" i="6"/>
  <c r="AP29" i="6"/>
  <c r="AN35" i="6"/>
  <c r="AN34" i="6"/>
  <c r="AN33" i="6"/>
  <c r="AN32" i="6"/>
  <c r="AN31" i="6"/>
  <c r="AN30" i="6"/>
  <c r="AN29" i="6"/>
  <c r="AL35" i="6"/>
  <c r="AL34" i="6"/>
  <c r="AL33" i="6"/>
  <c r="AL32" i="6"/>
  <c r="AL31" i="6"/>
  <c r="AL30" i="6"/>
  <c r="AL29" i="6"/>
  <c r="AJ35" i="6"/>
  <c r="AJ34" i="6"/>
  <c r="AJ33" i="6"/>
  <c r="AJ32" i="6"/>
  <c r="AJ31" i="6"/>
  <c r="AJ30" i="6"/>
  <c r="AJ29" i="6"/>
  <c r="AH35" i="6"/>
  <c r="AH34" i="6"/>
  <c r="AH33" i="6"/>
  <c r="AH32" i="6"/>
  <c r="AH31" i="6"/>
  <c r="AH30" i="6"/>
  <c r="AH29" i="6"/>
  <c r="AF35" i="6"/>
  <c r="AF34" i="6"/>
  <c r="AF33" i="6"/>
  <c r="AF32" i="6"/>
  <c r="AF31" i="6"/>
  <c r="AF30" i="6"/>
  <c r="AF29" i="6"/>
  <c r="AD35" i="6"/>
  <c r="AD34" i="6"/>
  <c r="AD33" i="6"/>
  <c r="AD32" i="6"/>
  <c r="AD31" i="6"/>
  <c r="AD30" i="6"/>
  <c r="AD29" i="6"/>
  <c r="AB35" i="6"/>
  <c r="AB34" i="6"/>
  <c r="AB33" i="6"/>
  <c r="AB32" i="6"/>
  <c r="AB31" i="6"/>
  <c r="AB30" i="6"/>
  <c r="AB29" i="6"/>
  <c r="Z35" i="6"/>
  <c r="Z34" i="6"/>
  <c r="Z33" i="6"/>
  <c r="Z32" i="6"/>
  <c r="Z31" i="6"/>
  <c r="Z30" i="6"/>
  <c r="Z29" i="6"/>
  <c r="X35" i="6"/>
  <c r="X34" i="6"/>
  <c r="X33" i="6"/>
  <c r="X32" i="6"/>
  <c r="X31" i="6"/>
  <c r="X30" i="6"/>
  <c r="X29" i="6"/>
  <c r="V35" i="6"/>
  <c r="V34" i="6"/>
  <c r="V33" i="6"/>
  <c r="V32" i="6"/>
  <c r="V31" i="6"/>
  <c r="V30" i="6"/>
  <c r="V29" i="6"/>
  <c r="T35" i="6"/>
  <c r="T34" i="6"/>
  <c r="T33" i="6"/>
  <c r="T31" i="6"/>
  <c r="T30" i="6"/>
  <c r="T29" i="6"/>
  <c r="R35" i="6"/>
  <c r="R34" i="6"/>
  <c r="R33" i="6"/>
  <c r="R31" i="6"/>
  <c r="R30" i="6"/>
  <c r="R29" i="6"/>
  <c r="P35" i="6"/>
  <c r="P34" i="6"/>
  <c r="P33" i="6"/>
  <c r="P31" i="6"/>
  <c r="P30" i="6"/>
  <c r="P29" i="6"/>
  <c r="N35" i="6"/>
  <c r="N34" i="6"/>
  <c r="N33" i="6"/>
  <c r="N31" i="6"/>
  <c r="N30" i="6"/>
  <c r="N29" i="6"/>
  <c r="L35" i="6"/>
  <c r="L34" i="6"/>
  <c r="L33" i="6"/>
  <c r="L31" i="6"/>
  <c r="L30" i="6"/>
  <c r="L29" i="6"/>
  <c r="J35" i="6"/>
  <c r="J34" i="6"/>
  <c r="J33" i="6"/>
  <c r="J31" i="6"/>
  <c r="J30" i="6"/>
  <c r="J29" i="6"/>
  <c r="H35" i="6"/>
  <c r="H34" i="6"/>
  <c r="H33" i="6"/>
  <c r="H31" i="6"/>
  <c r="H30" i="6"/>
  <c r="H29" i="6"/>
  <c r="F35" i="6"/>
  <c r="F34" i="6"/>
  <c r="F33" i="6"/>
  <c r="F31" i="6"/>
  <c r="F30" i="6"/>
  <c r="F29" i="6"/>
  <c r="D29" i="6"/>
  <c r="D30" i="6"/>
  <c r="D31" i="6"/>
  <c r="D33" i="6"/>
  <c r="D35" i="6"/>
  <c r="D34" i="6"/>
  <c r="BL23" i="5"/>
  <c r="BJ23" i="5"/>
  <c r="BH23" i="5"/>
  <c r="BF23" i="5"/>
  <c r="BD23" i="5"/>
  <c r="BB23" i="5"/>
  <c r="AZ23" i="5"/>
  <c r="AX23" i="5"/>
  <c r="AV23" i="5"/>
  <c r="AT23" i="5"/>
  <c r="AR23" i="5"/>
  <c r="AP23" i="5"/>
  <c r="AN23" i="5"/>
  <c r="AL23" i="5"/>
  <c r="AJ23" i="5"/>
  <c r="AH23" i="5"/>
  <c r="AF23" i="5"/>
  <c r="AD23" i="5"/>
  <c r="AB23" i="5"/>
  <c r="Z23" i="5"/>
  <c r="X23" i="5"/>
  <c r="V23" i="5"/>
  <c r="D23" i="5" l="1"/>
  <c r="F23" i="5"/>
  <c r="L7" i="4"/>
  <c r="N7" i="4"/>
  <c r="P7" i="4"/>
  <c r="T7" i="4"/>
  <c r="BL16" i="7"/>
  <c r="BL10" i="7"/>
  <c r="BK4" i="9" s="1"/>
  <c r="BL4" i="7"/>
  <c r="BK3" i="9" s="1"/>
  <c r="BJ16" i="7"/>
  <c r="BI5" i="9" s="1"/>
  <c r="BJ10" i="7"/>
  <c r="BI4" i="9" s="1"/>
  <c r="BJ4" i="7"/>
  <c r="BI3" i="9" s="1"/>
  <c r="BH16" i="7"/>
  <c r="BG5" i="9" s="1"/>
  <c r="BH10" i="7"/>
  <c r="BG4" i="9" s="1"/>
  <c r="BH4" i="7"/>
  <c r="BG3" i="9" s="1"/>
  <c r="BF16" i="7"/>
  <c r="BE5" i="9" s="1"/>
  <c r="BF10" i="7"/>
  <c r="BE4" i="9" s="1"/>
  <c r="BF4" i="7"/>
  <c r="BE3" i="9" s="1"/>
  <c r="BD16" i="7"/>
  <c r="BC5" i="9" s="1"/>
  <c r="BD10" i="7"/>
  <c r="BC4" i="9" s="1"/>
  <c r="BD4" i="7"/>
  <c r="BC3" i="9" s="1"/>
  <c r="BB16" i="7"/>
  <c r="BA5" i="9" s="1"/>
  <c r="BB10" i="7"/>
  <c r="BB4" i="7"/>
  <c r="AZ16" i="7"/>
  <c r="AY5" i="9" s="1"/>
  <c r="AZ10" i="7"/>
  <c r="AY4" i="9" s="1"/>
  <c r="AZ4" i="7"/>
  <c r="AX16" i="7"/>
  <c r="AW5" i="9" s="1"/>
  <c r="AX10" i="7"/>
  <c r="AW4" i="9" s="1"/>
  <c r="AX4" i="7"/>
  <c r="AW3" i="9" s="1"/>
  <c r="AV16" i="7"/>
  <c r="AU5" i="9" s="1"/>
  <c r="AV10" i="7"/>
  <c r="AU4" i="9" s="1"/>
  <c r="AV4" i="7"/>
  <c r="AU3" i="9" s="1"/>
  <c r="AT16" i="7"/>
  <c r="AS5" i="9" s="1"/>
  <c r="AT10" i="7"/>
  <c r="AS4" i="9" s="1"/>
  <c r="AT4" i="7"/>
  <c r="AS3" i="9" s="1"/>
  <c r="AR16" i="7"/>
  <c r="AQ5" i="9" s="1"/>
  <c r="AR10" i="7"/>
  <c r="AQ4" i="9" s="1"/>
  <c r="AR4" i="7"/>
  <c r="AQ3" i="9" s="1"/>
  <c r="AP16" i="7"/>
  <c r="AP10" i="7"/>
  <c r="AO4" i="9" s="1"/>
  <c r="AP4" i="7"/>
  <c r="AO3" i="9" s="1"/>
  <c r="AN16" i="7"/>
  <c r="AM5" i="9" s="1"/>
  <c r="AN10" i="7"/>
  <c r="AM4" i="9" s="1"/>
  <c r="AN4" i="7"/>
  <c r="AM3" i="9" s="1"/>
  <c r="AL16" i="7"/>
  <c r="AK5" i="9" s="1"/>
  <c r="AL10" i="7"/>
  <c r="AK4" i="9" s="1"/>
  <c r="AL4" i="7"/>
  <c r="AK3" i="9" s="1"/>
  <c r="AJ16" i="7"/>
  <c r="AI5" i="9" s="1"/>
  <c r="AJ10" i="7"/>
  <c r="AI4" i="9" s="1"/>
  <c r="AJ4" i="7"/>
  <c r="AI3" i="9" s="1"/>
  <c r="AH16" i="7"/>
  <c r="AG5" i="9" s="1"/>
  <c r="AH10" i="7"/>
  <c r="AH4" i="7"/>
  <c r="AG3" i="9" s="1"/>
  <c r="AF16" i="7"/>
  <c r="AE5" i="9" s="1"/>
  <c r="AF10" i="7"/>
  <c r="AE4" i="9" s="1"/>
  <c r="AF4" i="7"/>
  <c r="AE3" i="9" s="1"/>
  <c r="AD16" i="7"/>
  <c r="AC5" i="9" s="1"/>
  <c r="AD10" i="7"/>
  <c r="AC4" i="9" s="1"/>
  <c r="AD4" i="7"/>
  <c r="AC3" i="9" s="1"/>
  <c r="AB16" i="7"/>
  <c r="AA5" i="9" s="1"/>
  <c r="AB10" i="7"/>
  <c r="AA4" i="9" s="1"/>
  <c r="AB4" i="7"/>
  <c r="AA3" i="9" s="1"/>
  <c r="Z16" i="7"/>
  <c r="Z10" i="7"/>
  <c r="Y4" i="9" s="1"/>
  <c r="Z4" i="7"/>
  <c r="Y3" i="9" s="1"/>
  <c r="X16" i="7"/>
  <c r="X10" i="7"/>
  <c r="X4" i="7"/>
  <c r="V16" i="7"/>
  <c r="U5" i="9" s="1"/>
  <c r="V10" i="7"/>
  <c r="U4" i="9" s="1"/>
  <c r="V4" i="7"/>
  <c r="U3" i="9" s="1"/>
  <c r="T16" i="7"/>
  <c r="S5" i="9" s="1"/>
  <c r="T10" i="7"/>
  <c r="S4" i="9" s="1"/>
  <c r="T4" i="7"/>
  <c r="S3" i="9" s="1"/>
  <c r="R16" i="7"/>
  <c r="Q5" i="9" s="1"/>
  <c r="R10" i="7"/>
  <c r="Q4" i="9" s="1"/>
  <c r="R4" i="7"/>
  <c r="Q3" i="9" s="1"/>
  <c r="P16" i="7"/>
  <c r="P10" i="7"/>
  <c r="O4" i="9" s="1"/>
  <c r="P4" i="7"/>
  <c r="N16" i="7"/>
  <c r="M5" i="9" s="1"/>
  <c r="N10" i="7"/>
  <c r="M4" i="9" s="1"/>
  <c r="N4" i="7"/>
  <c r="M3" i="9" s="1"/>
  <c r="L16" i="7"/>
  <c r="K5" i="9" s="1"/>
  <c r="L10" i="7"/>
  <c r="K4" i="9" s="1"/>
  <c r="L4" i="7"/>
  <c r="J16" i="7"/>
  <c r="J10" i="7"/>
  <c r="I4" i="9" s="1"/>
  <c r="J4" i="7"/>
  <c r="I3" i="9" s="1"/>
  <c r="H16" i="7"/>
  <c r="G5" i="9" s="1"/>
  <c r="H10" i="7"/>
  <c r="G4" i="9" s="1"/>
  <c r="H4" i="7"/>
  <c r="F16" i="7"/>
  <c r="E5" i="9" s="1"/>
  <c r="F10" i="7"/>
  <c r="E4" i="9" s="1"/>
  <c r="F4" i="7"/>
  <c r="D16" i="7"/>
  <c r="C5" i="9" s="1"/>
  <c r="D10" i="7"/>
  <c r="C4" i="9" s="1"/>
  <c r="D4" i="7"/>
  <c r="C3" i="9" s="1"/>
  <c r="BK5" i="9"/>
  <c r="BA4" i="9"/>
  <c r="BA3" i="9"/>
  <c r="AY3" i="9"/>
  <c r="AO5" i="9"/>
  <c r="AG4" i="9"/>
  <c r="Y5" i="9"/>
  <c r="W5" i="9"/>
  <c r="W4" i="9"/>
  <c r="W3" i="9"/>
  <c r="O5" i="9"/>
  <c r="O3" i="9"/>
  <c r="K3" i="9"/>
  <c r="I5" i="9"/>
  <c r="G3" i="9"/>
  <c r="E3" i="9"/>
  <c r="BL48" i="3"/>
  <c r="BL26" i="3"/>
  <c r="BL4" i="3"/>
  <c r="BJ48" i="3"/>
  <c r="BJ26" i="3"/>
  <c r="BJ4" i="3"/>
  <c r="BH48" i="3"/>
  <c r="BH26" i="3"/>
  <c r="BH4" i="3"/>
  <c r="BF48" i="3"/>
  <c r="BF26" i="3"/>
  <c r="BF4" i="3"/>
  <c r="BD48" i="3"/>
  <c r="BD26" i="3"/>
  <c r="BD4" i="3"/>
  <c r="BB48" i="3"/>
  <c r="BB26" i="3"/>
  <c r="BB4" i="3"/>
  <c r="AZ48" i="3"/>
  <c r="AZ26" i="3"/>
  <c r="AZ4" i="3"/>
  <c r="AX48" i="3"/>
  <c r="AX26" i="3"/>
  <c r="AX4" i="3"/>
  <c r="AV48" i="3"/>
  <c r="AV26" i="3"/>
  <c r="AV4" i="3"/>
  <c r="AT48" i="3"/>
  <c r="AT26" i="3"/>
  <c r="AT4" i="3"/>
  <c r="AR48" i="3"/>
  <c r="AR26" i="3"/>
  <c r="AR4" i="3"/>
  <c r="AP48" i="3"/>
  <c r="AP26" i="3"/>
  <c r="AP4" i="3"/>
  <c r="AN48" i="3"/>
  <c r="AN26" i="3"/>
  <c r="AN4" i="3"/>
  <c r="AL48" i="3"/>
  <c r="AL26" i="3"/>
  <c r="AL4" i="3"/>
  <c r="AJ48" i="3"/>
  <c r="AJ26" i="3"/>
  <c r="AJ4" i="3"/>
  <c r="AH48" i="3"/>
  <c r="AH26" i="3"/>
  <c r="AH4" i="3"/>
  <c r="AF48" i="3"/>
  <c r="AF26" i="3"/>
  <c r="AF4" i="3"/>
  <c r="AD48" i="3"/>
  <c r="AD26" i="3"/>
  <c r="AD4" i="3"/>
  <c r="AB48" i="3"/>
  <c r="AB26" i="3"/>
  <c r="AB4" i="3"/>
  <c r="Z48" i="3"/>
  <c r="Z26" i="3"/>
  <c r="Z4" i="3"/>
  <c r="X48" i="3"/>
  <c r="X26" i="3"/>
  <c r="X4" i="3"/>
  <c r="V48" i="3"/>
  <c r="V26" i="3"/>
  <c r="V4" i="3"/>
  <c r="T48" i="3"/>
  <c r="T26" i="3"/>
  <c r="T4" i="3"/>
  <c r="R48" i="3"/>
  <c r="R26" i="3"/>
  <c r="R4" i="3"/>
  <c r="P48" i="3"/>
  <c r="P26" i="3"/>
  <c r="P4" i="3"/>
  <c r="N48" i="3"/>
  <c r="N26" i="3"/>
  <c r="N4" i="3"/>
  <c r="L48" i="3"/>
  <c r="L26" i="3"/>
  <c r="L4" i="3"/>
  <c r="J48" i="3"/>
  <c r="J26" i="3"/>
  <c r="J4" i="3"/>
  <c r="H48" i="3"/>
  <c r="H26" i="3"/>
  <c r="H4" i="3"/>
  <c r="F48" i="3"/>
  <c r="F26" i="3"/>
  <c r="F4" i="3"/>
  <c r="D48" i="3"/>
  <c r="D26" i="3"/>
  <c r="D4" i="3"/>
  <c r="BL24" i="6"/>
  <c r="BL20" i="6"/>
  <c r="BL16" i="6"/>
  <c r="BL12" i="6"/>
  <c r="BL8" i="6"/>
  <c r="BL4" i="6"/>
  <c r="BJ24" i="6"/>
  <c r="BJ20" i="6"/>
  <c r="BJ16" i="6"/>
  <c r="BJ12" i="6"/>
  <c r="BJ8" i="6"/>
  <c r="BJ4" i="6" s="1"/>
  <c r="BJ7" i="4" s="1"/>
  <c r="BJ8" i="4" s="1"/>
  <c r="BH24" i="6"/>
  <c r="BH20" i="6"/>
  <c r="BH16" i="6"/>
  <c r="BH12" i="6"/>
  <c r="BH8" i="6"/>
  <c r="BH4" i="6" s="1"/>
  <c r="BH7" i="4" s="1"/>
  <c r="BH8" i="4" s="1"/>
  <c r="BF24" i="6"/>
  <c r="BF20" i="6"/>
  <c r="BF16" i="6"/>
  <c r="BF12" i="6"/>
  <c r="BF8" i="6"/>
  <c r="BF4" i="6"/>
  <c r="BD24" i="6"/>
  <c r="BD20" i="6"/>
  <c r="BD16" i="6"/>
  <c r="BD12" i="6"/>
  <c r="BD8" i="6"/>
  <c r="BD4" i="6" s="1"/>
  <c r="BD7" i="4" s="1"/>
  <c r="BD8" i="4" s="1"/>
  <c r="BB24" i="6"/>
  <c r="BB20" i="6"/>
  <c r="BB16" i="6"/>
  <c r="BB12" i="6"/>
  <c r="BB8" i="6"/>
  <c r="BB4" i="6" s="1"/>
  <c r="BB7" i="4" s="1"/>
  <c r="BB8" i="4" s="1"/>
  <c r="AZ24" i="6"/>
  <c r="AZ20" i="6"/>
  <c r="AZ16" i="6"/>
  <c r="AZ12" i="6"/>
  <c r="AZ8" i="6"/>
  <c r="AZ4" i="6" s="1"/>
  <c r="AZ7" i="4" s="1"/>
  <c r="AZ8" i="4" s="1"/>
  <c r="AX24" i="6"/>
  <c r="AX20" i="6"/>
  <c r="AX16" i="6"/>
  <c r="AX12" i="6"/>
  <c r="AX8" i="6"/>
  <c r="AX4" i="6"/>
  <c r="AV24" i="6"/>
  <c r="AV20" i="6"/>
  <c r="AV16" i="6"/>
  <c r="AV12" i="6"/>
  <c r="AV8" i="6"/>
  <c r="AV4" i="6" s="1"/>
  <c r="AV7" i="4" s="1"/>
  <c r="AV8" i="4" s="1"/>
  <c r="AT24" i="6"/>
  <c r="AT20" i="6"/>
  <c r="AT16" i="6"/>
  <c r="AT12" i="6" s="1"/>
  <c r="AT8" i="6"/>
  <c r="AT4" i="6"/>
  <c r="AR24" i="6"/>
  <c r="AR20" i="6"/>
  <c r="AR16" i="6"/>
  <c r="AR12" i="6"/>
  <c r="AR8" i="6"/>
  <c r="AR4" i="6" s="1"/>
  <c r="AR7" i="4" s="1"/>
  <c r="AR8" i="4" s="1"/>
  <c r="AP24" i="6"/>
  <c r="AP20" i="6"/>
  <c r="AP16" i="6"/>
  <c r="AP12" i="6"/>
  <c r="AP8" i="6"/>
  <c r="AP4" i="6"/>
  <c r="AP7" i="4" s="1"/>
  <c r="AP8" i="4" s="1"/>
  <c r="AN24" i="6"/>
  <c r="AN20" i="6"/>
  <c r="AN16" i="6"/>
  <c r="AN12" i="6"/>
  <c r="AN8" i="6"/>
  <c r="AN4" i="6"/>
  <c r="AN7" i="4" s="1"/>
  <c r="AN8" i="4" s="1"/>
  <c r="AL24" i="6"/>
  <c r="AL20" i="6"/>
  <c r="AL16" i="6"/>
  <c r="AL12" i="6"/>
  <c r="AL8" i="6"/>
  <c r="AL4" i="6" s="1"/>
  <c r="AL7" i="4" s="1"/>
  <c r="AL8" i="4" s="1"/>
  <c r="AJ24" i="6"/>
  <c r="AJ20" i="6"/>
  <c r="AJ16" i="6"/>
  <c r="AJ12" i="6"/>
  <c r="AJ8" i="6"/>
  <c r="AJ4" i="6"/>
  <c r="AH24" i="6"/>
  <c r="AH20" i="6"/>
  <c r="AH16" i="6"/>
  <c r="AH12" i="6" s="1"/>
  <c r="AH8" i="6"/>
  <c r="AH4" i="6" s="1"/>
  <c r="AH7" i="4" s="1"/>
  <c r="AH8" i="4" s="1"/>
  <c r="AF24" i="6"/>
  <c r="AF20" i="6"/>
  <c r="AF16" i="6"/>
  <c r="AF12" i="6"/>
  <c r="AF8" i="6"/>
  <c r="AF4" i="6" s="1"/>
  <c r="AF7" i="4" s="1"/>
  <c r="AF8" i="4" s="1"/>
  <c r="AD24" i="6"/>
  <c r="AD20" i="6"/>
  <c r="AD16" i="6"/>
  <c r="AD12" i="6"/>
  <c r="AD8" i="6"/>
  <c r="AD4" i="6" s="1"/>
  <c r="AD7" i="4" s="1"/>
  <c r="AD8" i="4" s="1"/>
  <c r="AB24" i="6"/>
  <c r="AB20" i="6"/>
  <c r="AB16" i="6"/>
  <c r="AB12" i="6"/>
  <c r="AB8" i="6"/>
  <c r="AB4" i="6" s="1"/>
  <c r="AB7" i="4" s="1"/>
  <c r="AB8" i="4" s="1"/>
  <c r="Z24" i="6"/>
  <c r="Z20" i="6"/>
  <c r="Z16" i="6"/>
  <c r="Z12" i="6"/>
  <c r="Z8" i="6"/>
  <c r="Z4" i="6" s="1"/>
  <c r="Z7" i="4" s="1"/>
  <c r="Z8" i="4" s="1"/>
  <c r="X24" i="6"/>
  <c r="X20" i="6"/>
  <c r="X16" i="6"/>
  <c r="X12" i="6"/>
  <c r="X8" i="6"/>
  <c r="X4" i="6"/>
  <c r="V24" i="6"/>
  <c r="V20" i="6"/>
  <c r="V16" i="6"/>
  <c r="V12" i="6"/>
  <c r="V8" i="6"/>
  <c r="V4" i="6"/>
  <c r="T24" i="6"/>
  <c r="T16" i="6"/>
  <c r="T8" i="6"/>
  <c r="R24" i="6"/>
  <c r="R16" i="6"/>
  <c r="R8" i="6"/>
  <c r="R8" i="4"/>
  <c r="P24" i="6"/>
  <c r="P16" i="6"/>
  <c r="P8" i="6"/>
  <c r="P8" i="4" s="1"/>
  <c r="N24" i="6"/>
  <c r="N16" i="6"/>
  <c r="N8" i="6"/>
  <c r="N8" i="4" s="1"/>
  <c r="L24" i="6"/>
  <c r="L16" i="6"/>
  <c r="L8" i="6"/>
  <c r="L8" i="4"/>
  <c r="J24" i="6"/>
  <c r="J16" i="6"/>
  <c r="J8" i="6"/>
  <c r="H24" i="6"/>
  <c r="H16" i="6"/>
  <c r="H8" i="6"/>
  <c r="F24" i="6"/>
  <c r="F16" i="6"/>
  <c r="F8" i="6"/>
  <c r="F8" i="4" s="1"/>
  <c r="D24" i="6"/>
  <c r="D16" i="6"/>
  <c r="D8" i="6"/>
  <c r="BL25" i="5"/>
  <c r="BJ25" i="5"/>
  <c r="BH25" i="5"/>
  <c r="BF25" i="5"/>
  <c r="BD25" i="5"/>
  <c r="BB25" i="5"/>
  <c r="AZ25" i="5"/>
  <c r="AX25" i="5"/>
  <c r="AV25" i="5"/>
  <c r="AT25" i="5"/>
  <c r="AR25" i="5"/>
  <c r="AP25" i="5"/>
  <c r="AN25" i="5"/>
  <c r="AL25" i="5"/>
  <c r="AJ25" i="5"/>
  <c r="AH25" i="5"/>
  <c r="AF25" i="5"/>
  <c r="AD25" i="5"/>
  <c r="AB25" i="5"/>
  <c r="Z25" i="5"/>
  <c r="X25" i="5"/>
  <c r="V25" i="5"/>
  <c r="T25" i="5"/>
  <c r="R25" i="5"/>
  <c r="P25" i="5"/>
  <c r="N25" i="5"/>
  <c r="L25" i="5"/>
  <c r="J25" i="5"/>
  <c r="H25" i="5"/>
  <c r="F25" i="5"/>
  <c r="BL7" i="4"/>
  <c r="BL8" i="4" s="1"/>
  <c r="BF7" i="4"/>
  <c r="BF8" i="4" s="1"/>
  <c r="AX7" i="4"/>
  <c r="AX8" i="4" s="1"/>
  <c r="AT7" i="4"/>
  <c r="AT8" i="4" s="1"/>
  <c r="AJ7" i="4"/>
  <c r="AJ8" i="4" s="1"/>
  <c r="X7" i="4"/>
  <c r="X8" i="4" s="1"/>
  <c r="V7" i="4"/>
  <c r="V8" i="4" s="1"/>
  <c r="T8" i="4"/>
  <c r="J8" i="4"/>
  <c r="H8" i="4"/>
  <c r="D28" i="6" l="1"/>
  <c r="BJ28" i="6"/>
  <c r="BD28" i="6"/>
  <c r="AX28" i="6"/>
  <c r="AR28" i="6"/>
  <c r="AL28" i="6"/>
  <c r="AF28" i="6"/>
  <c r="Z28" i="6"/>
  <c r="T28" i="6"/>
  <c r="N28" i="6"/>
  <c r="H28" i="6"/>
  <c r="BL28" i="6"/>
  <c r="BF28" i="6"/>
  <c r="AZ28" i="6"/>
  <c r="AT28" i="6"/>
  <c r="AN28" i="6"/>
  <c r="AH28" i="6"/>
  <c r="AB28" i="6"/>
  <c r="V28" i="6"/>
  <c r="P28" i="6"/>
  <c r="J28" i="6"/>
  <c r="BH28" i="6"/>
  <c r="BB28" i="6"/>
  <c r="AV28" i="6"/>
  <c r="AP28" i="6"/>
  <c r="AJ28" i="6"/>
  <c r="AD28" i="6"/>
  <c r="X28" i="6"/>
  <c r="R28" i="6"/>
  <c r="L28" i="6"/>
  <c r="F28" i="6"/>
  <c r="D8" i="4"/>
  <c r="D25" i="5"/>
  <c r="BK23" i="9" l="1"/>
  <c r="BK25" i="9" s="1"/>
  <c r="BI23" i="9"/>
  <c r="BI25" i="9" s="1"/>
  <c r="BG23" i="9"/>
  <c r="BG25" i="9" s="1"/>
  <c r="BE23" i="9"/>
  <c r="BE25" i="9" s="1"/>
  <c r="BC23" i="9"/>
  <c r="BC25" i="9" s="1"/>
  <c r="BA23" i="9"/>
  <c r="BA25" i="9" s="1"/>
  <c r="AY23" i="9"/>
  <c r="AY25" i="9" s="1"/>
  <c r="AW23" i="9"/>
  <c r="AW25" i="9" s="1"/>
  <c r="AU23" i="9"/>
  <c r="AU25" i="9" s="1"/>
  <c r="AS23" i="9"/>
  <c r="AS25" i="9" s="1"/>
  <c r="AQ23" i="9"/>
  <c r="AQ25" i="9" s="1"/>
  <c r="AO23" i="9"/>
  <c r="AO25" i="9" s="1"/>
  <c r="AM23" i="9"/>
  <c r="AM25" i="9" s="1"/>
  <c r="AK23" i="9"/>
  <c r="AK25" i="9" s="1"/>
  <c r="AI23" i="9"/>
  <c r="AI25" i="9" s="1"/>
  <c r="AG23" i="9"/>
  <c r="AG25" i="9" s="1"/>
  <c r="AE23" i="9"/>
  <c r="AE25" i="9" s="1"/>
  <c r="AC23" i="9"/>
  <c r="AC25" i="9" s="1"/>
  <c r="AA23" i="9"/>
  <c r="AA25" i="9" s="1"/>
  <c r="Y23" i="9"/>
  <c r="Y25" i="9" s="1"/>
  <c r="W23" i="9"/>
  <c r="W25" i="9" s="1"/>
  <c r="U23" i="9"/>
  <c r="U25" i="9" s="1"/>
  <c r="S23" i="9"/>
  <c r="S25" i="9" s="1"/>
  <c r="Q23" i="9"/>
  <c r="Q25" i="9" s="1"/>
  <c r="O23" i="9"/>
  <c r="O25" i="9" s="1"/>
  <c r="M23" i="9"/>
  <c r="M25" i="9" s="1"/>
  <c r="K23" i="9"/>
  <c r="K25" i="9" s="1"/>
  <c r="I23" i="9"/>
  <c r="I25" i="9" s="1"/>
  <c r="G23" i="9"/>
  <c r="G25" i="9" s="1"/>
  <c r="E23" i="9"/>
  <c r="E25" i="9" s="1"/>
  <c r="C18" i="9" l="1"/>
  <c r="C17" i="9"/>
  <c r="BK10" i="9"/>
  <c r="BI10" i="9"/>
  <c r="BG10" i="9"/>
  <c r="BE10" i="9"/>
  <c r="BC10" i="9"/>
  <c r="BA10" i="9"/>
  <c r="AY10" i="9"/>
  <c r="AW10" i="9"/>
  <c r="AU10" i="9"/>
  <c r="AS10" i="9"/>
  <c r="AQ10" i="9"/>
  <c r="AO10" i="9"/>
  <c r="AM10" i="9"/>
  <c r="AK10" i="9"/>
  <c r="AI10" i="9"/>
  <c r="AG10" i="9"/>
  <c r="AE10" i="9"/>
  <c r="AC10" i="9"/>
  <c r="AA10" i="9"/>
  <c r="Y10" i="9"/>
  <c r="W10" i="9"/>
  <c r="U10" i="9"/>
  <c r="S10" i="9"/>
  <c r="Q10" i="9"/>
  <c r="O10" i="9"/>
  <c r="M10" i="9"/>
  <c r="K10" i="9"/>
  <c r="I10" i="9"/>
  <c r="G10" i="9"/>
  <c r="E10" i="9"/>
  <c r="C16" i="9"/>
  <c r="BK19" i="9" l="1"/>
  <c r="BI19" i="9"/>
  <c r="BG19" i="9"/>
  <c r="BE19" i="9"/>
  <c r="BC19" i="9"/>
  <c r="BA19" i="9"/>
  <c r="AY19" i="9"/>
  <c r="AW19" i="9"/>
  <c r="AU19" i="9"/>
  <c r="AS19" i="9"/>
  <c r="AQ19" i="9"/>
  <c r="AO19" i="9"/>
  <c r="AM19" i="9"/>
  <c r="AK19" i="9"/>
  <c r="AI19" i="9"/>
  <c r="AG19" i="9"/>
  <c r="AE19" i="9"/>
  <c r="AC19" i="9"/>
  <c r="AA19" i="9"/>
  <c r="Y19" i="9"/>
  <c r="W19" i="9"/>
  <c r="U19" i="9"/>
  <c r="S19" i="9"/>
  <c r="Q19" i="9"/>
  <c r="O19" i="9"/>
  <c r="M19" i="9"/>
  <c r="K19" i="9"/>
  <c r="I19" i="9"/>
  <c r="G19" i="9"/>
  <c r="E19" i="9"/>
  <c r="BK12" i="9"/>
  <c r="BI12" i="9"/>
  <c r="BG12" i="9"/>
  <c r="BE12" i="9"/>
  <c r="BC12" i="9"/>
  <c r="BA12" i="9"/>
  <c r="AY12" i="9"/>
  <c r="AW12" i="9"/>
  <c r="AU12" i="9"/>
  <c r="AS12" i="9"/>
  <c r="AQ12" i="9"/>
  <c r="AO12" i="9"/>
  <c r="AM12" i="9"/>
  <c r="AK12" i="9"/>
  <c r="AI12" i="9"/>
  <c r="AG12" i="9"/>
  <c r="AE12" i="9"/>
  <c r="AC12" i="9"/>
  <c r="AA12" i="9"/>
  <c r="Y12" i="9"/>
  <c r="W12" i="9"/>
  <c r="U12" i="9"/>
  <c r="S12" i="9"/>
  <c r="Q12" i="9"/>
  <c r="O12" i="9"/>
  <c r="M12" i="9"/>
  <c r="K12" i="9"/>
  <c r="I12" i="9"/>
  <c r="G12" i="9"/>
  <c r="E12" i="9"/>
  <c r="C19" i="9"/>
  <c r="BK6" i="9"/>
  <c r="BI6" i="9"/>
  <c r="BG6" i="9"/>
  <c r="BE6" i="9"/>
  <c r="BC6" i="9"/>
  <c r="BA6" i="9"/>
  <c r="AY6" i="9"/>
  <c r="AW6" i="9"/>
  <c r="AS6" i="9"/>
  <c r="AQ6" i="9"/>
  <c r="AO6" i="9"/>
  <c r="AM6" i="9"/>
  <c r="AK6" i="9"/>
  <c r="AG6" i="9"/>
  <c r="AE6" i="9"/>
  <c r="AC6" i="9"/>
  <c r="AA6" i="9"/>
  <c r="Y6" i="9"/>
  <c r="W6" i="9"/>
  <c r="U6" i="9"/>
  <c r="S6" i="9"/>
  <c r="Q6" i="9"/>
  <c r="E6" i="9"/>
  <c r="C23" i="9"/>
  <c r="C25" i="9" s="1"/>
  <c r="AU6" i="9"/>
  <c r="AI6" i="9"/>
  <c r="O6" i="9"/>
  <c r="M6" i="9"/>
  <c r="K6" i="9"/>
  <c r="I6" i="9"/>
  <c r="G6" i="9"/>
  <c r="BA16" i="7"/>
  <c r="AY16" i="7"/>
  <c r="AW16" i="7"/>
  <c r="AU16" i="7"/>
  <c r="AS16" i="7"/>
  <c r="AO16" i="7"/>
  <c r="AM16" i="7"/>
  <c r="AI16" i="7"/>
  <c r="AG16" i="7"/>
  <c r="S16" i="7"/>
  <c r="BA10" i="7"/>
  <c r="AY10" i="7"/>
  <c r="AW10" i="7"/>
  <c r="AU10" i="7"/>
  <c r="AS10" i="7"/>
  <c r="AO10" i="7"/>
  <c r="AM10" i="7"/>
  <c r="AI10" i="7"/>
  <c r="AG10" i="7"/>
  <c r="S10" i="7"/>
  <c r="BA4" i="7"/>
  <c r="AY4" i="7"/>
  <c r="AW4" i="7"/>
  <c r="AU4" i="7"/>
  <c r="AS4" i="7"/>
  <c r="AO4" i="7"/>
  <c r="AM4" i="7"/>
  <c r="AI4" i="7"/>
  <c r="AG4" i="7"/>
  <c r="S4" i="7"/>
  <c r="BA48" i="3" l="1"/>
  <c r="AY48" i="3"/>
  <c r="AW48" i="3"/>
  <c r="AU48" i="3"/>
  <c r="AS48" i="3"/>
  <c r="AO48" i="3"/>
  <c r="AM48" i="3"/>
  <c r="AI48" i="3"/>
  <c r="AG48" i="3"/>
  <c r="S48" i="3"/>
  <c r="BA26" i="3"/>
  <c r="AY26" i="3"/>
  <c r="AW26" i="3"/>
  <c r="AU26" i="3"/>
  <c r="AS26" i="3"/>
  <c r="AO26" i="3"/>
  <c r="AM26" i="3"/>
  <c r="AI26" i="3"/>
  <c r="AG26" i="3"/>
  <c r="S26" i="3"/>
  <c r="BA4" i="3"/>
  <c r="AY4" i="3"/>
  <c r="AW4" i="3"/>
  <c r="AU4" i="3"/>
  <c r="AS4" i="3"/>
  <c r="AO4" i="3"/>
  <c r="AM4" i="3"/>
  <c r="AI4" i="3"/>
  <c r="AG4" i="3"/>
  <c r="S4" i="3"/>
  <c r="C6" i="9" l="1"/>
  <c r="C10" i="9"/>
  <c r="C12" i="9" s="1"/>
</calcChain>
</file>

<file path=xl/sharedStrings.xml><?xml version="1.0" encoding="utf-8"?>
<sst xmlns="http://schemas.openxmlformats.org/spreadsheetml/2006/main" count="546" uniqueCount="130">
  <si>
    <t>• If the value turns red, please check if it is correct.</t>
  </si>
  <si>
    <t>Category</t>
  </si>
  <si>
    <t>Unit</t>
  </si>
  <si>
    <t>Notes:</t>
  </si>
  <si>
    <t>•</t>
  </si>
  <si>
    <t>Please provide in the Footnotes Section below information on the source and data collection methodology for the values provided, such as estimation methods (if any), and the types of the original data sources used (e.g., surveys or administrative records).</t>
  </si>
  <si>
    <t>Footnotes</t>
  </si>
  <si>
    <t>Code</t>
  </si>
  <si>
    <t>Footnote text</t>
  </si>
  <si>
    <t>%</t>
  </si>
  <si>
    <t>tonnes</t>
  </si>
  <si>
    <t>-</t>
  </si>
  <si>
    <t>If the requested data are not available, please leave the cell blank. If the requested variable is not applicable (the phenomenon is not relevant) to the country or the value is less than half the unit of measurement, the cell should be filled with "0".</t>
  </si>
  <si>
    <t>Hazardous Waste by stream, according to the Basel Convention</t>
  </si>
  <si>
    <t>Y1</t>
  </si>
  <si>
    <t>Clinical wastes from medical care in hospitals, medical centres and clinics</t>
  </si>
  <si>
    <t>Y2</t>
  </si>
  <si>
    <t>Wastes from the production and preparation of pharmaceutical products</t>
  </si>
  <si>
    <t>Y3</t>
  </si>
  <si>
    <t>Waste pharmaceuticals, drugs and medicines</t>
  </si>
  <si>
    <t>Y4</t>
  </si>
  <si>
    <t>Wastes from the production. formulation and use of biocides and phytopharmaceuticals</t>
  </si>
  <si>
    <t>Y5</t>
  </si>
  <si>
    <t>Wastes from the manufacture, formulation and use of wood preserving chemicals</t>
  </si>
  <si>
    <t>Y6</t>
  </si>
  <si>
    <t>Wastes from the production, formulation and use of organic solvent</t>
  </si>
  <si>
    <t>Y7</t>
  </si>
  <si>
    <t>Wastes from heat treatment and tempering operations containing cyanides</t>
  </si>
  <si>
    <t>Y8</t>
  </si>
  <si>
    <t>Waste mineral oils unfit for their originally intended use</t>
  </si>
  <si>
    <t>Y9</t>
  </si>
  <si>
    <t>Waste oils/water, hydrocarbons/water mixtures, emulsions</t>
  </si>
  <si>
    <t>Y10</t>
  </si>
  <si>
    <t>Waste substances containing or contaminated with PCBs, PCTs, and/or PBBs</t>
  </si>
  <si>
    <t>Y11</t>
  </si>
  <si>
    <t>Waste tarry residues from refining, distillation and any pyrolytic treatment</t>
  </si>
  <si>
    <t>Y12</t>
  </si>
  <si>
    <t>Wastes from production, formulation and use of inks, dyes, pigments, paints, lacquers, varnish</t>
  </si>
  <si>
    <t>Y13</t>
  </si>
  <si>
    <t>Wastes from production formulation and use of resins, latex, plasticizers, glues/adhesives</t>
  </si>
  <si>
    <t>Y14</t>
  </si>
  <si>
    <t>Waste chemical substances arising from research and development or teaching activities which are not identified and/or are new and whose effects on man and/or the environment are not known</t>
  </si>
  <si>
    <t>Y15</t>
  </si>
  <si>
    <t>Wastes of an explosive nature not subject to other legislation</t>
  </si>
  <si>
    <t>Y16</t>
  </si>
  <si>
    <t>Wastes from production, formulation and use of photographic chemicals and processing materials</t>
  </si>
  <si>
    <t>Y17</t>
  </si>
  <si>
    <t>Wastes resulting from surface treatment of metals and plastics</t>
  </si>
  <si>
    <t>Y18</t>
  </si>
  <si>
    <t>Residues arising from industrial waste disposal operations</t>
  </si>
  <si>
    <t>Y46</t>
  </si>
  <si>
    <t>Wastes collected from households</t>
  </si>
  <si>
    <t>NEC</t>
  </si>
  <si>
    <t>Wastes not elsewhere classified</t>
  </si>
  <si>
    <t>Total hazardous waste generated</t>
  </si>
  <si>
    <t>Manufacturing (ISIC 10-33)</t>
  </si>
  <si>
    <t>Households</t>
  </si>
  <si>
    <t>Note:</t>
  </si>
  <si>
    <t>Text</t>
  </si>
  <si>
    <t>Recycling of waste by Basel recycling streams</t>
  </si>
  <si>
    <t>1000 t</t>
  </si>
  <si>
    <t>Total waste amounts going to recycling</t>
  </si>
  <si>
    <t>Total waste imported for recycling during the year</t>
  </si>
  <si>
    <t>Total waste exported for recycling during the year</t>
  </si>
  <si>
    <t>E-W</t>
  </si>
  <si>
    <t>E-waste</t>
  </si>
  <si>
    <t>Footnotes text</t>
  </si>
  <si>
    <t>Electricity, gas, steam and air conditionning supply (ISIC 35)</t>
  </si>
  <si>
    <t>e-waste</t>
  </si>
  <si>
    <t xml:space="preserve">Hazardous waste generated by stream, according to Basel Convention </t>
  </si>
  <si>
    <t>E-Waste Generation and Collection (UNSD/UNEP Questionnaire on Environment Statistics, Waste section, Table R6)</t>
  </si>
  <si>
    <t>Line</t>
  </si>
  <si>
    <t>Total E-waste generated</t>
  </si>
  <si>
    <r>
      <t>Amounts going to:</t>
    </r>
    <r>
      <rPr>
        <sz val="9"/>
        <color theme="1"/>
        <rFont val="Calibri"/>
        <family val="2"/>
      </rPr>
      <t xml:space="preserve">
Large equipment</t>
    </r>
  </si>
  <si>
    <t>Screens, monitors, and equipment containing screens</t>
  </si>
  <si>
    <t>Temperature exchange equipment (cooling and freezing equipment)</t>
  </si>
  <si>
    <r>
      <t>of which:</t>
    </r>
    <r>
      <rPr>
        <sz val="9"/>
        <color theme="1"/>
        <rFont val="Calibri"/>
        <family val="2"/>
      </rPr>
      <t xml:space="preserve"> lamps</t>
    </r>
  </si>
  <si>
    <r>
      <t>of which:</t>
    </r>
    <r>
      <rPr>
        <sz val="9"/>
        <color theme="1"/>
        <rFont val="Calibri"/>
        <family val="2"/>
      </rPr>
      <t xml:space="preserve"> small equipment</t>
    </r>
  </si>
  <si>
    <r>
      <t>of which:</t>
    </r>
    <r>
      <rPr>
        <sz val="9"/>
        <color theme="1"/>
        <rFont val="Calibri"/>
        <family val="2"/>
      </rPr>
      <t xml:space="preserve"> small IT and telecommunication equipment</t>
    </r>
  </si>
  <si>
    <t>Total E-waste collected</t>
  </si>
  <si>
    <t>Small E-waste (=14+15+16)</t>
  </si>
  <si>
    <r>
      <t>of which</t>
    </r>
    <r>
      <rPr>
        <sz val="9"/>
        <color theme="1"/>
        <rFont val="Calibri"/>
        <family val="2"/>
      </rPr>
      <t>: small IT and telecommunication equipment</t>
    </r>
  </si>
  <si>
    <t>Total e-waste recycled</t>
  </si>
  <si>
    <t>E-waste recycling rate (% of generation)</t>
  </si>
  <si>
    <t xml:space="preserve">Management of waste (partial adaptation from UNSD/UNEP Questionnaire on Environment Statistics, waste section, Table R2) </t>
  </si>
  <si>
    <t>Waste imported for recycling during the year</t>
  </si>
  <si>
    <t>Waste exported for recycling during the year</t>
  </si>
  <si>
    <t>National recycling rate (UNSD/UNEP waste categories)</t>
  </si>
  <si>
    <t xml:space="preserve">National recycling rate  </t>
  </si>
  <si>
    <t>Waste intensity (UNSD/UNEP waste categories)</t>
  </si>
  <si>
    <t>Total waste generated</t>
  </si>
  <si>
    <t>Domestic Material Consumption (DMC)</t>
  </si>
  <si>
    <t>National recycling rate (Basel waste streams)</t>
  </si>
  <si>
    <t>Waste intensity (Basel waste streams)</t>
  </si>
  <si>
    <t>Waste intensity  (total waste generated / DMC)</t>
  </si>
  <si>
    <t>Waste intensity  (Total waste generated / DMC)</t>
  </si>
  <si>
    <t>Introduction</t>
  </si>
  <si>
    <t>DEFINITIONS</t>
  </si>
  <si>
    <r>
      <t>Please note that the unit in this table is "</t>
    </r>
    <r>
      <rPr>
        <b/>
        <sz val="9"/>
        <color theme="1"/>
        <rFont val="Calibri"/>
        <family val="2"/>
      </rPr>
      <t>1000 tonnes (metric tons)</t>
    </r>
    <r>
      <rPr>
        <sz val="9"/>
        <color theme="1"/>
        <rFont val="Calibri"/>
        <family val="2"/>
      </rPr>
      <t>".</t>
    </r>
  </si>
  <si>
    <t>Small E-waste (=6+7+8)</t>
  </si>
  <si>
    <t>Small E-waste (=22+23+24)</t>
  </si>
  <si>
    <t>Small E-waste (=30+31+32)</t>
  </si>
  <si>
    <r>
      <rPr>
        <i/>
        <sz val="8"/>
        <rFont val="Arial"/>
        <family val="2"/>
      </rPr>
      <t xml:space="preserve">Of which from: 
        </t>
    </r>
    <r>
      <rPr>
        <sz val="8"/>
        <rFont val="Arial"/>
        <family val="2"/>
      </rPr>
      <t>Manufacturing (ISIC 10-33)</t>
    </r>
  </si>
  <si>
    <r>
      <rPr>
        <i/>
        <sz val="8"/>
        <rFont val="Arial"/>
        <family val="2"/>
      </rPr>
      <t xml:space="preserve">Of which from: 
        </t>
    </r>
    <r>
      <rPr>
        <sz val="8"/>
        <rFont val="Arial"/>
        <family val="2"/>
      </rPr>
      <t>Electricity, gas, steam and air conditioning supply (ISIC 35)</t>
    </r>
  </si>
  <si>
    <r>
      <rPr>
        <i/>
        <sz val="8"/>
        <rFont val="Arial"/>
        <family val="2"/>
      </rPr>
      <t xml:space="preserve">Of which from: 
        </t>
    </r>
    <r>
      <rPr>
        <sz val="8"/>
        <rFont val="Arial"/>
        <family val="2"/>
      </rPr>
      <t xml:space="preserve">Other economic activities excluding ISIC 38 </t>
    </r>
  </si>
  <si>
    <r>
      <rPr>
        <i/>
        <sz val="8"/>
        <rFont val="Arial"/>
        <family val="2"/>
      </rPr>
      <t xml:space="preserve">Of which from:
         </t>
    </r>
    <r>
      <rPr>
        <sz val="8"/>
        <rFont val="Arial"/>
        <family val="2"/>
      </rPr>
      <t>Households</t>
    </r>
  </si>
  <si>
    <t>Of which from:
         e-Waste</t>
  </si>
  <si>
    <t>Please note that the unit in this table is "1000 tonnes (metric tons)". If the requested data are not available, please leave the cell blank. If the requested variable is not applicable (the phenomenon is not relevant) to the country or the value is less than half the unit of measurement, the cell should be filled with "0".</t>
  </si>
  <si>
    <t>Please note that the unit in this table is "tonnes (metric tons)". If the requested data are not available, please leave the cell blank. If the requested variable is not applicable (the phenomenon is not relevant) to the country or the value is less than half the unit of measurement, the cell should be filled with "0".</t>
  </si>
  <si>
    <r>
      <rPr>
        <b/>
        <sz val="11"/>
        <color theme="1"/>
        <rFont val="Aptos Narrow"/>
        <family val="2"/>
        <scheme val="minor"/>
      </rPr>
      <t>Electronic waste</t>
    </r>
    <r>
      <rPr>
        <sz val="11"/>
        <color theme="1"/>
        <rFont val="Aptos Narrow"/>
        <family val="2"/>
        <scheme val="minor"/>
      </rPr>
      <t>, or e-waste, refers to all items of electrical and electronic equipment (EEE) and its parts that have been discarded by its owner as waste without the intent of re-use.</t>
    </r>
  </si>
  <si>
    <r>
      <rPr>
        <b/>
        <sz val="11"/>
        <color theme="1"/>
        <rFont val="Aptos Narrow"/>
        <family val="2"/>
        <scheme val="minor"/>
      </rPr>
      <t>Large Equipment</t>
    </r>
    <r>
      <rPr>
        <sz val="11"/>
        <color theme="1"/>
        <rFont val="Aptos Narrow"/>
        <family val="2"/>
        <scheme val="minor"/>
      </rPr>
      <t>: Incudes central heating (household installed); photovoltaic panels (incl. inverters); professional heating and ventilation (excl. cooling equipment); dishwashers; kitchen (e.g. large furnaces, ovens, cooking equipment); washing machines (incl. combined dryers); dryers (wash dryers, centrifuges); household heating &amp; ventilation (e.g. hoods, ventilators, space heaters); professional IT (e.g. servers, routers, data storage, copiers); professional tools (e.g. for welding, soldering, milling); leisure (e.g. large exercise, sports equipment); professional medical (e.g. hospital, dentist, diagnostics); professional monitoring and control (e.g. laboratory, control panels); and non cooled dispensers (e.g. for vending, hot drinks, tickets, money).</t>
    </r>
  </si>
  <si>
    <r>
      <rPr>
        <b/>
        <sz val="11"/>
        <color theme="1"/>
        <rFont val="Aptos Narrow"/>
        <family val="2"/>
        <scheme val="minor"/>
      </rPr>
      <t>Screens, monitors, and equipment containing screens (..)</t>
    </r>
    <r>
      <rPr>
        <sz val="11"/>
        <color theme="1"/>
        <rFont val="Aptos Narrow"/>
        <family val="2"/>
        <scheme val="minor"/>
      </rPr>
      <t>: Includes laptops (incl. tablets); cathode ray tube monitors; flat display panel monitors (LCD, LED); cathode ray tube TVs; and flat display panel TVs (LCD, LED, Plasma).</t>
    </r>
  </si>
  <si>
    <r>
      <rPr>
        <b/>
        <sz val="11"/>
        <color theme="1"/>
        <rFont val="Aptos Narrow"/>
        <family val="2"/>
        <scheme val="minor"/>
      </rPr>
      <t>Temperature exchange equipment (Cooling and Freezing Equipment)</t>
    </r>
    <r>
      <rPr>
        <sz val="11"/>
        <color theme="1"/>
        <rFont val="Aptos Narrow"/>
        <family val="2"/>
        <scheme val="minor"/>
      </rPr>
      <t>: Includes freezers; air conditioners (household installed and portable); Other Cooling (f.i. dehumidifiers, heat pump dryers); Professional Cooling (f.i. large air conditioners, cooling displays); and Cooled Dispensers (f.i. for vending, cold drinks).</t>
    </r>
  </si>
  <si>
    <r>
      <rPr>
        <b/>
        <sz val="11"/>
        <color theme="1"/>
        <rFont val="Aptos Narrow"/>
        <family val="2"/>
        <scheme val="minor"/>
      </rPr>
      <t>Small E-waste</t>
    </r>
    <r>
      <rPr>
        <sz val="11"/>
        <color theme="1"/>
        <rFont val="Aptos Narrow"/>
        <family val="2"/>
        <scheme val="minor"/>
      </rPr>
      <t>: The aggregate of lamps, small equipment and small IT and telecommunications equipment. See definitions for each below.</t>
    </r>
  </si>
  <si>
    <r>
      <rPr>
        <b/>
        <sz val="11"/>
        <color theme="1"/>
        <rFont val="Aptos Narrow"/>
        <family val="2"/>
        <scheme val="minor"/>
      </rPr>
      <t>Lamps</t>
    </r>
    <r>
      <rPr>
        <sz val="11"/>
        <color theme="1"/>
        <rFont val="Aptos Narrow"/>
        <family val="2"/>
        <scheme val="minor"/>
      </rPr>
      <t>: Includes compact fluorescent lamps (incl. retrofit &amp; non-retrofit); straight tube fluorescent lamps; special lamps (e.g. professional mercury, high &amp; low pressure sodium); and LED lamps (incl. retrofit LED lamps).</t>
    </r>
  </si>
  <si>
    <r>
      <rPr>
        <b/>
        <sz val="11"/>
        <color theme="1"/>
        <rFont val="Aptos Narrow"/>
        <family val="2"/>
        <scheme val="minor"/>
      </rPr>
      <t>Small Equipment</t>
    </r>
    <r>
      <rPr>
        <sz val="11"/>
        <color theme="1"/>
        <rFont val="Aptos Narrow"/>
        <family val="2"/>
        <scheme val="minor"/>
      </rPr>
      <t>: Includes microwaves (incl. combined, excl. grills); other small household (e.g. small ventilators, irons, clocks, adapters); food (e.g. toaster, grills, food processing, frying pans); hot water (e.g. coffee, tea, water cookers); vacuum cleaners (excl. professional); personal care (e.g. tooth brushes, hair dryers, razors); small consumer electronics (e.g. headphones, remote controls); portable audio and video (e.g. MP3, e-readers, car navigation); music instruments, radio, HiFi (incl. audio sets); video (e.g. video recorders, DVD, blue ray, set-top boxes); speakers; cameras (e.g. camcorders, foto &amp; digital still cameras); small lighting equipment (excl. LED and incandescent); household luminaires (incl. household incandescent fittings &amp; household LED luminaires); professional luminaires (offices, public space, industry); household tools (e.g. drills, saws, high pressure cleaners, lawn mowers); toys (e.g. car racing sets, electric trains, music toys, biking computers); household medical (e.g. thermometers, blood pressure meters); and household monitoring and control (alarm, heat, smoke, excl. screens).</t>
    </r>
  </si>
  <si>
    <r>
      <rPr>
        <b/>
        <sz val="11"/>
        <color theme="1"/>
        <rFont val="Aptos Narrow"/>
        <family val="2"/>
        <scheme val="minor"/>
      </rPr>
      <t>Small IT and telecommunication equipment</t>
    </r>
    <r>
      <rPr>
        <sz val="11"/>
        <color theme="1"/>
        <rFont val="Aptos Narrow"/>
        <family val="2"/>
        <scheme val="minor"/>
      </rPr>
      <t>: Includes small IT (e.g. routers, mice, keyboards, external drives and accessories); desktop PCs (excl. monitors, accessories); printers (e.g. scanners, multifunctionals, faxes); telecom (e.g. (cordless) phones, answering machines); mobile phones (incl. smartphones, pagers); and game consoles.</t>
    </r>
  </si>
  <si>
    <t xml:space="preserve"> </t>
  </si>
  <si>
    <r>
      <rPr>
        <b/>
        <sz val="11"/>
        <color theme="1"/>
        <rFont val="Aptos Narrow"/>
        <family val="2"/>
        <scheme val="minor"/>
      </rPr>
      <t>Domestic Material Consumption (DMC)</t>
    </r>
    <r>
      <rPr>
        <sz val="11"/>
        <color theme="1"/>
        <rFont val="Aptos Narrow"/>
        <family val="2"/>
        <scheme val="minor"/>
      </rPr>
      <t>: A “standard material flow accounting (MFA) indicator and reports the apparent consumption of materials in a national economy” See SDG indicator 8.4.2/12.2.2: Domestic material consumption (DMC) and DMC per capita, per GDP.</t>
    </r>
  </si>
  <si>
    <r>
      <t xml:space="preserve">The </t>
    </r>
    <r>
      <rPr>
        <b/>
        <sz val="11"/>
        <color theme="1"/>
        <rFont val="Aptos Narrow"/>
        <family val="2"/>
        <scheme val="minor"/>
      </rPr>
      <t xml:space="preserve">National Recycling Rate </t>
    </r>
    <r>
      <rPr>
        <sz val="11"/>
        <color theme="1"/>
        <rFont val="Aptos Narrow"/>
        <family val="2"/>
        <scheme val="minor"/>
      </rPr>
      <t>is defined as the quantity of material recycled in the country plus quantities exported for recycling minus material imported intended for recycling out of total waste generated in the country National recycling rate can be presented by type of waste, such as e-waste, plastic waste, and municipal waste.</t>
    </r>
  </si>
  <si>
    <r>
      <t>Recycling</t>
    </r>
    <r>
      <rPr>
        <sz val="11"/>
        <color theme="1"/>
        <rFont val="Aptos Narrow"/>
        <family val="2"/>
        <scheme val="minor"/>
      </rPr>
      <t xml:space="preserve"> includes co-digestion/anaerobic digestion and composting/aerobic process, but not controlled combustion (incineration) or land application. </t>
    </r>
  </si>
  <si>
    <r>
      <rPr>
        <sz val="11"/>
        <color theme="1"/>
        <rFont val="Aptos Narrow"/>
        <family val="2"/>
        <scheme val="minor"/>
      </rPr>
      <t>The</t>
    </r>
    <r>
      <rPr>
        <b/>
        <sz val="11"/>
        <color theme="1"/>
        <rFont val="Aptos Narrow"/>
        <family val="2"/>
        <scheme val="minor"/>
      </rPr>
      <t xml:space="preserve"> total waste generated</t>
    </r>
    <r>
      <rPr>
        <sz val="11"/>
        <color theme="1"/>
        <rFont val="Aptos Narrow"/>
        <family val="2"/>
        <scheme val="minor"/>
      </rPr>
      <t xml:space="preserve"> is the total amount of waste (both hazardous and non-hazardous) generated in the country during the year. It excludes non-metallic minerals (including construction and mining waste from the municipal waste stream), and agriculture waste. It also excludes waste from waste management activities (ISIC 38) as counting these would lead to double counting.</t>
    </r>
  </si>
  <si>
    <r>
      <t>Municipal waste</t>
    </r>
    <r>
      <rPr>
        <sz val="11"/>
        <color theme="1"/>
        <rFont val="Aptos Narrow"/>
        <family val="2"/>
        <scheme val="minor"/>
      </rPr>
      <t xml:space="preserve"> is defined differently in different countries, but it generally includes all waste handled by a municipal waste management system. MSW includes waste generated from households, commerce and trade, small, businesses, office buildings and institutions (schools, hospitals, government buildings). It also includes bulky waste (e.g. white goods, old furniture, mattresses) and waste from selected municipal services, e.g. waste from park and garden maintenance, waste from street cleaning services (street sweepings, the content of litter containers, market cleansing waste), if managed as waste. The definition excludes waste from municipal sewage network and treatment, municipal construction and demolition waste. </t>
    </r>
  </si>
  <si>
    <t>Total waste generation (excluding construction, mining, agriculture, and waste management), including e-waste</t>
  </si>
  <si>
    <t>Waste generation using UNSD/UNEP ISIC categories (excluding construction, mining, agriculture and waste management), including e-waste</t>
  </si>
  <si>
    <r>
      <t xml:space="preserve">The </t>
    </r>
    <r>
      <rPr>
        <b/>
        <sz val="11"/>
        <color theme="1"/>
        <rFont val="Aptos Narrow"/>
        <family val="2"/>
        <scheme val="minor"/>
      </rPr>
      <t>waste intensity of production</t>
    </r>
    <r>
      <rPr>
        <sz val="11"/>
        <color theme="1"/>
        <rFont val="Aptos Narrow"/>
        <family val="2"/>
        <scheme val="minor"/>
      </rPr>
      <t xml:space="preserve"> is the total waste generated divided by domestic material consumption (DMC) for a particular year. It is an indicator of waste reduction. Waste intensity is a relative measure of waste generated to DMC – the lower the intensity of waste generated, the less waste created for each unit of material consumption. </t>
    </r>
  </si>
  <si>
    <t>United Nations Environment Programme</t>
  </si>
  <si>
    <r>
      <t xml:space="preserve"> If you have any questions, please contact us at the following email address: </t>
    </r>
    <r>
      <rPr>
        <b/>
        <sz val="14"/>
        <color theme="1"/>
        <rFont val="Arial"/>
        <family val="2"/>
      </rPr>
      <t>unep-ewad-sdgs@un.org</t>
    </r>
  </si>
  <si>
    <t>Calculation tool - National recycling rate</t>
  </si>
  <si>
    <r>
      <t>This tool has been created to assist countries report on the following circular economy related indicator "</t>
    </r>
    <r>
      <rPr>
        <b/>
        <i/>
        <sz val="14"/>
        <rFont val="Arial"/>
        <family val="2"/>
      </rPr>
      <t>National recycling rate</t>
    </r>
    <r>
      <rPr>
        <sz val="14"/>
        <rFont val="Arial"/>
        <family val="2"/>
      </rPr>
      <t xml:space="preserve">".
Please use the step-by-step guide to further assist in filling in this file.
This tool contains formulae that facilitate the calculations of the target indicator.
The sheets are </t>
    </r>
    <r>
      <rPr>
        <b/>
        <sz val="14"/>
        <rFont val="Arial"/>
        <family val="2"/>
      </rPr>
      <t>unprotected</t>
    </r>
    <r>
      <rPr>
        <sz val="14"/>
        <rFont val="Arial"/>
        <family val="2"/>
      </rPr>
      <t xml:space="preserve"> for ease of navigation. 
Each cell that contains a prefilled value includes a formula. </t>
    </r>
    <r>
      <rPr>
        <b/>
        <sz val="14"/>
        <rFont val="Arial"/>
        <family val="2"/>
      </rPr>
      <t>Avoid deleting any formula</t>
    </r>
    <r>
      <rPr>
        <sz val="14"/>
        <rFont val="Arial"/>
        <family val="2"/>
      </rPr>
      <t xml:space="preserve">. In case the value is manually replaced, the value can not be calculated automatically by using the formula.
In some instances, formulae are linked to other sheets in the workbook. </t>
    </r>
    <r>
      <rPr>
        <b/>
        <sz val="14"/>
        <rFont val="Arial"/>
        <family val="2"/>
      </rPr>
      <t>Avoid deleting any sheet from the workbook</t>
    </r>
    <r>
      <rPr>
        <sz val="14"/>
        <rFont val="Arial"/>
        <family val="2"/>
      </rPr>
      <t>. In case any linked sheet is deleted, formulae might not generate any result.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</si>
</sst>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Aptos Narrow"/>
      <family val="2"/>
      <scheme val="minor"/>
    </font>
    <font>
      <sz val="12"/>
      <name val="Arial"/>
      <family val="2"/>
    </font>
    <font>
      <sz val="9"/>
      <name val="Arial"/>
      <family val="2"/>
    </font>
    <font>
      <sz val="9"/>
      <name val="Aptos Narrow"/>
      <family val="2"/>
      <scheme val="minor"/>
    </font>
    <font>
      <b/>
      <sz val="9"/>
      <name val="Arial"/>
      <family val="2"/>
    </font>
    <font>
      <vertAlign val="superscript"/>
      <sz val="9"/>
      <name val="Arial"/>
      <family val="2"/>
    </font>
    <font>
      <b/>
      <sz val="9"/>
      <color rgb="FFFF0000"/>
      <name val="Arial"/>
      <family val="2"/>
    </font>
    <font>
      <b/>
      <sz val="11"/>
      <color theme="1"/>
      <name val="Arial"/>
      <family val="2"/>
    </font>
    <font>
      <sz val="10"/>
      <color theme="1"/>
      <name val="Arial"/>
      <family val="2"/>
    </font>
    <font>
      <sz val="9"/>
      <color theme="1"/>
      <name val="Arial"/>
      <family val="2"/>
    </font>
    <font>
      <b/>
      <sz val="9"/>
      <color theme="1"/>
      <name val="Calibri"/>
      <family val="2"/>
    </font>
    <font>
      <b/>
      <sz val="9"/>
      <color theme="1"/>
      <name val="Arial"/>
      <family val="2"/>
    </font>
    <font>
      <sz val="9"/>
      <color theme="1"/>
      <name val="Calibri"/>
      <family val="2"/>
    </font>
    <font>
      <sz val="10"/>
      <color rgb="FFFF0000"/>
      <name val="Arial"/>
      <family val="2"/>
    </font>
    <font>
      <sz val="9"/>
      <color rgb="FFFF0000"/>
      <name val="Arial"/>
      <family val="2"/>
    </font>
    <font>
      <i/>
      <sz val="9"/>
      <color theme="1"/>
      <name val="Calibri"/>
      <family val="2"/>
    </font>
    <font>
      <b/>
      <sz val="11"/>
      <color theme="1"/>
      <name val="Aptos Narrow"/>
      <family val="2"/>
      <scheme val="minor"/>
    </font>
    <font>
      <sz val="10"/>
      <name val="Arial"/>
      <family val="2"/>
    </font>
    <font>
      <b/>
      <sz val="14"/>
      <name val="Arial"/>
      <family val="2"/>
    </font>
    <font>
      <sz val="14"/>
      <name val="Arial"/>
      <family val="2"/>
    </font>
    <font>
      <b/>
      <i/>
      <sz val="14"/>
      <name val="Arial"/>
      <family val="2"/>
    </font>
    <font>
      <b/>
      <sz val="10"/>
      <name val="Arial"/>
      <family val="2"/>
    </font>
    <font>
      <sz val="8"/>
      <name val="Arial"/>
      <family val="2"/>
    </font>
    <font>
      <i/>
      <sz val="8"/>
      <name val="Arial"/>
      <family val="2"/>
    </font>
    <font>
      <b/>
      <sz val="14"/>
      <color theme="1"/>
      <name val="Arial"/>
      <family val="2"/>
    </font>
    <font>
      <sz val="14"/>
      <color theme="1"/>
      <name val="Arial"/>
      <family val="2"/>
    </font>
  </fonts>
  <fills count="12">
    <fill>
      <patternFill patternType="none"/>
    </fill>
    <fill>
      <patternFill patternType="gray125"/>
    </fill>
    <fill>
      <patternFill patternType="solid">
        <fgColor theme="2"/>
        <bgColor indexed="64"/>
      </patternFill>
    </fill>
    <fill>
      <patternFill patternType="solid">
        <fgColor rgb="FFCCFFCC"/>
        <bgColor indexed="64"/>
      </patternFill>
    </fill>
    <fill>
      <patternFill patternType="solid">
        <fgColor rgb="FF969696"/>
        <bgColor indexed="64"/>
      </patternFill>
    </fill>
    <fill>
      <patternFill patternType="solid">
        <fgColor rgb="FFE7E6E6"/>
        <bgColor indexed="64"/>
      </patternFill>
    </fill>
    <fill>
      <patternFill patternType="solid">
        <fgColor rgb="FFD0CECE"/>
        <bgColor indexed="64"/>
      </patternFill>
    </fill>
    <fill>
      <patternFill patternType="solid">
        <fgColor rgb="FFE2EFD9"/>
        <bgColor indexed="64"/>
      </patternFill>
    </fill>
    <fill>
      <patternFill patternType="solid">
        <fgColor theme="9" tint="0.59999389629810485"/>
        <bgColor indexed="64"/>
      </patternFill>
    </fill>
    <fill>
      <patternFill patternType="solid">
        <fgColor rgb="FFD6DCE4"/>
        <bgColor indexed="64"/>
      </patternFill>
    </fill>
    <fill>
      <patternFill patternType="solid">
        <fgColor theme="9" tint="0.79998168889431442"/>
        <bgColor indexed="64"/>
      </patternFill>
    </fill>
    <fill>
      <patternFill patternType="solid">
        <fgColor theme="0"/>
        <bgColor indexed="64"/>
      </patternFill>
    </fill>
  </fills>
  <borders count="66">
    <border>
      <left/>
      <right/>
      <top/>
      <bottom/>
      <diagonal/>
    </border>
    <border>
      <left style="medium">
        <color rgb="FFCCCCCC"/>
      </left>
      <right style="medium">
        <color rgb="FFCCCCCC"/>
      </right>
      <top style="medium">
        <color rgb="FFCCCCCC"/>
      </top>
      <bottom style="medium">
        <color rgb="FFCCCCCC"/>
      </bottom>
      <diagonal/>
    </border>
    <border>
      <left/>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right/>
      <top/>
      <bottom style="medium">
        <color rgb="FF000000"/>
      </bottom>
      <diagonal/>
    </border>
    <border>
      <left style="dotted">
        <color rgb="FF000000"/>
      </left>
      <right style="dotted">
        <color rgb="FF000000"/>
      </right>
      <top/>
      <bottom style="medium">
        <color rgb="FF000000"/>
      </bottom>
      <diagonal/>
    </border>
    <border>
      <left/>
      <right style="dotted">
        <color rgb="FF000000"/>
      </right>
      <top/>
      <bottom style="medium">
        <color rgb="FF000000"/>
      </bottom>
      <diagonal/>
    </border>
    <border>
      <left style="dotted">
        <color rgb="FF000000"/>
      </left>
      <right style="dotted">
        <color rgb="FF000000"/>
      </right>
      <top/>
      <bottom style="dotted">
        <color rgb="FF000000"/>
      </bottom>
      <diagonal/>
    </border>
    <border>
      <left/>
      <right style="dotted">
        <color rgb="FF000000"/>
      </right>
      <top/>
      <bottom style="dotted">
        <color rgb="FF000000"/>
      </bottom>
      <diagonal/>
    </border>
    <border>
      <left/>
      <right style="dotted">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style="dotted">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dotted">
        <color rgb="FF000000"/>
      </bottom>
      <diagonal/>
    </border>
    <border>
      <left/>
      <right/>
      <top style="medium">
        <color rgb="FF000000"/>
      </top>
      <bottom style="dotted">
        <color rgb="FF000000"/>
      </bottom>
      <diagonal/>
    </border>
    <border>
      <left/>
      <right style="medium">
        <color rgb="FF000000"/>
      </right>
      <top style="medium">
        <color rgb="FF000000"/>
      </top>
      <bottom style="dotted">
        <color rgb="FF000000"/>
      </bottom>
      <diagonal/>
    </border>
    <border>
      <left style="medium">
        <color rgb="FF000000"/>
      </left>
      <right/>
      <top style="dotted">
        <color rgb="FF000000"/>
      </top>
      <bottom style="dotted">
        <color rgb="FF000000"/>
      </bottom>
      <diagonal/>
    </border>
    <border>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top style="dotted">
        <color rgb="FF000000"/>
      </top>
      <bottom style="medium">
        <color rgb="FF000000"/>
      </bottom>
      <diagonal/>
    </border>
    <border>
      <left/>
      <right style="medium">
        <color rgb="FF000000"/>
      </right>
      <top style="dotted">
        <color rgb="FF000000"/>
      </top>
      <bottom style="medium">
        <color rgb="FF000000"/>
      </bottom>
      <diagonal/>
    </border>
    <border>
      <left style="medium">
        <color rgb="FFCCCCCC"/>
      </left>
      <right style="medium">
        <color rgb="FFCCCCCC"/>
      </right>
      <top style="medium">
        <color rgb="FFCCCCCC"/>
      </top>
      <bottom style="medium">
        <color rgb="FF000000"/>
      </bottom>
      <diagonal/>
    </border>
    <border>
      <left style="dotted">
        <color rgb="FF000000"/>
      </left>
      <right style="dotted">
        <color rgb="FF000000"/>
      </right>
      <top style="medium">
        <color rgb="FFCCCCCC"/>
      </top>
      <bottom style="medium">
        <color rgb="FF000000"/>
      </bottom>
      <diagonal/>
    </border>
    <border>
      <left style="medium">
        <color rgb="FFCCCCCC"/>
      </left>
      <right style="dotted">
        <color rgb="FF000000"/>
      </right>
      <top style="medium">
        <color rgb="FFCCCCCC"/>
      </top>
      <bottom style="medium">
        <color rgb="FF000000"/>
      </bottom>
      <diagonal/>
    </border>
    <border>
      <left style="medium">
        <color rgb="FF000000"/>
      </left>
      <right style="medium">
        <color rgb="FFCCCCCC"/>
      </right>
      <top style="medium">
        <color rgb="FFCCCCCC"/>
      </top>
      <bottom style="medium">
        <color rgb="FFCCCCCC"/>
      </bottom>
      <diagonal/>
    </border>
    <border>
      <left style="medium">
        <color rgb="FFCCCCCC"/>
      </left>
      <right style="dotted">
        <color rgb="FF000000"/>
      </right>
      <top style="medium">
        <color rgb="FFCCCCCC"/>
      </top>
      <bottom style="medium">
        <color rgb="FFCCCCCC"/>
      </bottom>
      <diagonal/>
    </border>
    <border>
      <left style="medium">
        <color rgb="FFCCCCCC"/>
      </left>
      <right style="dotted">
        <color rgb="FF000000"/>
      </right>
      <top style="medium">
        <color rgb="FFCCCCCC"/>
      </top>
      <bottom style="dotted">
        <color rgb="FF000000"/>
      </bottom>
      <diagonal/>
    </border>
    <border>
      <left style="medium">
        <color rgb="FFCCCCCC"/>
      </left>
      <right style="medium">
        <color rgb="FF000000"/>
      </right>
      <top style="medium">
        <color rgb="FFCCCCCC"/>
      </top>
      <bottom style="medium">
        <color rgb="FFCCCCCC"/>
      </bottom>
      <diagonal/>
    </border>
    <border>
      <left/>
      <right/>
      <top/>
      <bottom style="medium">
        <color indexed="64"/>
      </bottom>
      <diagonal/>
    </border>
    <border>
      <left style="medium">
        <color rgb="FFCCCCCC"/>
      </left>
      <right style="medium">
        <color rgb="FFCCCCCC"/>
      </right>
      <top style="medium">
        <color rgb="FFCCCCCC"/>
      </top>
      <bottom style="dotted">
        <color rgb="FF000000"/>
      </bottom>
      <diagonal/>
    </border>
    <border>
      <left style="medium">
        <color rgb="FF000000"/>
      </left>
      <right style="medium">
        <color rgb="FFCCCCCC"/>
      </right>
      <top style="medium">
        <color rgb="FFCCCCCC"/>
      </top>
      <bottom style="medium">
        <color rgb="FF000000"/>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000000"/>
      </left>
      <right/>
      <top style="medium">
        <color rgb="FFCCCCCC"/>
      </top>
      <bottom style="medium">
        <color rgb="FFCCCCCC"/>
      </bottom>
      <diagonal/>
    </border>
    <border>
      <left/>
      <right style="medium">
        <color rgb="FF000000"/>
      </right>
      <top style="medium">
        <color rgb="FFCCCCCC"/>
      </top>
      <bottom style="medium">
        <color rgb="FFCCCCCC"/>
      </bottom>
      <diagonal/>
    </border>
    <border>
      <left style="medium">
        <color rgb="FF000000"/>
      </left>
      <right/>
      <top style="medium">
        <color rgb="FFCCCCCC"/>
      </top>
      <bottom style="medium">
        <color rgb="FF000000"/>
      </bottom>
      <diagonal/>
    </border>
    <border>
      <left/>
      <right style="medium">
        <color rgb="FF000000"/>
      </right>
      <top style="medium">
        <color rgb="FFCCCCCC"/>
      </top>
      <bottom style="medium">
        <color rgb="FF000000"/>
      </bottom>
      <diagonal/>
    </border>
    <border>
      <left/>
      <right/>
      <top/>
      <bottom style="thin">
        <color indexed="64"/>
      </bottom>
      <diagonal/>
    </border>
    <border>
      <left style="medium">
        <color rgb="FF000000"/>
      </left>
      <right style="medium">
        <color rgb="FFCCCCCC"/>
      </right>
      <top/>
      <bottom style="medium">
        <color rgb="FFCCCCCC"/>
      </bottom>
      <diagonal/>
    </border>
    <border>
      <left style="medium">
        <color rgb="FFCCCCCC"/>
      </left>
      <right style="dotted">
        <color rgb="FF000000"/>
      </right>
      <top/>
      <bottom style="medium">
        <color rgb="FFCCCCCC"/>
      </bottom>
      <diagonal/>
    </border>
    <border>
      <left style="medium">
        <color rgb="FFCCCCCC"/>
      </left>
      <right style="dotted">
        <color rgb="FF000000"/>
      </right>
      <top/>
      <bottom style="dotted">
        <color rgb="FF000000"/>
      </bottom>
      <diagonal/>
    </border>
    <border>
      <left style="medium">
        <color rgb="FFCCCCCC"/>
      </left>
      <right style="medium">
        <color rgb="FFCCCCCC"/>
      </right>
      <top/>
      <bottom style="medium">
        <color rgb="FFCCCCCC"/>
      </bottom>
      <diagonal/>
    </border>
    <border>
      <left style="medium">
        <color rgb="FFCCCCCC"/>
      </left>
      <right style="medium">
        <color rgb="FF000000"/>
      </right>
      <top/>
      <bottom style="medium">
        <color rgb="FFCCCCCC"/>
      </bottom>
      <diagonal/>
    </border>
    <border>
      <left/>
      <right/>
      <top style="medium">
        <color rgb="FFCCCCCC"/>
      </top>
      <bottom style="thin">
        <color indexed="64"/>
      </bottom>
      <diagonal/>
    </border>
    <border>
      <left style="medium">
        <color rgb="FFCCCCCC"/>
      </left>
      <right style="dotted">
        <color rgb="FF000000"/>
      </right>
      <top style="medium">
        <color rgb="FFCCCCCC"/>
      </top>
      <bottom style="thin">
        <color indexed="64"/>
      </bottom>
      <diagonal/>
    </border>
    <border>
      <left style="medium">
        <color rgb="FFCCCCCC"/>
      </left>
      <right/>
      <top style="medium">
        <color rgb="FFCCCCCC"/>
      </top>
      <bottom style="thin">
        <color indexed="64"/>
      </bottom>
      <diagonal/>
    </border>
    <border>
      <left style="medium">
        <color rgb="FFCCCCCC"/>
      </left>
      <right style="medium">
        <color rgb="FF000000"/>
      </right>
      <top style="medium">
        <color rgb="FFCCCCCC"/>
      </top>
      <bottom style="thin">
        <color indexed="64"/>
      </bottom>
      <diagonal/>
    </border>
    <border>
      <left style="medium">
        <color rgb="FFCCCCCC"/>
      </left>
      <right style="medium">
        <color rgb="FFCCCCCC"/>
      </right>
      <top style="medium">
        <color rgb="FFCCCCCC"/>
      </top>
      <bottom style="thin">
        <color indexed="64"/>
      </bottom>
      <diagonal/>
    </border>
    <border>
      <left style="medium">
        <color rgb="FFC0C0C0"/>
      </left>
      <right style="dotted">
        <color rgb="FF000000"/>
      </right>
      <top/>
      <bottom style="thick">
        <color rgb="FF000000"/>
      </bottom>
      <diagonal/>
    </border>
    <border>
      <left/>
      <right style="dotted">
        <color rgb="FF000000"/>
      </right>
      <top/>
      <bottom style="thick">
        <color rgb="FF000000"/>
      </bottom>
      <diagonal/>
    </border>
    <border>
      <left style="medium">
        <color rgb="FFC0C0C0"/>
      </left>
      <right style="dotted">
        <color rgb="FF000000"/>
      </right>
      <top/>
      <bottom style="thin">
        <color indexed="64"/>
      </bottom>
      <diagonal/>
    </border>
    <border>
      <left/>
      <right style="dotted">
        <color rgb="FF000000"/>
      </right>
      <top/>
      <bottom style="thin">
        <color indexed="64"/>
      </bottom>
      <diagonal/>
    </border>
    <border>
      <left style="thin">
        <color indexed="64"/>
      </left>
      <right style="medium">
        <color rgb="FFCCCCCC"/>
      </right>
      <top style="medium">
        <color rgb="FFCCCCCC"/>
      </top>
      <bottom style="medium">
        <color rgb="FFCCCCCC"/>
      </bottom>
      <diagonal/>
    </border>
    <border>
      <left style="medium">
        <color rgb="FFCCCCCC"/>
      </left>
      <right/>
      <top style="medium">
        <color rgb="FFCCCCCC"/>
      </top>
      <bottom style="medium">
        <color rgb="FF000000"/>
      </bottom>
      <diagonal/>
    </border>
    <border>
      <left style="thin">
        <color indexed="64"/>
      </left>
      <right style="thin">
        <color indexed="64"/>
      </right>
      <top style="thin">
        <color indexed="64"/>
      </top>
      <bottom style="thin">
        <color indexed="64"/>
      </bottom>
      <diagonal/>
    </border>
    <border>
      <left/>
      <right/>
      <top/>
      <bottom style="dotted">
        <color rgb="FF000000"/>
      </bottom>
      <diagonal/>
    </border>
    <border>
      <left/>
      <right/>
      <top/>
      <bottom style="thick">
        <color rgb="FF000000"/>
      </bottom>
      <diagonal/>
    </border>
    <border>
      <left style="medium">
        <color rgb="FFCCCCCC"/>
      </left>
      <right style="medium">
        <color rgb="FFCCCCCC"/>
      </right>
      <top style="medium">
        <color rgb="FFCCCCCC"/>
      </top>
      <bottom/>
      <diagonal/>
    </border>
    <border>
      <left style="thin">
        <color indexed="64"/>
      </left>
      <right/>
      <top style="thin">
        <color indexed="64"/>
      </top>
      <bottom style="thin">
        <color indexed="64"/>
      </bottom>
      <diagonal/>
    </border>
    <border>
      <left style="medium">
        <color rgb="FFCCCCCC"/>
      </left>
      <right style="medium">
        <color rgb="FF000000"/>
      </right>
      <top style="medium">
        <color rgb="FFCCCCCC"/>
      </top>
      <bottom style="medium">
        <color theme="1"/>
      </bottom>
      <diagonal/>
    </border>
    <border>
      <left style="medium">
        <color rgb="FFCCCCCC"/>
      </left>
      <right style="dotted">
        <color rgb="FF000000"/>
      </right>
      <top style="medium">
        <color rgb="FFCCCCCC"/>
      </top>
      <bottom style="medium">
        <color theme="1"/>
      </bottom>
      <diagonal/>
    </border>
    <border>
      <left style="medium">
        <color rgb="FFCCCCCC"/>
      </left>
      <right style="medium">
        <color rgb="FFCCCCCC"/>
      </right>
      <top style="medium">
        <color rgb="FFCCCCCC"/>
      </top>
      <bottom style="medium">
        <color theme="1"/>
      </bottom>
      <diagonal/>
    </border>
  </borders>
  <cellStyleXfs count="2">
    <xf numFmtId="0" fontId="0" fillId="0" borderId="0"/>
    <xf numFmtId="0" fontId="17" fillId="0" borderId="0"/>
  </cellStyleXfs>
  <cellXfs count="224">
    <xf numFmtId="0" fontId="0" fillId="0" borderId="0" xfId="0"/>
    <xf numFmtId="0" fontId="1" fillId="0" borderId="0" xfId="0" applyFont="1"/>
    <xf numFmtId="0" fontId="2" fillId="0" borderId="0" xfId="0" applyFont="1"/>
    <xf numFmtId="0" fontId="3" fillId="0" borderId="0" xfId="0" applyFont="1"/>
    <xf numFmtId="0" fontId="2" fillId="0" borderId="0" xfId="0" applyFont="1" applyAlignment="1">
      <alignment horizontal="center"/>
    </xf>
    <xf numFmtId="2" fontId="2" fillId="0" borderId="0" xfId="0" applyNumberFormat="1" applyFont="1" applyAlignment="1">
      <alignment horizontal="center"/>
    </xf>
    <xf numFmtId="0" fontId="5" fillId="0" borderId="0" xfId="0" applyFont="1" applyAlignment="1">
      <alignment wrapText="1"/>
    </xf>
    <xf numFmtId="0" fontId="4" fillId="0" borderId="0" xfId="0" applyFont="1"/>
    <xf numFmtId="0" fontId="4" fillId="2" borderId="0" xfId="0" applyFont="1" applyFill="1"/>
    <xf numFmtId="0" fontId="5" fillId="0" borderId="0" xfId="0" applyFont="1"/>
    <xf numFmtId="0" fontId="7" fillId="3" borderId="1" xfId="0" applyFont="1" applyFill="1" applyBorder="1" applyAlignment="1">
      <alignment vertical="center"/>
    </xf>
    <xf numFmtId="0" fontId="8" fillId="3" borderId="1" xfId="0" applyFont="1" applyFill="1" applyBorder="1" applyAlignment="1">
      <alignment vertical="center" wrapText="1"/>
    </xf>
    <xf numFmtId="0" fontId="8" fillId="0" borderId="1" xfId="0" applyFont="1" applyBorder="1" applyAlignment="1">
      <alignment vertical="center" wrapText="1"/>
    </xf>
    <xf numFmtId="0" fontId="10" fillId="4" borderId="3"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8" fillId="4" borderId="4" xfId="0" applyFont="1" applyFill="1" applyBorder="1" applyAlignment="1">
      <alignment vertical="center" wrapText="1"/>
    </xf>
    <xf numFmtId="0" fontId="12" fillId="5" borderId="3" xfId="0" applyFont="1" applyFill="1" applyBorder="1" applyAlignment="1">
      <alignment vertical="center" wrapText="1"/>
    </xf>
    <xf numFmtId="0" fontId="9" fillId="5" borderId="4" xfId="0" applyFont="1" applyFill="1" applyBorder="1" applyAlignment="1">
      <alignment horizontal="center" vertical="center" wrapText="1"/>
    </xf>
    <xf numFmtId="0" fontId="8" fillId="5" borderId="4" xfId="0" applyFont="1" applyFill="1" applyBorder="1" applyAlignment="1">
      <alignment vertical="center" wrapText="1"/>
    </xf>
    <xf numFmtId="0" fontId="10" fillId="5" borderId="3" xfId="0" applyFont="1" applyFill="1" applyBorder="1" applyAlignment="1">
      <alignment vertical="center" wrapText="1"/>
    </xf>
    <xf numFmtId="0" fontId="11" fillId="5" borderId="4" xfId="0" applyFont="1" applyFill="1" applyBorder="1" applyAlignment="1">
      <alignment horizontal="center" vertical="center" wrapText="1"/>
    </xf>
    <xf numFmtId="0" fontId="11" fillId="0" borderId="0" xfId="0" applyFont="1" applyAlignment="1">
      <alignment wrapText="1"/>
    </xf>
    <xf numFmtId="0" fontId="8" fillId="0" borderId="1" xfId="0" applyFont="1" applyBorder="1" applyAlignment="1">
      <alignment wrapText="1"/>
    </xf>
    <xf numFmtId="0" fontId="6" fillId="5" borderId="4" xfId="0" applyFont="1" applyFill="1" applyBorder="1" applyAlignment="1">
      <alignment horizontal="center" vertical="center" wrapText="1"/>
    </xf>
    <xf numFmtId="0" fontId="13" fillId="5" borderId="4" xfId="0" applyFont="1" applyFill="1" applyBorder="1" applyAlignment="1">
      <alignment vertical="center" wrapText="1"/>
    </xf>
    <xf numFmtId="0" fontId="8" fillId="0" borderId="0" xfId="0" applyFont="1" applyAlignment="1">
      <alignment vertical="center" wrapText="1"/>
    </xf>
    <xf numFmtId="0" fontId="8" fillId="0" borderId="5" xfId="0" applyFont="1" applyBorder="1" applyAlignment="1">
      <alignment wrapText="1"/>
    </xf>
    <xf numFmtId="0" fontId="8" fillId="0" borderId="5" xfId="0" applyFont="1" applyBorder="1" applyAlignment="1">
      <alignment vertical="center" wrapText="1"/>
    </xf>
    <xf numFmtId="0" fontId="14" fillId="0" borderId="5" xfId="0" applyFont="1" applyBorder="1" applyAlignment="1">
      <alignment vertical="center"/>
    </xf>
    <xf numFmtId="0" fontId="8" fillId="0" borderId="0" xfId="0" applyFont="1" applyAlignment="1">
      <alignment wrapText="1"/>
    </xf>
    <xf numFmtId="0" fontId="10" fillId="4" borderId="7" xfId="0" applyFont="1" applyFill="1" applyBorder="1" applyAlignment="1">
      <alignment horizontal="center" vertical="center" wrapText="1"/>
    </xf>
    <xf numFmtId="0" fontId="11" fillId="4" borderId="7" xfId="0" applyFont="1" applyFill="1" applyBorder="1" applyAlignment="1">
      <alignment horizontal="center" vertical="center" wrapText="1"/>
    </xf>
    <xf numFmtId="0" fontId="8" fillId="4" borderId="7" xfId="0" applyFont="1" applyFill="1" applyBorder="1" applyAlignment="1">
      <alignment vertical="center" wrapText="1"/>
    </xf>
    <xf numFmtId="0" fontId="12" fillId="0" borderId="9" xfId="0" applyFont="1" applyBorder="1" applyAlignment="1">
      <alignment vertical="center" wrapText="1"/>
    </xf>
    <xf numFmtId="0" fontId="9" fillId="0" borderId="9" xfId="0" applyFont="1" applyBorder="1" applyAlignment="1">
      <alignment horizontal="center" vertical="center" wrapText="1"/>
    </xf>
    <xf numFmtId="0" fontId="8" fillId="0" borderId="9" xfId="0" applyFont="1" applyBorder="1" applyAlignment="1">
      <alignment vertical="center" wrapText="1"/>
    </xf>
    <xf numFmtId="0" fontId="8" fillId="0" borderId="10" xfId="0" applyFont="1" applyBorder="1" applyAlignment="1">
      <alignment vertical="center" wrapText="1"/>
    </xf>
    <xf numFmtId="0" fontId="15" fillId="0" borderId="9" xfId="0" applyFont="1" applyBorder="1" applyAlignment="1">
      <alignment vertical="center" wrapText="1"/>
    </xf>
    <xf numFmtId="0" fontId="11" fillId="0" borderId="0" xfId="0" applyFont="1" applyAlignment="1">
      <alignment horizontal="right" vertical="top" wrapText="1"/>
    </xf>
    <xf numFmtId="0" fontId="8" fillId="0" borderId="0" xfId="0" applyFont="1" applyAlignment="1">
      <alignment vertical="top" wrapText="1"/>
    </xf>
    <xf numFmtId="0" fontId="8" fillId="3" borderId="5" xfId="0" applyFont="1" applyFill="1" applyBorder="1" applyAlignment="1">
      <alignment wrapText="1"/>
    </xf>
    <xf numFmtId="0" fontId="8" fillId="3" borderId="5" xfId="0" applyFont="1" applyFill="1" applyBorder="1" applyAlignment="1">
      <alignment vertical="center" wrapText="1"/>
    </xf>
    <xf numFmtId="0" fontId="11" fillId="6" borderId="11" xfId="0" applyFont="1" applyFill="1" applyBorder="1" applyAlignment="1">
      <alignment vertical="top" wrapText="1"/>
    </xf>
    <xf numFmtId="0" fontId="8" fillId="0" borderId="12" xfId="0" applyFont="1" applyBorder="1" applyAlignment="1">
      <alignment vertical="center" wrapText="1"/>
    </xf>
    <xf numFmtId="0" fontId="8" fillId="0" borderId="11" xfId="0" applyFont="1" applyBorder="1" applyAlignment="1">
      <alignment vertical="center" wrapText="1"/>
    </xf>
    <xf numFmtId="0" fontId="8" fillId="0" borderId="24" xfId="0" applyFont="1" applyBorder="1" applyAlignment="1">
      <alignment wrapText="1"/>
    </xf>
    <xf numFmtId="0" fontId="8" fillId="6" borderId="25" xfId="0" applyFont="1" applyFill="1" applyBorder="1" applyAlignment="1">
      <alignment vertical="center" wrapText="1"/>
    </xf>
    <xf numFmtId="0" fontId="10" fillId="6" borderId="26" xfId="0" applyFont="1" applyFill="1" applyBorder="1" applyAlignment="1">
      <alignment vertical="center" wrapText="1"/>
    </xf>
    <xf numFmtId="0" fontId="11" fillId="6" borderId="26" xfId="0" applyFont="1" applyFill="1" applyBorder="1" applyAlignment="1">
      <alignment horizontal="center" vertical="center" wrapText="1"/>
    </xf>
    <xf numFmtId="0" fontId="8" fillId="6" borderId="26" xfId="0" applyFont="1" applyFill="1" applyBorder="1" applyAlignment="1">
      <alignment vertical="center" wrapText="1"/>
    </xf>
    <xf numFmtId="0" fontId="8" fillId="6" borderId="4" xfId="0" applyFont="1" applyFill="1" applyBorder="1" applyAlignment="1">
      <alignment vertical="center" wrapText="1"/>
    </xf>
    <xf numFmtId="0" fontId="9" fillId="0" borderId="27" xfId="0" applyFont="1" applyBorder="1" applyAlignment="1">
      <alignment wrapText="1"/>
    </xf>
    <xf numFmtId="0" fontId="12" fillId="0" borderId="28" xfId="0" applyFont="1" applyBorder="1" applyAlignment="1">
      <alignment vertical="center" wrapText="1"/>
    </xf>
    <xf numFmtId="0" fontId="9" fillId="0" borderId="29" xfId="0" applyFont="1" applyBorder="1" applyAlignment="1">
      <alignment horizontal="center" vertical="center" wrapText="1"/>
    </xf>
    <xf numFmtId="0" fontId="8" fillId="0" borderId="30" xfId="0" applyFont="1" applyBorder="1" applyAlignment="1">
      <alignment wrapText="1"/>
    </xf>
    <xf numFmtId="0" fontId="4" fillId="0" borderId="31" xfId="0" applyFont="1" applyBorder="1"/>
    <xf numFmtId="0" fontId="12" fillId="0" borderId="28" xfId="0" applyFont="1" applyBorder="1" applyAlignment="1">
      <alignment wrapText="1"/>
    </xf>
    <xf numFmtId="0" fontId="9" fillId="0" borderId="32" xfId="0" applyFont="1" applyBorder="1" applyAlignment="1">
      <alignment horizontal="center" vertical="center" wrapText="1"/>
    </xf>
    <xf numFmtId="0" fontId="9" fillId="0" borderId="1" xfId="0" applyFont="1" applyBorder="1" applyAlignment="1">
      <alignment horizontal="center" vertical="center" wrapText="1"/>
    </xf>
    <xf numFmtId="0" fontId="8" fillId="5" borderId="33" xfId="0" applyFont="1" applyFill="1" applyBorder="1" applyAlignment="1">
      <alignment wrapText="1"/>
    </xf>
    <xf numFmtId="0" fontId="10" fillId="5" borderId="24" xfId="0" applyFont="1" applyFill="1" applyBorder="1" applyAlignment="1">
      <alignment vertical="center" wrapText="1"/>
    </xf>
    <xf numFmtId="0" fontId="9" fillId="5" borderId="24" xfId="0" applyFont="1" applyFill="1" applyBorder="1" applyAlignment="1">
      <alignment horizontal="center" vertical="center" wrapText="1"/>
    </xf>
    <xf numFmtId="0" fontId="11" fillId="5" borderId="24" xfId="0" applyFont="1" applyFill="1" applyBorder="1" applyAlignment="1">
      <alignment horizontal="right" wrapText="1"/>
    </xf>
    <xf numFmtId="0" fontId="8" fillId="5" borderId="24" xfId="0" applyFont="1" applyFill="1" applyBorder="1" applyAlignment="1">
      <alignment wrapText="1"/>
    </xf>
    <xf numFmtId="0" fontId="8" fillId="7" borderId="24" xfId="0" applyFont="1" applyFill="1" applyBorder="1" applyAlignment="1">
      <alignment vertical="center" wrapText="1"/>
    </xf>
    <xf numFmtId="0" fontId="8" fillId="0" borderId="30" xfId="0" applyFont="1" applyBorder="1" applyAlignment="1">
      <alignment vertical="center" wrapText="1"/>
    </xf>
    <xf numFmtId="0" fontId="11" fillId="0" borderId="1" xfId="0" applyFont="1" applyBorder="1" applyAlignment="1">
      <alignment wrapText="1"/>
    </xf>
    <xf numFmtId="0" fontId="9" fillId="0" borderId="1" xfId="0" applyFont="1" applyBorder="1" applyAlignment="1">
      <alignment wrapText="1"/>
    </xf>
    <xf numFmtId="0" fontId="12" fillId="0" borderId="1" xfId="0" applyFont="1" applyBorder="1" applyAlignment="1">
      <alignment vertical="center"/>
    </xf>
    <xf numFmtId="0" fontId="8" fillId="7" borderId="1" xfId="0" applyFont="1" applyFill="1" applyBorder="1" applyAlignment="1">
      <alignment wrapText="1"/>
    </xf>
    <xf numFmtId="0" fontId="11" fillId="6" borderId="25" xfId="0" applyFont="1" applyFill="1" applyBorder="1" applyAlignment="1">
      <alignment vertical="center" wrapText="1"/>
    </xf>
    <xf numFmtId="0" fontId="8" fillId="0" borderId="4" xfId="0" applyFont="1" applyBorder="1" applyAlignment="1">
      <alignment vertical="center" wrapText="1"/>
    </xf>
    <xf numFmtId="0" fontId="9" fillId="0" borderId="42" xfId="0" applyFont="1" applyBorder="1" applyAlignment="1">
      <alignment wrapText="1"/>
    </xf>
    <xf numFmtId="0" fontId="12" fillId="0" borderId="43" xfId="0" applyFont="1" applyBorder="1" applyAlignment="1">
      <alignment vertical="center" wrapText="1"/>
    </xf>
    <xf numFmtId="0" fontId="9" fillId="0" borderId="44" xfId="0" applyFont="1" applyBorder="1" applyAlignment="1">
      <alignment horizontal="center" vertical="center" wrapText="1"/>
    </xf>
    <xf numFmtId="0" fontId="8" fillId="0" borderId="45" xfId="0" applyFont="1" applyBorder="1" applyAlignment="1">
      <alignment vertical="center" wrapText="1"/>
    </xf>
    <xf numFmtId="0" fontId="8" fillId="0" borderId="46" xfId="0" applyFont="1" applyBorder="1" applyAlignment="1">
      <alignment wrapText="1"/>
    </xf>
    <xf numFmtId="0" fontId="8" fillId="0" borderId="45" xfId="0" applyFont="1" applyBorder="1" applyAlignment="1">
      <alignment wrapText="1"/>
    </xf>
    <xf numFmtId="0" fontId="8" fillId="6" borderId="47" xfId="0" applyFont="1" applyFill="1" applyBorder="1" applyAlignment="1">
      <alignment vertical="center" wrapText="1"/>
    </xf>
    <xf numFmtId="0" fontId="10" fillId="6" borderId="48" xfId="0" applyFont="1" applyFill="1" applyBorder="1" applyAlignment="1">
      <alignment vertical="center" wrapText="1"/>
    </xf>
    <xf numFmtId="0" fontId="11" fillId="6" borderId="48" xfId="0" applyFont="1" applyFill="1" applyBorder="1" applyAlignment="1">
      <alignment horizontal="center" vertical="center" wrapText="1"/>
    </xf>
    <xf numFmtId="0" fontId="11" fillId="6" borderId="49" xfId="0" applyFont="1" applyFill="1" applyBorder="1" applyAlignment="1">
      <alignment horizontal="center" vertical="center" wrapText="1"/>
    </xf>
    <xf numFmtId="0" fontId="8" fillId="6" borderId="49" xfId="0" applyFont="1" applyFill="1" applyBorder="1" applyAlignment="1">
      <alignment vertical="center" wrapText="1"/>
    </xf>
    <xf numFmtId="0" fontId="8" fillId="6" borderId="50" xfId="0" applyFont="1" applyFill="1" applyBorder="1" applyAlignment="1">
      <alignment vertical="center" wrapText="1"/>
    </xf>
    <xf numFmtId="0" fontId="8" fillId="0" borderId="51" xfId="0" applyFont="1" applyBorder="1" applyAlignment="1">
      <alignment wrapText="1"/>
    </xf>
    <xf numFmtId="0" fontId="4" fillId="0" borderId="41" xfId="0" applyFont="1" applyBorder="1"/>
    <xf numFmtId="2" fontId="11" fillId="6" borderId="49" xfId="0" applyNumberFormat="1" applyFont="1" applyFill="1" applyBorder="1" applyAlignment="1">
      <alignment horizontal="center" vertical="center" wrapText="1"/>
    </xf>
    <xf numFmtId="0" fontId="8" fillId="8" borderId="24" xfId="0" applyFont="1" applyFill="1" applyBorder="1" applyAlignment="1">
      <alignment vertical="center" wrapText="1"/>
    </xf>
    <xf numFmtId="0" fontId="8" fillId="8" borderId="1" xfId="0" applyFont="1" applyFill="1" applyBorder="1" applyAlignment="1">
      <alignment wrapText="1"/>
    </xf>
    <xf numFmtId="0" fontId="2" fillId="8" borderId="0" xfId="0" applyFont="1" applyFill="1"/>
    <xf numFmtId="0" fontId="11" fillId="4" borderId="6" xfId="0" applyFont="1" applyFill="1" applyBorder="1" applyAlignment="1">
      <alignment horizontal="center" vertical="center" wrapText="1"/>
    </xf>
    <xf numFmtId="0" fontId="9" fillId="0" borderId="8" xfId="0" applyFont="1" applyBorder="1" applyAlignment="1">
      <alignment horizontal="center" vertical="center" wrapText="1"/>
    </xf>
    <xf numFmtId="0" fontId="10" fillId="0" borderId="9" xfId="0" applyFont="1" applyBorder="1" applyAlignment="1">
      <alignment vertical="center" wrapText="1"/>
    </xf>
    <xf numFmtId="0" fontId="8" fillId="9" borderId="9" xfId="0" applyFont="1" applyFill="1" applyBorder="1" applyAlignment="1">
      <alignment vertical="center" wrapText="1"/>
    </xf>
    <xf numFmtId="0" fontId="8" fillId="0" borderId="9" xfId="0" applyFont="1" applyBorder="1" applyAlignment="1">
      <alignment wrapText="1"/>
    </xf>
    <xf numFmtId="0" fontId="8" fillId="0" borderId="10" xfId="0" applyFont="1" applyBorder="1" applyAlignment="1">
      <alignment wrapText="1"/>
    </xf>
    <xf numFmtId="0" fontId="9" fillId="0" borderId="52" xfId="0" applyFont="1" applyBorder="1" applyAlignment="1">
      <alignment horizontal="center" vertical="center" wrapText="1"/>
    </xf>
    <xf numFmtId="0" fontId="15" fillId="0" borderId="53" xfId="0" applyFont="1" applyBorder="1" applyAlignment="1">
      <alignment vertical="center" wrapText="1"/>
    </xf>
    <xf numFmtId="0" fontId="9" fillId="0" borderId="53" xfId="0" applyFont="1" applyBorder="1" applyAlignment="1">
      <alignment horizontal="center" vertical="center" wrapText="1"/>
    </xf>
    <xf numFmtId="0" fontId="8" fillId="0" borderId="53" xfId="0" applyFont="1" applyBorder="1" applyAlignment="1">
      <alignment vertical="center" wrapText="1"/>
    </xf>
    <xf numFmtId="0" fontId="8" fillId="0" borderId="53" xfId="0" applyFont="1" applyBorder="1" applyAlignment="1">
      <alignment wrapText="1"/>
    </xf>
    <xf numFmtId="0" fontId="11" fillId="3" borderId="5" xfId="0" applyFont="1" applyFill="1" applyBorder="1" applyAlignment="1">
      <alignment wrapText="1"/>
    </xf>
    <xf numFmtId="0" fontId="9" fillId="0" borderId="0" xfId="0" applyFont="1" applyAlignment="1">
      <alignment horizontal="center" vertical="center" wrapText="1"/>
    </xf>
    <xf numFmtId="0" fontId="15" fillId="0" borderId="0" xfId="0" applyFont="1" applyAlignment="1">
      <alignment vertical="center" wrapText="1"/>
    </xf>
    <xf numFmtId="2" fontId="9" fillId="9" borderId="9" xfId="0" applyNumberFormat="1" applyFont="1" applyFill="1" applyBorder="1" applyAlignment="1">
      <alignment horizontal="center" vertical="center" wrapText="1"/>
    </xf>
    <xf numFmtId="0" fontId="9" fillId="0" borderId="54" xfId="0" applyFont="1" applyBorder="1" applyAlignment="1">
      <alignment horizontal="center" vertical="center" wrapText="1"/>
    </xf>
    <xf numFmtId="0" fontId="15" fillId="0" borderId="55" xfId="0" applyFont="1" applyBorder="1" applyAlignment="1">
      <alignment vertical="center" wrapText="1"/>
    </xf>
    <xf numFmtId="0" fontId="9" fillId="0" borderId="55" xfId="0" applyFont="1" applyBorder="1" applyAlignment="1">
      <alignment horizontal="center" vertical="center" wrapText="1"/>
    </xf>
    <xf numFmtId="2" fontId="9" fillId="9" borderId="55" xfId="0" applyNumberFormat="1" applyFont="1" applyFill="1" applyBorder="1" applyAlignment="1">
      <alignment horizontal="center" vertical="center" wrapText="1"/>
    </xf>
    <xf numFmtId="0" fontId="2" fillId="0" borderId="41" xfId="0" applyFont="1" applyBorder="1"/>
    <xf numFmtId="0" fontId="11" fillId="0" borderId="45" xfId="0" applyFont="1" applyBorder="1" applyAlignment="1">
      <alignment wrapText="1"/>
    </xf>
    <xf numFmtId="2" fontId="8" fillId="0" borderId="9" xfId="0" applyNumberFormat="1" applyFont="1" applyBorder="1" applyAlignment="1">
      <alignment vertical="center" wrapText="1"/>
    </xf>
    <xf numFmtId="2" fontId="8" fillId="0" borderId="10" xfId="0" applyNumberFormat="1" applyFont="1" applyBorder="1" applyAlignment="1">
      <alignment vertical="center" wrapText="1"/>
    </xf>
    <xf numFmtId="2" fontId="8" fillId="0" borderId="53" xfId="0" applyNumberFormat="1" applyFont="1" applyBorder="1" applyAlignment="1">
      <alignment vertical="center" wrapText="1"/>
    </xf>
    <xf numFmtId="0" fontId="6" fillId="5" borderId="57" xfId="0" applyFont="1" applyFill="1" applyBorder="1" applyAlignment="1">
      <alignment horizontal="center" vertical="center" wrapText="1"/>
    </xf>
    <xf numFmtId="0" fontId="8" fillId="0" borderId="56" xfId="0" applyFont="1" applyBorder="1" applyAlignment="1">
      <alignment vertical="center" wrapText="1"/>
    </xf>
    <xf numFmtId="0" fontId="18" fillId="10" borderId="58" xfId="1" applyFont="1" applyFill="1" applyBorder="1" applyAlignment="1">
      <alignment horizontal="center"/>
    </xf>
    <xf numFmtId="0" fontId="18" fillId="0" borderId="0" xfId="1" applyFont="1"/>
    <xf numFmtId="0" fontId="19" fillId="0" borderId="0" xfId="1" applyFont="1" applyAlignment="1">
      <alignment wrapText="1"/>
    </xf>
    <xf numFmtId="0" fontId="8" fillId="0" borderId="50" xfId="0" applyFont="1" applyBorder="1" applyAlignment="1">
      <alignment vertical="center" wrapText="1"/>
    </xf>
    <xf numFmtId="0" fontId="8" fillId="4" borderId="5" xfId="0" applyFont="1" applyFill="1" applyBorder="1" applyAlignment="1">
      <alignment vertical="center" wrapText="1"/>
    </xf>
    <xf numFmtId="2" fontId="9" fillId="9" borderId="59" xfId="0" applyNumberFormat="1" applyFont="1" applyFill="1" applyBorder="1" applyAlignment="1">
      <alignment horizontal="center" vertical="center" wrapText="1"/>
    </xf>
    <xf numFmtId="0" fontId="8" fillId="0" borderId="59" xfId="0" applyFont="1" applyBorder="1" applyAlignment="1">
      <alignment wrapText="1"/>
    </xf>
    <xf numFmtId="0" fontId="8" fillId="9" borderId="59" xfId="0" applyFont="1" applyFill="1" applyBorder="1" applyAlignment="1">
      <alignment vertical="center" wrapText="1"/>
    </xf>
    <xf numFmtId="0" fontId="8" fillId="0" borderId="59" xfId="0" applyFont="1" applyBorder="1" applyAlignment="1">
      <alignment vertical="center" wrapText="1"/>
    </xf>
    <xf numFmtId="0" fontId="8" fillId="0" borderId="60" xfId="0" applyFont="1" applyBorder="1" applyAlignment="1">
      <alignment vertical="center" wrapText="1"/>
    </xf>
    <xf numFmtId="0" fontId="8" fillId="0" borderId="60" xfId="0" applyFont="1" applyBorder="1" applyAlignment="1">
      <alignment wrapText="1"/>
    </xf>
    <xf numFmtId="2" fontId="9" fillId="9" borderId="41" xfId="0" applyNumberFormat="1" applyFont="1" applyFill="1" applyBorder="1" applyAlignment="1">
      <alignment horizontal="center" vertical="center" wrapText="1"/>
    </xf>
    <xf numFmtId="0" fontId="4" fillId="0" borderId="0" xfId="0" applyFont="1" applyAlignment="1">
      <alignment horizontal="center" vertical="center" wrapText="1"/>
    </xf>
    <xf numFmtId="2" fontId="2" fillId="0" borderId="0" xfId="0" applyNumberFormat="1" applyFont="1" applyAlignment="1" applyProtection="1">
      <alignment horizontal="center" vertical="center"/>
      <protection locked="0"/>
    </xf>
    <xf numFmtId="2" fontId="9" fillId="0" borderId="0" xfId="0" applyNumberFormat="1" applyFont="1" applyAlignment="1">
      <alignment horizontal="center" vertical="center" wrapText="1"/>
    </xf>
    <xf numFmtId="2" fontId="8" fillId="0" borderId="0" xfId="0" applyNumberFormat="1" applyFont="1" applyAlignment="1">
      <alignment vertical="center" wrapText="1"/>
    </xf>
    <xf numFmtId="0" fontId="2" fillId="0" borderId="0" xfId="0" applyFont="1" applyAlignment="1" applyProtection="1">
      <alignment horizontal="center" vertical="center"/>
      <protection locked="0"/>
    </xf>
    <xf numFmtId="0" fontId="8" fillId="5" borderId="57" xfId="0" applyFont="1" applyFill="1" applyBorder="1" applyAlignment="1">
      <alignment wrapText="1"/>
    </xf>
    <xf numFmtId="0" fontId="8" fillId="0" borderId="36" xfId="0" applyFont="1" applyBorder="1" applyAlignment="1">
      <alignment wrapText="1"/>
    </xf>
    <xf numFmtId="0" fontId="8" fillId="0" borderId="61" xfId="0" applyFont="1" applyBorder="1" applyAlignment="1">
      <alignment wrapText="1"/>
    </xf>
    <xf numFmtId="0" fontId="11" fillId="0" borderId="0" xfId="0" applyFont="1" applyAlignment="1">
      <alignment horizontal="right" wrapText="1"/>
    </xf>
    <xf numFmtId="0" fontId="22" fillId="0" borderId="62" xfId="0" applyFont="1" applyBorder="1" applyAlignment="1">
      <alignment vertical="center" wrapText="1"/>
    </xf>
    <xf numFmtId="0" fontId="23" fillId="0" borderId="62" xfId="0" applyFont="1" applyBorder="1" applyAlignment="1">
      <alignment vertical="center" wrapText="1"/>
    </xf>
    <xf numFmtId="0" fontId="12" fillId="0" borderId="64" xfId="0" applyFont="1" applyBorder="1" applyAlignment="1">
      <alignment wrapText="1"/>
    </xf>
    <xf numFmtId="0" fontId="8" fillId="0" borderId="65" xfId="0" applyFont="1" applyBorder="1" applyAlignment="1">
      <alignment vertical="center" wrapText="1"/>
    </xf>
    <xf numFmtId="0" fontId="8" fillId="0" borderId="65" xfId="0" applyFont="1" applyBorder="1" applyAlignment="1">
      <alignment wrapText="1"/>
    </xf>
    <xf numFmtId="0" fontId="8" fillId="0" borderId="63" xfId="0" applyFont="1" applyBorder="1" applyAlignment="1">
      <alignment wrapText="1"/>
    </xf>
    <xf numFmtId="0" fontId="9" fillId="0" borderId="33" xfId="0" applyFont="1" applyBorder="1" applyAlignment="1">
      <alignment wrapText="1"/>
    </xf>
    <xf numFmtId="2" fontId="9" fillId="5" borderId="4" xfId="0" applyNumberFormat="1" applyFont="1" applyFill="1" applyBorder="1" applyAlignment="1">
      <alignment horizontal="center" vertical="center" wrapText="1"/>
    </xf>
    <xf numFmtId="0" fontId="9" fillId="11" borderId="4" xfId="0" applyFont="1" applyFill="1" applyBorder="1" applyAlignment="1">
      <alignment horizontal="center" vertical="center" wrapText="1"/>
    </xf>
    <xf numFmtId="0" fontId="8" fillId="11" borderId="4" xfId="0" applyFont="1" applyFill="1" applyBorder="1" applyAlignment="1">
      <alignment vertical="center" wrapText="1"/>
    </xf>
    <xf numFmtId="0" fontId="9" fillId="0" borderId="65" xfId="0" applyFont="1" applyBorder="1" applyAlignment="1">
      <alignment horizontal="center" vertical="center" wrapText="1"/>
    </xf>
    <xf numFmtId="0" fontId="21" fillId="0" borderId="0" xfId="0" applyFont="1" applyAlignment="1">
      <alignment vertical="top" wrapText="1"/>
    </xf>
    <xf numFmtId="2" fontId="13" fillId="0" borderId="1" xfId="0" applyNumberFormat="1" applyFont="1" applyBorder="1" applyAlignment="1">
      <alignment vertical="center" wrapText="1"/>
    </xf>
    <xf numFmtId="0" fontId="13" fillId="0" borderId="1" xfId="0" applyFont="1" applyBorder="1" applyAlignment="1">
      <alignment wrapText="1"/>
    </xf>
    <xf numFmtId="2" fontId="6" fillId="6" borderId="49" xfId="0" applyNumberFormat="1" applyFont="1" applyFill="1" applyBorder="1" applyAlignment="1">
      <alignment horizontal="center" vertical="center" wrapText="1"/>
    </xf>
    <xf numFmtId="0" fontId="13" fillId="6" borderId="49" xfId="0" applyFont="1" applyFill="1" applyBorder="1" applyAlignment="1">
      <alignment vertical="center" wrapText="1"/>
    </xf>
    <xf numFmtId="0" fontId="9" fillId="2" borderId="27" xfId="0" applyFont="1" applyFill="1" applyBorder="1" applyAlignment="1">
      <alignment wrapText="1"/>
    </xf>
    <xf numFmtId="0" fontId="12" fillId="2" borderId="28" xfId="0" applyFont="1" applyFill="1" applyBorder="1" applyAlignment="1">
      <alignment wrapText="1"/>
    </xf>
    <xf numFmtId="0" fontId="9" fillId="2" borderId="29" xfId="0" applyFont="1" applyFill="1" applyBorder="1" applyAlignment="1">
      <alignment horizontal="center" vertical="center" wrapText="1"/>
    </xf>
    <xf numFmtId="0" fontId="8" fillId="2" borderId="1" xfId="0" applyFont="1" applyFill="1" applyBorder="1" applyAlignment="1">
      <alignment wrapText="1"/>
    </xf>
    <xf numFmtId="0" fontId="2" fillId="2" borderId="0" xfId="0" applyFont="1" applyFill="1"/>
    <xf numFmtId="2" fontId="14" fillId="9" borderId="9" xfId="0" applyNumberFormat="1" applyFont="1" applyFill="1" applyBorder="1" applyAlignment="1">
      <alignment horizontal="center" vertical="center" wrapText="1"/>
    </xf>
    <xf numFmtId="2" fontId="13" fillId="2" borderId="1" xfId="0" applyNumberFormat="1" applyFont="1" applyFill="1" applyBorder="1" applyAlignment="1">
      <alignment horizontal="right" vertical="center" wrapText="1"/>
    </xf>
    <xf numFmtId="0" fontId="13" fillId="2" borderId="1" xfId="0" applyFont="1" applyFill="1" applyBorder="1" applyAlignment="1">
      <alignment wrapText="1"/>
    </xf>
    <xf numFmtId="0" fontId="6" fillId="5" borderId="24" xfId="0" applyFont="1" applyFill="1" applyBorder="1" applyAlignment="1">
      <alignment horizontal="right" wrapText="1"/>
    </xf>
    <xf numFmtId="0" fontId="13" fillId="5" borderId="24" xfId="0" applyFont="1" applyFill="1" applyBorder="1" applyAlignment="1">
      <alignment wrapText="1"/>
    </xf>
    <xf numFmtId="2" fontId="2" fillId="9" borderId="9" xfId="0" applyNumberFormat="1" applyFont="1" applyFill="1" applyBorder="1" applyAlignment="1">
      <alignment horizontal="center" vertical="center" wrapText="1"/>
    </xf>
    <xf numFmtId="0" fontId="17" fillId="9" borderId="9" xfId="0" applyFont="1" applyFill="1" applyBorder="1" applyAlignment="1">
      <alignment vertical="center" wrapText="1"/>
    </xf>
    <xf numFmtId="0" fontId="17" fillId="9" borderId="10" xfId="0" applyFont="1" applyFill="1" applyBorder="1" applyAlignment="1">
      <alignment vertical="center" wrapText="1"/>
    </xf>
    <xf numFmtId="2" fontId="2" fillId="9" borderId="59" xfId="0" applyNumberFormat="1" applyFont="1" applyFill="1" applyBorder="1" applyAlignment="1">
      <alignment horizontal="center" vertical="center" wrapText="1"/>
    </xf>
    <xf numFmtId="0" fontId="17" fillId="9" borderId="59" xfId="0" applyFont="1" applyFill="1" applyBorder="1" applyAlignment="1">
      <alignment vertical="center" wrapText="1"/>
    </xf>
    <xf numFmtId="2" fontId="2" fillId="0" borderId="0" xfId="0" applyNumberFormat="1" applyFont="1" applyAlignment="1">
      <alignment horizontal="center" vertical="center" wrapText="1"/>
    </xf>
    <xf numFmtId="0" fontId="17" fillId="0" borderId="0" xfId="0" applyFont="1" applyAlignment="1">
      <alignment vertical="center" wrapText="1"/>
    </xf>
    <xf numFmtId="0" fontId="19" fillId="0" borderId="58" xfId="1" applyFont="1" applyBorder="1" applyAlignment="1">
      <alignment horizontal="left" wrapText="1"/>
    </xf>
    <xf numFmtId="0" fontId="11" fillId="8" borderId="34" xfId="0" applyFont="1" applyFill="1" applyBorder="1" applyAlignment="1">
      <alignment vertical="center" wrapText="1"/>
    </xf>
    <xf numFmtId="0" fontId="11" fillId="8" borderId="35" xfId="0" applyFont="1" applyFill="1" applyBorder="1" applyAlignment="1">
      <alignment vertical="center" wrapText="1"/>
    </xf>
    <xf numFmtId="0" fontId="11" fillId="8" borderId="36" xfId="0" applyFont="1" applyFill="1" applyBorder="1" applyAlignment="1">
      <alignment vertical="center" wrapText="1"/>
    </xf>
    <xf numFmtId="0" fontId="8" fillId="0" borderId="39" xfId="0" applyFont="1" applyBorder="1" applyAlignment="1">
      <alignment vertical="center" wrapText="1"/>
    </xf>
    <xf numFmtId="0" fontId="8" fillId="0" borderId="2" xfId="0" applyFont="1" applyBorder="1" applyAlignment="1">
      <alignment vertical="center" wrapText="1"/>
    </xf>
    <xf numFmtId="0" fontId="8" fillId="0" borderId="40" xfId="0" applyFont="1" applyBorder="1" applyAlignment="1">
      <alignment vertical="center" wrapText="1"/>
    </xf>
    <xf numFmtId="0" fontId="11" fillId="6" borderId="34" xfId="0" applyFont="1" applyFill="1" applyBorder="1" applyAlignment="1">
      <alignment vertical="center" wrapText="1"/>
    </xf>
    <xf numFmtId="0" fontId="11" fillId="6" borderId="35" xfId="0" applyFont="1" applyFill="1" applyBorder="1" applyAlignment="1">
      <alignment vertical="center" wrapText="1"/>
    </xf>
    <xf numFmtId="0" fontId="11" fillId="6" borderId="36" xfId="0" applyFont="1" applyFill="1" applyBorder="1" applyAlignment="1">
      <alignment vertical="center" wrapText="1"/>
    </xf>
    <xf numFmtId="0" fontId="8" fillId="0" borderId="37" xfId="0" applyFont="1" applyBorder="1" applyAlignment="1">
      <alignment vertical="center" wrapText="1"/>
    </xf>
    <xf numFmtId="0" fontId="8" fillId="0" borderId="35" xfId="0" applyFont="1" applyBorder="1" applyAlignment="1">
      <alignment vertical="center" wrapText="1"/>
    </xf>
    <xf numFmtId="0" fontId="8" fillId="0" borderId="38" xfId="0" applyFont="1" applyBorder="1" applyAlignment="1">
      <alignment vertical="center" wrapText="1"/>
    </xf>
    <xf numFmtId="0" fontId="11" fillId="7" borderId="34" xfId="0" applyFont="1" applyFill="1" applyBorder="1" applyAlignment="1">
      <alignment vertical="center" wrapText="1"/>
    </xf>
    <xf numFmtId="0" fontId="11" fillId="7" borderId="35" xfId="0" applyFont="1" applyFill="1" applyBorder="1" applyAlignment="1">
      <alignment vertical="center" wrapText="1"/>
    </xf>
    <xf numFmtId="0" fontId="11" fillId="7" borderId="36" xfId="0" applyFont="1" applyFill="1" applyBorder="1" applyAlignment="1">
      <alignment vertical="center" wrapText="1"/>
    </xf>
    <xf numFmtId="0" fontId="8" fillId="0" borderId="18" xfId="0" applyFont="1" applyBorder="1" applyAlignment="1">
      <alignment vertical="top" wrapText="1"/>
    </xf>
    <xf numFmtId="0" fontId="8" fillId="0" borderId="19" xfId="0" applyFont="1" applyBorder="1" applyAlignment="1">
      <alignment vertical="top" wrapText="1"/>
    </xf>
    <xf numFmtId="0" fontId="8" fillId="0" borderId="20" xfId="0" applyFont="1" applyBorder="1" applyAlignment="1">
      <alignment vertical="top" wrapText="1"/>
    </xf>
    <xf numFmtId="0" fontId="8" fillId="0" borderId="21" xfId="0" applyFont="1" applyBorder="1" applyAlignment="1">
      <alignment vertical="top" wrapText="1"/>
    </xf>
    <xf numFmtId="0" fontId="8" fillId="0" borderId="22" xfId="0" applyFont="1" applyBorder="1" applyAlignment="1">
      <alignment vertical="top" wrapText="1"/>
    </xf>
    <xf numFmtId="0" fontId="8" fillId="0" borderId="23" xfId="0" applyFont="1" applyBorder="1" applyAlignment="1">
      <alignment vertical="top" wrapText="1"/>
    </xf>
    <xf numFmtId="0" fontId="9" fillId="0" borderId="0" xfId="0" applyFont="1" applyAlignment="1">
      <alignment vertical="top" wrapText="1"/>
    </xf>
    <xf numFmtId="0" fontId="8" fillId="0" borderId="0" xfId="0" applyFont="1" applyAlignment="1">
      <alignment vertical="top" wrapText="1"/>
    </xf>
    <xf numFmtId="0" fontId="11" fillId="6" borderId="13" xfId="0" applyFont="1" applyFill="1" applyBorder="1" applyAlignment="1">
      <alignment vertical="center" wrapText="1"/>
    </xf>
    <xf numFmtId="0" fontId="11" fillId="6" borderId="14" xfId="0" applyFont="1" applyFill="1" applyBorder="1" applyAlignment="1">
      <alignment vertical="center" wrapText="1"/>
    </xf>
    <xf numFmtId="0" fontId="8" fillId="0" borderId="15" xfId="0" applyFont="1" applyBorder="1" applyAlignment="1">
      <alignment vertical="top" wrapText="1"/>
    </xf>
    <xf numFmtId="0" fontId="8" fillId="0" borderId="16" xfId="0" applyFont="1" applyBorder="1" applyAlignment="1">
      <alignment vertical="top" wrapText="1"/>
    </xf>
    <xf numFmtId="0" fontId="8" fillId="0" borderId="17" xfId="0" applyFont="1" applyBorder="1" applyAlignment="1">
      <alignment vertical="top" wrapText="1"/>
    </xf>
    <xf numFmtId="0" fontId="7" fillId="3" borderId="34" xfId="0" applyFont="1" applyFill="1" applyBorder="1" applyAlignment="1">
      <alignment horizontal="left" vertical="center"/>
    </xf>
    <xf numFmtId="0" fontId="7" fillId="3" borderId="35" xfId="0" applyFont="1" applyFill="1" applyBorder="1" applyAlignment="1">
      <alignment horizontal="left" vertical="center"/>
    </xf>
    <xf numFmtId="0" fontId="7" fillId="3" borderId="36" xfId="0" applyFont="1" applyFill="1" applyBorder="1" applyAlignment="1">
      <alignment horizontal="left" vertical="center"/>
    </xf>
    <xf numFmtId="0" fontId="8" fillId="0" borderId="1" xfId="0" applyFont="1" applyFill="1" applyBorder="1" applyAlignment="1">
      <alignment vertical="center" wrapText="1"/>
    </xf>
    <xf numFmtId="0" fontId="1" fillId="0" borderId="0" xfId="0" applyFont="1" applyFill="1"/>
    <xf numFmtId="0" fontId="7" fillId="3" borderId="0" xfId="0" applyFont="1" applyFill="1" applyAlignment="1">
      <alignment horizontal="left" vertical="center"/>
    </xf>
    <xf numFmtId="0" fontId="8" fillId="0" borderId="1" xfId="0" applyFont="1" applyFill="1" applyBorder="1" applyAlignment="1">
      <alignment wrapText="1"/>
    </xf>
    <xf numFmtId="0" fontId="2" fillId="0" borderId="0" xfId="0" applyFont="1" applyFill="1"/>
    <xf numFmtId="0" fontId="4" fillId="0" borderId="0" xfId="0" applyFont="1" applyFill="1"/>
    <xf numFmtId="0" fontId="8" fillId="0" borderId="45" xfId="0" applyFont="1" applyFill="1" applyBorder="1" applyAlignment="1">
      <alignment wrapText="1"/>
    </xf>
    <xf numFmtId="0" fontId="8" fillId="0" borderId="51" xfId="0" applyFont="1" applyFill="1" applyBorder="1" applyAlignment="1">
      <alignment wrapText="1"/>
    </xf>
    <xf numFmtId="0" fontId="4" fillId="0" borderId="41" xfId="0" applyFont="1" applyFill="1" applyBorder="1"/>
    <xf numFmtId="0" fontId="16" fillId="8" borderId="58" xfId="0" applyFont="1" applyFill="1" applyBorder="1" applyAlignment="1">
      <alignment horizontal="left" wrapText="1"/>
    </xf>
    <xf numFmtId="0" fontId="0" fillId="0" borderId="58" xfId="0" applyBorder="1" applyAlignment="1">
      <alignment horizontal="justify" vertical="center"/>
    </xf>
    <xf numFmtId="0" fontId="16" fillId="0" borderId="58" xfId="0" applyFont="1" applyBorder="1" applyAlignment="1">
      <alignment horizontal="justify" vertical="center"/>
    </xf>
    <xf numFmtId="0" fontId="0" fillId="0" borderId="58" xfId="0" applyBorder="1" applyAlignment="1">
      <alignment vertical="top" wrapText="1"/>
    </xf>
    <xf numFmtId="0" fontId="0" fillId="0" borderId="58" xfId="0" applyBorder="1" applyAlignment="1">
      <alignment wrapText="1"/>
    </xf>
    <xf numFmtId="0" fontId="17" fillId="0" borderId="0" xfId="1"/>
    <xf numFmtId="0" fontId="24" fillId="8" borderId="0" xfId="0" applyFont="1" applyFill="1" applyAlignment="1">
      <alignment horizontal="center"/>
    </xf>
    <xf numFmtId="0" fontId="24" fillId="0" borderId="0" xfId="0" applyFont="1" applyAlignment="1">
      <alignment horizontal="center"/>
    </xf>
    <xf numFmtId="0" fontId="0" fillId="0" borderId="0" xfId="0" applyAlignment="1"/>
    <xf numFmtId="0" fontId="24" fillId="0" borderId="0" xfId="0" applyFont="1" applyAlignment="1"/>
    <xf numFmtId="0" fontId="25" fillId="0" borderId="0" xfId="0" applyFont="1" applyAlignment="1"/>
    <xf numFmtId="0" fontId="25" fillId="0" borderId="0" xfId="0" applyFont="1" applyAlignment="1">
      <alignment vertical="top" wrapText="1"/>
    </xf>
    <xf numFmtId="0" fontId="24" fillId="0" borderId="0" xfId="0" applyFont="1" applyFill="1" applyAlignment="1"/>
  </cellXfs>
  <cellStyles count="2">
    <cellStyle name="Normal" xfId="0" builtinId="0"/>
    <cellStyle name="Normal 2" xfId="1" xr:uid="{589709DD-82D3-4455-B3BF-23AA5A73E716}"/>
  </cellStyles>
  <dxfs count="0"/>
  <tableStyles count="0" defaultTableStyle="TableStyleMedium2" defaultPivotStyle="PivotStyleLight16"/>
  <colors>
    <mruColors>
      <color rgb="FFCCFFCC"/>
      <color rgb="FF99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57149</xdr:colOff>
      <xdr:row>0</xdr:row>
      <xdr:rowOff>140757</xdr:rowOff>
    </xdr:from>
    <xdr:to>
      <xdr:col>1</xdr:col>
      <xdr:colOff>968064</xdr:colOff>
      <xdr:row>5</xdr:row>
      <xdr:rowOff>55032</xdr:rowOff>
    </xdr:to>
    <xdr:pic>
      <xdr:nvPicPr>
        <xdr:cNvPr id="2" name="Picture 1">
          <a:extLst>
            <a:ext uri="{FF2B5EF4-FFF2-40B4-BE49-F238E27FC236}">
              <a16:creationId xmlns:a16="http://schemas.microsoft.com/office/drawing/2014/main" id="{3CEB7CDA-7EB9-4E9A-96F4-E0CF4BCA65BB}"/>
            </a:ext>
          </a:extLst>
        </xdr:cNvPr>
        <xdr:cNvPicPr>
          <a:picLocks noChangeAspect="1"/>
        </xdr:cNvPicPr>
      </xdr:nvPicPr>
      <xdr:blipFill rotWithShape="1">
        <a:blip xmlns:r="http://schemas.openxmlformats.org/officeDocument/2006/relationships" r:embed="rId1"/>
        <a:srcRect l="8861" t="15190" r="8861" b="17722"/>
        <a:stretch/>
      </xdr:blipFill>
      <xdr:spPr>
        <a:xfrm>
          <a:off x="666749" y="140757"/>
          <a:ext cx="910915" cy="8350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053A-FE1B-4D02-B42C-520C034303AB}">
  <dimension ref="A2:D34"/>
  <sheetViews>
    <sheetView tabSelected="1" zoomScale="90" zoomScaleNormal="90" workbookViewId="0"/>
  </sheetViews>
  <sheetFormatPr defaultColWidth="9.1796875" defaultRowHeight="14.5" x14ac:dyDescent="0.35"/>
  <cols>
    <col min="1" max="1" width="4.453125" customWidth="1"/>
    <col min="2" max="2" width="122.453125" customWidth="1"/>
  </cols>
  <sheetData>
    <row r="2" spans="1:4" x14ac:dyDescent="0.35">
      <c r="A2" s="216"/>
      <c r="B2" s="216"/>
      <c r="C2" s="216"/>
      <c r="D2" s="216"/>
    </row>
    <row r="3" spans="1:4" x14ac:dyDescent="0.35">
      <c r="A3" s="216"/>
      <c r="B3" s="216"/>
      <c r="C3" s="216"/>
      <c r="D3" s="216"/>
    </row>
    <row r="4" spans="1:4" x14ac:dyDescent="0.35">
      <c r="A4" s="216"/>
      <c r="B4" s="216"/>
      <c r="C4" s="216"/>
      <c r="D4" s="216"/>
    </row>
    <row r="5" spans="1:4" x14ac:dyDescent="0.35">
      <c r="A5" s="216"/>
      <c r="B5" s="216"/>
      <c r="C5" s="216"/>
      <c r="D5" s="216"/>
    </row>
    <row r="6" spans="1:4" x14ac:dyDescent="0.35">
      <c r="A6" s="216"/>
      <c r="B6" s="219"/>
      <c r="C6" s="219"/>
      <c r="D6" s="219"/>
    </row>
    <row r="7" spans="1:4" ht="18" x14ac:dyDescent="0.4">
      <c r="A7" s="216"/>
      <c r="B7" s="217" t="s">
        <v>126</v>
      </c>
      <c r="C7" s="223"/>
      <c r="D7" s="223"/>
    </row>
    <row r="8" spans="1:4" ht="18" x14ac:dyDescent="0.4">
      <c r="A8" s="216"/>
      <c r="B8" s="218" t="s">
        <v>128</v>
      </c>
      <c r="C8" s="220"/>
      <c r="D8" s="220"/>
    </row>
    <row r="9" spans="1:4" ht="17.5" x14ac:dyDescent="0.35">
      <c r="A9" s="216"/>
      <c r="B9" s="221"/>
      <c r="C9" s="221"/>
      <c r="D9" s="221"/>
    </row>
    <row r="10" spans="1:4" ht="17.5" customHeight="1" x14ac:dyDescent="0.35">
      <c r="A10" s="216"/>
      <c r="B10" s="222" t="s">
        <v>127</v>
      </c>
      <c r="C10" s="222"/>
      <c r="D10" s="222"/>
    </row>
    <row r="13" spans="1:4" ht="18" x14ac:dyDescent="0.4">
      <c r="B13" s="116" t="s">
        <v>96</v>
      </c>
      <c r="C13" s="117"/>
      <c r="D13" s="117"/>
    </row>
    <row r="14" spans="1:4" ht="14.5" customHeight="1" x14ac:dyDescent="0.35">
      <c r="B14" s="170" t="s">
        <v>129</v>
      </c>
      <c r="C14" s="118"/>
      <c r="D14" s="118"/>
    </row>
    <row r="15" spans="1:4" ht="14.5" customHeight="1" x14ac:dyDescent="0.35">
      <c r="B15" s="170"/>
      <c r="C15" s="118"/>
      <c r="D15" s="118"/>
    </row>
    <row r="16" spans="1:4" ht="14.5" customHeight="1" x14ac:dyDescent="0.35">
      <c r="B16" s="170"/>
      <c r="C16" s="118"/>
      <c r="D16" s="118"/>
    </row>
    <row r="17" spans="1:4" ht="14.5" customHeight="1" x14ac:dyDescent="0.35">
      <c r="B17" s="170"/>
      <c r="C17" s="118"/>
      <c r="D17" s="118"/>
    </row>
    <row r="18" spans="1:4" ht="119.5" customHeight="1" x14ac:dyDescent="0.35">
      <c r="B18" s="170"/>
      <c r="C18" s="118"/>
      <c r="D18" s="118"/>
    </row>
    <row r="20" spans="1:4" x14ac:dyDescent="0.35">
      <c r="B20" s="211" t="s">
        <v>97</v>
      </c>
    </row>
    <row r="21" spans="1:4" ht="43.5" x14ac:dyDescent="0.35">
      <c r="B21" s="212" t="s">
        <v>119</v>
      </c>
    </row>
    <row r="22" spans="1:4" ht="29" x14ac:dyDescent="0.35">
      <c r="B22" s="213" t="s">
        <v>120</v>
      </c>
    </row>
    <row r="23" spans="1:4" ht="43.5" x14ac:dyDescent="0.35">
      <c r="B23" s="213" t="s">
        <v>121</v>
      </c>
    </row>
    <row r="24" spans="1:4" ht="93.75" customHeight="1" x14ac:dyDescent="0.35">
      <c r="B24" s="213" t="s">
        <v>122</v>
      </c>
    </row>
    <row r="25" spans="1:4" ht="29" x14ac:dyDescent="0.35">
      <c r="A25" s="148"/>
      <c r="B25" s="214" t="s">
        <v>109</v>
      </c>
    </row>
    <row r="26" spans="1:4" ht="87" x14ac:dyDescent="0.35">
      <c r="A26" s="148"/>
      <c r="B26" s="214" t="s">
        <v>110</v>
      </c>
    </row>
    <row r="27" spans="1:4" ht="29" x14ac:dyDescent="0.35">
      <c r="A27" s="148"/>
      <c r="B27" s="214" t="s">
        <v>111</v>
      </c>
    </row>
    <row r="28" spans="1:4" ht="43.5" x14ac:dyDescent="0.35">
      <c r="A28" s="148"/>
      <c r="B28" s="214" t="s">
        <v>112</v>
      </c>
    </row>
    <row r="29" spans="1:4" ht="18" customHeight="1" x14ac:dyDescent="0.35">
      <c r="A29" s="148"/>
      <c r="B29" s="214" t="s">
        <v>113</v>
      </c>
    </row>
    <row r="30" spans="1:4" ht="29" x14ac:dyDescent="0.35">
      <c r="A30" s="148"/>
      <c r="B30" s="214" t="s">
        <v>114</v>
      </c>
    </row>
    <row r="31" spans="1:4" ht="125.25" customHeight="1" x14ac:dyDescent="0.35">
      <c r="A31" s="148"/>
      <c r="B31" s="214" t="s">
        <v>115</v>
      </c>
    </row>
    <row r="32" spans="1:4" ht="43.5" x14ac:dyDescent="0.35">
      <c r="A32" s="148"/>
      <c r="B32" s="214" t="s">
        <v>116</v>
      </c>
    </row>
    <row r="33" spans="1:2" ht="43.5" x14ac:dyDescent="0.35">
      <c r="A33" s="148"/>
      <c r="B33" s="214" t="s">
        <v>125</v>
      </c>
    </row>
    <row r="34" spans="1:2" ht="32.25" customHeight="1" x14ac:dyDescent="0.35">
      <c r="A34" s="148" t="s">
        <v>117</v>
      </c>
      <c r="B34" s="215" t="s">
        <v>118</v>
      </c>
    </row>
  </sheetData>
  <mergeCells count="1">
    <mergeCell ref="B14:B1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2845-9B77-40A5-904C-4C51AAA92625}">
  <dimension ref="A1:CF973"/>
  <sheetViews>
    <sheetView workbookViewId="0">
      <selection sqref="A1:BM1"/>
    </sheetView>
  </sheetViews>
  <sheetFormatPr defaultColWidth="9.1796875" defaultRowHeight="14" x14ac:dyDescent="0.3"/>
  <cols>
    <col min="1" max="1" width="6.453125" style="2" customWidth="1"/>
    <col min="2" max="2" width="47.81640625" style="3" customWidth="1"/>
    <col min="3" max="3" width="8.54296875" style="3" customWidth="1"/>
    <col min="4" max="4" width="9.1796875" style="4" customWidth="1"/>
    <col min="5" max="5" width="1.7265625" style="5" customWidth="1"/>
    <col min="6" max="6" width="11.453125" style="9" customWidth="1"/>
    <col min="7" max="7" width="1.7265625" style="5" customWidth="1"/>
    <col min="8" max="8" width="10.1796875" style="9" customWidth="1"/>
    <col min="9" max="9" width="2" style="5" customWidth="1"/>
    <col min="10" max="10" width="9.81640625" style="9" customWidth="1"/>
    <col min="11" max="11" width="1.81640625" style="5" customWidth="1"/>
    <col min="12" max="12" width="9.26953125" style="9" customWidth="1"/>
    <col min="13" max="13" width="1.81640625" style="5" customWidth="1"/>
    <col min="14" max="14" width="10.1796875" style="9" customWidth="1"/>
    <col min="15" max="15" width="1.7265625" style="5" customWidth="1"/>
    <col min="16" max="16" width="10.453125" style="9" customWidth="1"/>
    <col min="17" max="17" width="1.81640625" style="5" customWidth="1"/>
    <col min="18" max="18" width="9.54296875" style="9" customWidth="1"/>
    <col min="19" max="19" width="1.26953125" style="5" customWidth="1"/>
    <col min="20" max="20" width="9.7265625" style="9" customWidth="1"/>
    <col min="21" max="21" width="1.54296875" style="5" customWidth="1"/>
    <col min="22" max="22" width="9.54296875" style="9" customWidth="1"/>
    <col min="23" max="23" width="1.7265625" style="5" customWidth="1"/>
    <col min="24" max="24" width="4.7265625" style="9" customWidth="1"/>
    <col min="25" max="25" width="1.7265625" style="5" customWidth="1"/>
    <col min="26" max="26" width="4.7265625" style="6" customWidth="1"/>
    <col min="27" max="27" width="1.81640625" style="5" customWidth="1"/>
    <col min="28" max="28" width="6.1796875" style="6" customWidth="1"/>
    <col min="29" max="29" width="2" style="5" customWidth="1"/>
    <col min="30" max="30" width="6.26953125" style="6" customWidth="1"/>
    <col min="31" max="31" width="1.7265625" style="5" customWidth="1"/>
    <col min="32" max="32" width="5.54296875" style="6" customWidth="1"/>
    <col min="33" max="33" width="1.26953125" style="5" customWidth="1"/>
    <col min="34" max="34" width="5.453125" style="6" customWidth="1"/>
    <col min="35" max="35" width="1.453125" style="9" customWidth="1"/>
    <col min="36" max="36" width="6.453125" style="6" customWidth="1"/>
    <col min="37" max="37" width="1.81640625" style="9" customWidth="1"/>
    <col min="38" max="38" width="5.81640625" style="6" customWidth="1"/>
    <col min="39" max="39" width="1.453125" style="5" customWidth="1"/>
    <col min="40" max="40" width="5.26953125" style="6" customWidth="1"/>
    <col min="41" max="41" width="1.453125" style="5" customWidth="1"/>
    <col min="42" max="42" width="5.54296875" style="6" customWidth="1"/>
    <col min="43" max="43" width="1.54296875" style="9" customWidth="1"/>
    <col min="44" max="44" width="6.54296875" style="6" customWidth="1"/>
    <col min="45" max="45" width="1.453125" style="9" customWidth="1"/>
    <col min="46" max="46" width="5.54296875" style="6" customWidth="1"/>
    <col min="47" max="47" width="1.26953125" style="9" customWidth="1"/>
    <col min="48" max="48" width="5.1796875" style="6" customWidth="1"/>
    <col min="49" max="49" width="1.453125" style="2" customWidth="1"/>
    <col min="50" max="50" width="5.81640625" style="2" customWidth="1"/>
    <col min="51" max="51" width="1.1796875" style="2" customWidth="1"/>
    <col min="52" max="52" width="5.7265625" style="2" customWidth="1"/>
    <col min="53" max="53" width="1" style="2" customWidth="1"/>
    <col min="54" max="54" width="6.453125" style="2" customWidth="1"/>
    <col min="55" max="55" width="1.81640625" style="2" customWidth="1"/>
    <col min="56" max="56" width="6.453125" style="2" customWidth="1"/>
    <col min="57" max="57" width="1.81640625" style="2" customWidth="1"/>
    <col min="58" max="58" width="6.453125" style="2" customWidth="1"/>
    <col min="59" max="59" width="1.81640625" style="2" customWidth="1"/>
    <col min="60" max="60" width="6.453125" style="2" customWidth="1"/>
    <col min="61" max="61" width="1.81640625" style="2" customWidth="1"/>
    <col min="62" max="62" width="6.453125" style="2" customWidth="1"/>
    <col min="63" max="63" width="1.81640625" style="2" customWidth="1"/>
    <col min="64" max="64" width="6.453125" style="2" customWidth="1"/>
    <col min="65" max="65" width="1.81640625" style="2" customWidth="1"/>
    <col min="66" max="66" width="1.7265625" style="2" customWidth="1"/>
    <col min="67" max="207" width="9.1796875" style="2"/>
    <col min="208" max="209" width="0" style="2" hidden="1" customWidth="1"/>
    <col min="210" max="210" width="8.54296875" style="2" customWidth="1"/>
    <col min="211" max="211" width="31.81640625" style="2" customWidth="1"/>
    <col min="212" max="212" width="8.453125" style="2" customWidth="1"/>
    <col min="213" max="213" width="6.54296875" style="2" customWidth="1"/>
    <col min="214" max="214" width="1.453125" style="2" customWidth="1"/>
    <col min="215" max="215" width="6.54296875" style="2" customWidth="1"/>
    <col min="216" max="216" width="1.453125" style="2" customWidth="1"/>
    <col min="217" max="217" width="6.54296875" style="2" customWidth="1"/>
    <col min="218" max="218" width="1.453125" style="2" customWidth="1"/>
    <col min="219" max="219" width="6.54296875" style="2" customWidth="1"/>
    <col min="220" max="220" width="1.453125" style="2" customWidth="1"/>
    <col min="221" max="221" width="6.54296875" style="2" customWidth="1"/>
    <col min="222" max="222" width="1.453125" style="2" customWidth="1"/>
    <col min="223" max="223" width="6.453125" style="2" customWidth="1"/>
    <col min="224" max="224" width="1.453125" style="2" customWidth="1"/>
    <col min="225" max="225" width="6.54296875" style="2" customWidth="1"/>
    <col min="226" max="226" width="1.453125" style="2" customWidth="1"/>
    <col min="227" max="227" width="6.54296875" style="2" customWidth="1"/>
    <col min="228" max="228" width="1.453125" style="2" customWidth="1"/>
    <col min="229" max="229" width="6.54296875" style="2" customWidth="1"/>
    <col min="230" max="230" width="1.453125" style="2" customWidth="1"/>
    <col min="231" max="231" width="6.54296875" style="2" customWidth="1"/>
    <col min="232" max="232" width="1.453125" style="2" customWidth="1"/>
    <col min="233" max="233" width="6.54296875" style="2" customWidth="1"/>
    <col min="234" max="234" width="1.453125" style="2" customWidth="1"/>
    <col min="235" max="235" width="6.54296875" style="2" customWidth="1"/>
    <col min="236" max="236" width="1.453125" style="2" customWidth="1"/>
    <col min="237" max="237" width="6.54296875" style="2" customWidth="1"/>
    <col min="238" max="238" width="1.453125" style="2" customWidth="1"/>
    <col min="239" max="239" width="6.54296875" style="2" customWidth="1"/>
    <col min="240" max="240" width="1.453125" style="2" customWidth="1"/>
    <col min="241" max="241" width="6.54296875" style="2" customWidth="1"/>
    <col min="242" max="242" width="1.453125" style="2" customWidth="1"/>
    <col min="243" max="243" width="6.54296875" style="2" customWidth="1"/>
    <col min="244" max="244" width="1.453125" style="2" customWidth="1"/>
    <col min="245" max="245" width="6.54296875" style="2" customWidth="1"/>
    <col min="246" max="246" width="1.453125" style="2" customWidth="1"/>
    <col min="247" max="247" width="6.54296875" style="2" customWidth="1"/>
    <col min="248" max="248" width="1.453125" style="2" customWidth="1"/>
    <col min="249" max="249" width="6.54296875" style="2" customWidth="1"/>
    <col min="250" max="250" width="1.453125" style="2" customWidth="1"/>
    <col min="251" max="251" width="6.54296875" style="2" customWidth="1"/>
    <col min="252" max="252" width="1.453125" style="2" customWidth="1"/>
    <col min="253" max="253" width="6.54296875" style="2" customWidth="1"/>
    <col min="254" max="254" width="1.453125" style="2" customWidth="1"/>
    <col min="255" max="255" width="6.54296875" style="2" customWidth="1"/>
    <col min="256" max="256" width="1.453125" style="2" customWidth="1"/>
    <col min="257" max="257" width="0.1796875" style="2" customWidth="1"/>
    <col min="258" max="258" width="3.453125" style="2" customWidth="1"/>
    <col min="259" max="259" width="5.453125" style="2" customWidth="1"/>
    <col min="260" max="260" width="42.453125" style="2" customWidth="1"/>
    <col min="261" max="261" width="8" style="2" customWidth="1"/>
    <col min="262" max="262" width="6.453125" style="2" customWidth="1"/>
    <col min="263" max="263" width="1.453125" style="2" customWidth="1"/>
    <col min="264" max="264" width="6.453125" style="2" customWidth="1"/>
    <col min="265" max="265" width="1.453125" style="2" customWidth="1"/>
    <col min="266" max="266" width="5.54296875" style="2" customWidth="1"/>
    <col min="267" max="267" width="1.453125" style="2" customWidth="1"/>
    <col min="268" max="268" width="5.54296875" style="2" customWidth="1"/>
    <col min="269" max="269" width="1.453125" style="2" customWidth="1"/>
    <col min="270" max="270" width="5.54296875" style="2" customWidth="1"/>
    <col min="271" max="271" width="1.453125" style="2" customWidth="1"/>
    <col min="272" max="272" width="5.54296875" style="2" customWidth="1"/>
    <col min="273" max="273" width="1.453125" style="2" customWidth="1"/>
    <col min="274" max="274" width="5.54296875" style="2" customWidth="1"/>
    <col min="275" max="275" width="1.453125" style="2" customWidth="1"/>
    <col min="276" max="276" width="5.54296875" style="2" customWidth="1"/>
    <col min="277" max="277" width="1.453125" style="2" customWidth="1"/>
    <col min="278" max="278" width="5.54296875" style="2" customWidth="1"/>
    <col min="279" max="279" width="1.453125" style="2" customWidth="1"/>
    <col min="280" max="280" width="5.54296875" style="2" customWidth="1"/>
    <col min="281" max="281" width="1.453125" style="2" customWidth="1"/>
    <col min="282" max="282" width="5.54296875" style="2" customWidth="1"/>
    <col min="283" max="283" width="1.453125" style="2" customWidth="1"/>
    <col min="284" max="284" width="5.54296875" style="2" customWidth="1"/>
    <col min="285" max="285" width="1.453125" style="2" customWidth="1"/>
    <col min="286" max="286" width="5.54296875" style="2" customWidth="1"/>
    <col min="287" max="287" width="1.453125" style="2" customWidth="1"/>
    <col min="288" max="288" width="5.54296875" style="2" customWidth="1"/>
    <col min="289" max="289" width="1.453125" style="2" customWidth="1"/>
    <col min="290" max="290" width="5.54296875" style="2" customWidth="1"/>
    <col min="291" max="291" width="1.453125" style="2" customWidth="1"/>
    <col min="292" max="292" width="5.54296875" style="2" customWidth="1"/>
    <col min="293" max="293" width="1.453125" style="2" customWidth="1"/>
    <col min="294" max="294" width="5.54296875" style="2" customWidth="1"/>
    <col min="295" max="295" width="1.453125" style="2" customWidth="1"/>
    <col min="296" max="296" width="5.54296875" style="2" customWidth="1"/>
    <col min="297" max="297" width="1.453125" style="2" customWidth="1"/>
    <col min="298" max="298" width="5.54296875" style="2" customWidth="1"/>
    <col min="299" max="299" width="1.453125" style="2" customWidth="1"/>
    <col min="300" max="300" width="5.54296875" style="2" customWidth="1"/>
    <col min="301" max="301" width="1.453125" style="2" customWidth="1"/>
    <col min="302" max="302" width="5.54296875" style="2" customWidth="1"/>
    <col min="303" max="303" width="1.453125" style="2" customWidth="1"/>
    <col min="304" max="304" width="5.54296875" style="2" customWidth="1"/>
    <col min="305" max="305" width="1.453125" style="2" customWidth="1"/>
    <col min="306" max="463" width="9.1796875" style="2"/>
    <col min="464" max="465" width="0" style="2" hidden="1" customWidth="1"/>
    <col min="466" max="466" width="8.54296875" style="2" customWidth="1"/>
    <col min="467" max="467" width="31.81640625" style="2" customWidth="1"/>
    <col min="468" max="468" width="8.453125" style="2" customWidth="1"/>
    <col min="469" max="469" width="6.54296875" style="2" customWidth="1"/>
    <col min="470" max="470" width="1.453125" style="2" customWidth="1"/>
    <col min="471" max="471" width="6.54296875" style="2" customWidth="1"/>
    <col min="472" max="472" width="1.453125" style="2" customWidth="1"/>
    <col min="473" max="473" width="6.54296875" style="2" customWidth="1"/>
    <col min="474" max="474" width="1.453125" style="2" customWidth="1"/>
    <col min="475" max="475" width="6.54296875" style="2" customWidth="1"/>
    <col min="476" max="476" width="1.453125" style="2" customWidth="1"/>
    <col min="477" max="477" width="6.54296875" style="2" customWidth="1"/>
    <col min="478" max="478" width="1.453125" style="2" customWidth="1"/>
    <col min="479" max="479" width="6.453125" style="2" customWidth="1"/>
    <col min="480" max="480" width="1.453125" style="2" customWidth="1"/>
    <col min="481" max="481" width="6.54296875" style="2" customWidth="1"/>
    <col min="482" max="482" width="1.453125" style="2" customWidth="1"/>
    <col min="483" max="483" width="6.54296875" style="2" customWidth="1"/>
    <col min="484" max="484" width="1.453125" style="2" customWidth="1"/>
    <col min="485" max="485" width="6.54296875" style="2" customWidth="1"/>
    <col min="486" max="486" width="1.453125" style="2" customWidth="1"/>
    <col min="487" max="487" width="6.54296875" style="2" customWidth="1"/>
    <col min="488" max="488" width="1.453125" style="2" customWidth="1"/>
    <col min="489" max="489" width="6.54296875" style="2" customWidth="1"/>
    <col min="490" max="490" width="1.453125" style="2" customWidth="1"/>
    <col min="491" max="491" width="6.54296875" style="2" customWidth="1"/>
    <col min="492" max="492" width="1.453125" style="2" customWidth="1"/>
    <col min="493" max="493" width="6.54296875" style="2" customWidth="1"/>
    <col min="494" max="494" width="1.453125" style="2" customWidth="1"/>
    <col min="495" max="495" width="6.54296875" style="2" customWidth="1"/>
    <col min="496" max="496" width="1.453125" style="2" customWidth="1"/>
    <col min="497" max="497" width="6.54296875" style="2" customWidth="1"/>
    <col min="498" max="498" width="1.453125" style="2" customWidth="1"/>
    <col min="499" max="499" width="6.54296875" style="2" customWidth="1"/>
    <col min="500" max="500" width="1.453125" style="2" customWidth="1"/>
    <col min="501" max="501" width="6.54296875" style="2" customWidth="1"/>
    <col min="502" max="502" width="1.453125" style="2" customWidth="1"/>
    <col min="503" max="503" width="6.54296875" style="2" customWidth="1"/>
    <col min="504" max="504" width="1.453125" style="2" customWidth="1"/>
    <col min="505" max="505" width="6.54296875" style="2" customWidth="1"/>
    <col min="506" max="506" width="1.453125" style="2" customWidth="1"/>
    <col min="507" max="507" width="6.54296875" style="2" customWidth="1"/>
    <col min="508" max="508" width="1.453125" style="2" customWidth="1"/>
    <col min="509" max="509" width="6.54296875" style="2" customWidth="1"/>
    <col min="510" max="510" width="1.453125" style="2" customWidth="1"/>
    <col min="511" max="511" width="6.54296875" style="2" customWidth="1"/>
    <col min="512" max="512" width="1.453125" style="2" customWidth="1"/>
    <col min="513" max="513" width="0.1796875" style="2" customWidth="1"/>
    <col min="514" max="514" width="3.453125" style="2" customWidth="1"/>
    <col min="515" max="515" width="5.453125" style="2" customWidth="1"/>
    <col min="516" max="516" width="42.453125" style="2" customWidth="1"/>
    <col min="517" max="517" width="8" style="2" customWidth="1"/>
    <col min="518" max="518" width="6.453125" style="2" customWidth="1"/>
    <col min="519" max="519" width="1.453125" style="2" customWidth="1"/>
    <col min="520" max="520" width="6.453125" style="2" customWidth="1"/>
    <col min="521" max="521" width="1.453125" style="2" customWidth="1"/>
    <col min="522" max="522" width="5.54296875" style="2" customWidth="1"/>
    <col min="523" max="523" width="1.453125" style="2" customWidth="1"/>
    <col min="524" max="524" width="5.54296875" style="2" customWidth="1"/>
    <col min="525" max="525" width="1.453125" style="2" customWidth="1"/>
    <col min="526" max="526" width="5.54296875" style="2" customWidth="1"/>
    <col min="527" max="527" width="1.453125" style="2" customWidth="1"/>
    <col min="528" max="528" width="5.54296875" style="2" customWidth="1"/>
    <col min="529" max="529" width="1.453125" style="2" customWidth="1"/>
    <col min="530" max="530" width="5.54296875" style="2" customWidth="1"/>
    <col min="531" max="531" width="1.453125" style="2" customWidth="1"/>
    <col min="532" max="532" width="5.54296875" style="2" customWidth="1"/>
    <col min="533" max="533" width="1.453125" style="2" customWidth="1"/>
    <col min="534" max="534" width="5.54296875" style="2" customWidth="1"/>
    <col min="535" max="535" width="1.453125" style="2" customWidth="1"/>
    <col min="536" max="536" width="5.54296875" style="2" customWidth="1"/>
    <col min="537" max="537" width="1.453125" style="2" customWidth="1"/>
    <col min="538" max="538" width="5.54296875" style="2" customWidth="1"/>
    <col min="539" max="539" width="1.453125" style="2" customWidth="1"/>
    <col min="540" max="540" width="5.54296875" style="2" customWidth="1"/>
    <col min="541" max="541" width="1.453125" style="2" customWidth="1"/>
    <col min="542" max="542" width="5.54296875" style="2" customWidth="1"/>
    <col min="543" max="543" width="1.453125" style="2" customWidth="1"/>
    <col min="544" max="544" width="5.54296875" style="2" customWidth="1"/>
    <col min="545" max="545" width="1.453125" style="2" customWidth="1"/>
    <col min="546" max="546" width="5.54296875" style="2" customWidth="1"/>
    <col min="547" max="547" width="1.453125" style="2" customWidth="1"/>
    <col min="548" max="548" width="5.54296875" style="2" customWidth="1"/>
    <col min="549" max="549" width="1.453125" style="2" customWidth="1"/>
    <col min="550" max="550" width="5.54296875" style="2" customWidth="1"/>
    <col min="551" max="551" width="1.453125" style="2" customWidth="1"/>
    <col min="552" max="552" width="5.54296875" style="2" customWidth="1"/>
    <col min="553" max="553" width="1.453125" style="2" customWidth="1"/>
    <col min="554" max="554" width="5.54296875" style="2" customWidth="1"/>
    <col min="555" max="555" width="1.453125" style="2" customWidth="1"/>
    <col min="556" max="556" width="5.54296875" style="2" customWidth="1"/>
    <col min="557" max="557" width="1.453125" style="2" customWidth="1"/>
    <col min="558" max="558" width="5.54296875" style="2" customWidth="1"/>
    <col min="559" max="559" width="1.453125" style="2" customWidth="1"/>
    <col min="560" max="560" width="5.54296875" style="2" customWidth="1"/>
    <col min="561" max="561" width="1.453125" style="2" customWidth="1"/>
    <col min="562" max="719" width="9.1796875" style="2"/>
    <col min="720" max="721" width="0" style="2" hidden="1" customWidth="1"/>
    <col min="722" max="722" width="8.54296875" style="2" customWidth="1"/>
    <col min="723" max="723" width="31.81640625" style="2" customWidth="1"/>
    <col min="724" max="724" width="8.453125" style="2" customWidth="1"/>
    <col min="725" max="725" width="6.54296875" style="2" customWidth="1"/>
    <col min="726" max="726" width="1.453125" style="2" customWidth="1"/>
    <col min="727" max="727" width="6.54296875" style="2" customWidth="1"/>
    <col min="728" max="728" width="1.453125" style="2" customWidth="1"/>
    <col min="729" max="729" width="6.54296875" style="2" customWidth="1"/>
    <col min="730" max="730" width="1.453125" style="2" customWidth="1"/>
    <col min="731" max="731" width="6.54296875" style="2" customWidth="1"/>
    <col min="732" max="732" width="1.453125" style="2" customWidth="1"/>
    <col min="733" max="733" width="6.54296875" style="2" customWidth="1"/>
    <col min="734" max="734" width="1.453125" style="2" customWidth="1"/>
    <col min="735" max="735" width="6.453125" style="2" customWidth="1"/>
    <col min="736" max="736" width="1.453125" style="2" customWidth="1"/>
    <col min="737" max="737" width="6.54296875" style="2" customWidth="1"/>
    <col min="738" max="738" width="1.453125" style="2" customWidth="1"/>
    <col min="739" max="739" width="6.54296875" style="2" customWidth="1"/>
    <col min="740" max="740" width="1.453125" style="2" customWidth="1"/>
    <col min="741" max="741" width="6.54296875" style="2" customWidth="1"/>
    <col min="742" max="742" width="1.453125" style="2" customWidth="1"/>
    <col min="743" max="743" width="6.54296875" style="2" customWidth="1"/>
    <col min="744" max="744" width="1.453125" style="2" customWidth="1"/>
    <col min="745" max="745" width="6.54296875" style="2" customWidth="1"/>
    <col min="746" max="746" width="1.453125" style="2" customWidth="1"/>
    <col min="747" max="747" width="6.54296875" style="2" customWidth="1"/>
    <col min="748" max="748" width="1.453125" style="2" customWidth="1"/>
    <col min="749" max="749" width="6.54296875" style="2" customWidth="1"/>
    <col min="750" max="750" width="1.453125" style="2" customWidth="1"/>
    <col min="751" max="751" width="6.54296875" style="2" customWidth="1"/>
    <col min="752" max="752" width="1.453125" style="2" customWidth="1"/>
    <col min="753" max="753" width="6.54296875" style="2" customWidth="1"/>
    <col min="754" max="754" width="1.453125" style="2" customWidth="1"/>
    <col min="755" max="755" width="6.54296875" style="2" customWidth="1"/>
    <col min="756" max="756" width="1.453125" style="2" customWidth="1"/>
    <col min="757" max="757" width="6.54296875" style="2" customWidth="1"/>
    <col min="758" max="758" width="1.453125" style="2" customWidth="1"/>
    <col min="759" max="759" width="6.54296875" style="2" customWidth="1"/>
    <col min="760" max="760" width="1.453125" style="2" customWidth="1"/>
    <col min="761" max="761" width="6.54296875" style="2" customWidth="1"/>
    <col min="762" max="762" width="1.453125" style="2" customWidth="1"/>
    <col min="763" max="763" width="6.54296875" style="2" customWidth="1"/>
    <col min="764" max="764" width="1.453125" style="2" customWidth="1"/>
    <col min="765" max="765" width="6.54296875" style="2" customWidth="1"/>
    <col min="766" max="766" width="1.453125" style="2" customWidth="1"/>
    <col min="767" max="767" width="6.54296875" style="2" customWidth="1"/>
    <col min="768" max="768" width="1.453125" style="2" customWidth="1"/>
    <col min="769" max="769" width="0.1796875" style="2" customWidth="1"/>
    <col min="770" max="770" width="3.453125" style="2" customWidth="1"/>
    <col min="771" max="771" width="5.453125" style="2" customWidth="1"/>
    <col min="772" max="772" width="42.453125" style="2" customWidth="1"/>
    <col min="773" max="773" width="8" style="2" customWidth="1"/>
    <col min="774" max="774" width="6.453125" style="2" customWidth="1"/>
    <col min="775" max="775" width="1.453125" style="2" customWidth="1"/>
    <col min="776" max="776" width="6.453125" style="2" customWidth="1"/>
    <col min="777" max="777" width="1.453125" style="2" customWidth="1"/>
    <col min="778" max="778" width="5.54296875" style="2" customWidth="1"/>
    <col min="779" max="779" width="1.453125" style="2" customWidth="1"/>
    <col min="780" max="780" width="5.54296875" style="2" customWidth="1"/>
    <col min="781" max="781" width="1.453125" style="2" customWidth="1"/>
    <col min="782" max="782" width="5.54296875" style="2" customWidth="1"/>
    <col min="783" max="783" width="1.453125" style="2" customWidth="1"/>
    <col min="784" max="784" width="5.54296875" style="2" customWidth="1"/>
    <col min="785" max="785" width="1.453125" style="2" customWidth="1"/>
    <col min="786" max="786" width="5.54296875" style="2" customWidth="1"/>
    <col min="787" max="787" width="1.453125" style="2" customWidth="1"/>
    <col min="788" max="788" width="5.54296875" style="2" customWidth="1"/>
    <col min="789" max="789" width="1.453125" style="2" customWidth="1"/>
    <col min="790" max="790" width="5.54296875" style="2" customWidth="1"/>
    <col min="791" max="791" width="1.453125" style="2" customWidth="1"/>
    <col min="792" max="792" width="5.54296875" style="2" customWidth="1"/>
    <col min="793" max="793" width="1.453125" style="2" customWidth="1"/>
    <col min="794" max="794" width="5.54296875" style="2" customWidth="1"/>
    <col min="795" max="795" width="1.453125" style="2" customWidth="1"/>
    <col min="796" max="796" width="5.54296875" style="2" customWidth="1"/>
    <col min="797" max="797" width="1.453125" style="2" customWidth="1"/>
    <col min="798" max="798" width="5.54296875" style="2" customWidth="1"/>
    <col min="799" max="799" width="1.453125" style="2" customWidth="1"/>
    <col min="800" max="800" width="5.54296875" style="2" customWidth="1"/>
    <col min="801" max="801" width="1.453125" style="2" customWidth="1"/>
    <col min="802" max="802" width="5.54296875" style="2" customWidth="1"/>
    <col min="803" max="803" width="1.453125" style="2" customWidth="1"/>
    <col min="804" max="804" width="5.54296875" style="2" customWidth="1"/>
    <col min="805" max="805" width="1.453125" style="2" customWidth="1"/>
    <col min="806" max="806" width="5.54296875" style="2" customWidth="1"/>
    <col min="807" max="807" width="1.453125" style="2" customWidth="1"/>
    <col min="808" max="808" width="5.54296875" style="2" customWidth="1"/>
    <col min="809" max="809" width="1.453125" style="2" customWidth="1"/>
    <col min="810" max="810" width="5.54296875" style="2" customWidth="1"/>
    <col min="811" max="811" width="1.453125" style="2" customWidth="1"/>
    <col min="812" max="812" width="5.54296875" style="2" customWidth="1"/>
    <col min="813" max="813" width="1.453125" style="2" customWidth="1"/>
    <col min="814" max="814" width="5.54296875" style="2" customWidth="1"/>
    <col min="815" max="815" width="1.453125" style="2" customWidth="1"/>
    <col min="816" max="816" width="5.54296875" style="2" customWidth="1"/>
    <col min="817" max="817" width="1.453125" style="2" customWidth="1"/>
    <col min="818" max="975" width="9.1796875" style="2"/>
    <col min="976" max="977" width="0" style="2" hidden="1" customWidth="1"/>
    <col min="978" max="978" width="8.54296875" style="2" customWidth="1"/>
    <col min="979" max="979" width="31.81640625" style="2" customWidth="1"/>
    <col min="980" max="980" width="8.453125" style="2" customWidth="1"/>
    <col min="981" max="981" width="6.54296875" style="2" customWidth="1"/>
    <col min="982" max="982" width="1.453125" style="2" customWidth="1"/>
    <col min="983" max="983" width="6.54296875" style="2" customWidth="1"/>
    <col min="984" max="984" width="1.453125" style="2" customWidth="1"/>
    <col min="985" max="985" width="6.54296875" style="2" customWidth="1"/>
    <col min="986" max="986" width="1.453125" style="2" customWidth="1"/>
    <col min="987" max="987" width="6.54296875" style="2" customWidth="1"/>
    <col min="988" max="988" width="1.453125" style="2" customWidth="1"/>
    <col min="989" max="989" width="6.54296875" style="2" customWidth="1"/>
    <col min="990" max="990" width="1.453125" style="2" customWidth="1"/>
    <col min="991" max="991" width="6.453125" style="2" customWidth="1"/>
    <col min="992" max="992" width="1.453125" style="2" customWidth="1"/>
    <col min="993" max="993" width="6.54296875" style="2" customWidth="1"/>
    <col min="994" max="994" width="1.453125" style="2" customWidth="1"/>
    <col min="995" max="995" width="6.54296875" style="2" customWidth="1"/>
    <col min="996" max="996" width="1.453125" style="2" customWidth="1"/>
    <col min="997" max="997" width="6.54296875" style="2" customWidth="1"/>
    <col min="998" max="998" width="1.453125" style="2" customWidth="1"/>
    <col min="999" max="999" width="6.54296875" style="2" customWidth="1"/>
    <col min="1000" max="1000" width="1.453125" style="2" customWidth="1"/>
    <col min="1001" max="1001" width="6.54296875" style="2" customWidth="1"/>
    <col min="1002" max="1002" width="1.453125" style="2" customWidth="1"/>
    <col min="1003" max="1003" width="6.54296875" style="2" customWidth="1"/>
    <col min="1004" max="1004" width="1.453125" style="2" customWidth="1"/>
    <col min="1005" max="1005" width="6.54296875" style="2" customWidth="1"/>
    <col min="1006" max="1006" width="1.453125" style="2" customWidth="1"/>
    <col min="1007" max="1007" width="6.54296875" style="2" customWidth="1"/>
    <col min="1008" max="1008" width="1.453125" style="2" customWidth="1"/>
    <col min="1009" max="1009" width="6.54296875" style="2" customWidth="1"/>
    <col min="1010" max="1010" width="1.453125" style="2" customWidth="1"/>
    <col min="1011" max="1011" width="6.54296875" style="2" customWidth="1"/>
    <col min="1012" max="1012" width="1.453125" style="2" customWidth="1"/>
    <col min="1013" max="1013" width="6.54296875" style="2" customWidth="1"/>
    <col min="1014" max="1014" width="1.453125" style="2" customWidth="1"/>
    <col min="1015" max="1015" width="6.54296875" style="2" customWidth="1"/>
    <col min="1016" max="1016" width="1.453125" style="2" customWidth="1"/>
    <col min="1017" max="1017" width="6.54296875" style="2" customWidth="1"/>
    <col min="1018" max="1018" width="1.453125" style="2" customWidth="1"/>
    <col min="1019" max="1019" width="6.54296875" style="2" customWidth="1"/>
    <col min="1020" max="1020" width="1.453125" style="2" customWidth="1"/>
    <col min="1021" max="1021" width="6.54296875" style="2" customWidth="1"/>
    <col min="1022" max="1022" width="1.453125" style="2" customWidth="1"/>
    <col min="1023" max="1023" width="6.54296875" style="2" customWidth="1"/>
    <col min="1024" max="1024" width="1.453125" style="2" customWidth="1"/>
    <col min="1025" max="1025" width="0.1796875" style="2" customWidth="1"/>
    <col min="1026" max="1026" width="3.453125" style="2" customWidth="1"/>
    <col min="1027" max="1027" width="5.453125" style="2" customWidth="1"/>
    <col min="1028" max="1028" width="42.453125" style="2" customWidth="1"/>
    <col min="1029" max="1029" width="8" style="2" customWidth="1"/>
    <col min="1030" max="1030" width="6.453125" style="2" customWidth="1"/>
    <col min="1031" max="1031" width="1.453125" style="2" customWidth="1"/>
    <col min="1032" max="1032" width="6.453125" style="2" customWidth="1"/>
    <col min="1033" max="1033" width="1.453125" style="2" customWidth="1"/>
    <col min="1034" max="1034" width="5.54296875" style="2" customWidth="1"/>
    <col min="1035" max="1035" width="1.453125" style="2" customWidth="1"/>
    <col min="1036" max="1036" width="5.54296875" style="2" customWidth="1"/>
    <col min="1037" max="1037" width="1.453125" style="2" customWidth="1"/>
    <col min="1038" max="1038" width="5.54296875" style="2" customWidth="1"/>
    <col min="1039" max="1039" width="1.453125" style="2" customWidth="1"/>
    <col min="1040" max="1040" width="5.54296875" style="2" customWidth="1"/>
    <col min="1041" max="1041" width="1.453125" style="2" customWidth="1"/>
    <col min="1042" max="1042" width="5.54296875" style="2" customWidth="1"/>
    <col min="1043" max="1043" width="1.453125" style="2" customWidth="1"/>
    <col min="1044" max="1044" width="5.54296875" style="2" customWidth="1"/>
    <col min="1045" max="1045" width="1.453125" style="2" customWidth="1"/>
    <col min="1046" max="1046" width="5.54296875" style="2" customWidth="1"/>
    <col min="1047" max="1047" width="1.453125" style="2" customWidth="1"/>
    <col min="1048" max="1048" width="5.54296875" style="2" customWidth="1"/>
    <col min="1049" max="1049" width="1.453125" style="2" customWidth="1"/>
    <col min="1050" max="1050" width="5.54296875" style="2" customWidth="1"/>
    <col min="1051" max="1051" width="1.453125" style="2" customWidth="1"/>
    <col min="1052" max="1052" width="5.54296875" style="2" customWidth="1"/>
    <col min="1053" max="1053" width="1.453125" style="2" customWidth="1"/>
    <col min="1054" max="1054" width="5.54296875" style="2" customWidth="1"/>
    <col min="1055" max="1055" width="1.453125" style="2" customWidth="1"/>
    <col min="1056" max="1056" width="5.54296875" style="2" customWidth="1"/>
    <col min="1057" max="1057" width="1.453125" style="2" customWidth="1"/>
    <col min="1058" max="1058" width="5.54296875" style="2" customWidth="1"/>
    <col min="1059" max="1059" width="1.453125" style="2" customWidth="1"/>
    <col min="1060" max="1060" width="5.54296875" style="2" customWidth="1"/>
    <col min="1061" max="1061" width="1.453125" style="2" customWidth="1"/>
    <col min="1062" max="1062" width="5.54296875" style="2" customWidth="1"/>
    <col min="1063" max="1063" width="1.453125" style="2" customWidth="1"/>
    <col min="1064" max="1064" width="5.54296875" style="2" customWidth="1"/>
    <col min="1065" max="1065" width="1.453125" style="2" customWidth="1"/>
    <col min="1066" max="1066" width="5.54296875" style="2" customWidth="1"/>
    <col min="1067" max="1067" width="1.453125" style="2" customWidth="1"/>
    <col min="1068" max="1068" width="5.54296875" style="2" customWidth="1"/>
    <col min="1069" max="1069" width="1.453125" style="2" customWidth="1"/>
    <col min="1070" max="1070" width="5.54296875" style="2" customWidth="1"/>
    <col min="1071" max="1071" width="1.453125" style="2" customWidth="1"/>
    <col min="1072" max="1072" width="5.54296875" style="2" customWidth="1"/>
    <col min="1073" max="1073" width="1.453125" style="2" customWidth="1"/>
    <col min="1074" max="1231" width="9.1796875" style="2"/>
    <col min="1232" max="1233" width="0" style="2" hidden="1" customWidth="1"/>
    <col min="1234" max="1234" width="8.54296875" style="2" customWidth="1"/>
    <col min="1235" max="1235" width="31.81640625" style="2" customWidth="1"/>
    <col min="1236" max="1236" width="8.453125" style="2" customWidth="1"/>
    <col min="1237" max="1237" width="6.54296875" style="2" customWidth="1"/>
    <col min="1238" max="1238" width="1.453125" style="2" customWidth="1"/>
    <col min="1239" max="1239" width="6.54296875" style="2" customWidth="1"/>
    <col min="1240" max="1240" width="1.453125" style="2" customWidth="1"/>
    <col min="1241" max="1241" width="6.54296875" style="2" customWidth="1"/>
    <col min="1242" max="1242" width="1.453125" style="2" customWidth="1"/>
    <col min="1243" max="1243" width="6.54296875" style="2" customWidth="1"/>
    <col min="1244" max="1244" width="1.453125" style="2" customWidth="1"/>
    <col min="1245" max="1245" width="6.54296875" style="2" customWidth="1"/>
    <col min="1246" max="1246" width="1.453125" style="2" customWidth="1"/>
    <col min="1247" max="1247" width="6.453125" style="2" customWidth="1"/>
    <col min="1248" max="1248" width="1.453125" style="2" customWidth="1"/>
    <col min="1249" max="1249" width="6.54296875" style="2" customWidth="1"/>
    <col min="1250" max="1250" width="1.453125" style="2" customWidth="1"/>
    <col min="1251" max="1251" width="6.54296875" style="2" customWidth="1"/>
    <col min="1252" max="1252" width="1.453125" style="2" customWidth="1"/>
    <col min="1253" max="1253" width="6.54296875" style="2" customWidth="1"/>
    <col min="1254" max="1254" width="1.453125" style="2" customWidth="1"/>
    <col min="1255" max="1255" width="6.54296875" style="2" customWidth="1"/>
    <col min="1256" max="1256" width="1.453125" style="2" customWidth="1"/>
    <col min="1257" max="1257" width="6.54296875" style="2" customWidth="1"/>
    <col min="1258" max="1258" width="1.453125" style="2" customWidth="1"/>
    <col min="1259" max="1259" width="6.54296875" style="2" customWidth="1"/>
    <col min="1260" max="1260" width="1.453125" style="2" customWidth="1"/>
    <col min="1261" max="1261" width="6.54296875" style="2" customWidth="1"/>
    <col min="1262" max="1262" width="1.453125" style="2" customWidth="1"/>
    <col min="1263" max="1263" width="6.54296875" style="2" customWidth="1"/>
    <col min="1264" max="1264" width="1.453125" style="2" customWidth="1"/>
    <col min="1265" max="1265" width="6.54296875" style="2" customWidth="1"/>
    <col min="1266" max="1266" width="1.453125" style="2" customWidth="1"/>
    <col min="1267" max="1267" width="6.54296875" style="2" customWidth="1"/>
    <col min="1268" max="1268" width="1.453125" style="2" customWidth="1"/>
    <col min="1269" max="1269" width="6.54296875" style="2" customWidth="1"/>
    <col min="1270" max="1270" width="1.453125" style="2" customWidth="1"/>
    <col min="1271" max="1271" width="6.54296875" style="2" customWidth="1"/>
    <col min="1272" max="1272" width="1.453125" style="2" customWidth="1"/>
    <col min="1273" max="1273" width="6.54296875" style="2" customWidth="1"/>
    <col min="1274" max="1274" width="1.453125" style="2" customWidth="1"/>
    <col min="1275" max="1275" width="6.54296875" style="2" customWidth="1"/>
    <col min="1276" max="1276" width="1.453125" style="2" customWidth="1"/>
    <col min="1277" max="1277" width="6.54296875" style="2" customWidth="1"/>
    <col min="1278" max="1278" width="1.453125" style="2" customWidth="1"/>
    <col min="1279" max="1279" width="6.54296875" style="2" customWidth="1"/>
    <col min="1280" max="1280" width="1.453125" style="2" customWidth="1"/>
    <col min="1281" max="1281" width="0.1796875" style="2" customWidth="1"/>
    <col min="1282" max="1282" width="3.453125" style="2" customWidth="1"/>
    <col min="1283" max="1283" width="5.453125" style="2" customWidth="1"/>
    <col min="1284" max="1284" width="42.453125" style="2" customWidth="1"/>
    <col min="1285" max="1285" width="8" style="2" customWidth="1"/>
    <col min="1286" max="1286" width="6.453125" style="2" customWidth="1"/>
    <col min="1287" max="1287" width="1.453125" style="2" customWidth="1"/>
    <col min="1288" max="1288" width="6.453125" style="2" customWidth="1"/>
    <col min="1289" max="1289" width="1.453125" style="2" customWidth="1"/>
    <col min="1290" max="1290" width="5.54296875" style="2" customWidth="1"/>
    <col min="1291" max="1291" width="1.453125" style="2" customWidth="1"/>
    <col min="1292" max="1292" width="5.54296875" style="2" customWidth="1"/>
    <col min="1293" max="1293" width="1.453125" style="2" customWidth="1"/>
    <col min="1294" max="1294" width="5.54296875" style="2" customWidth="1"/>
    <col min="1295" max="1295" width="1.453125" style="2" customWidth="1"/>
    <col min="1296" max="1296" width="5.54296875" style="2" customWidth="1"/>
    <col min="1297" max="1297" width="1.453125" style="2" customWidth="1"/>
    <col min="1298" max="1298" width="5.54296875" style="2" customWidth="1"/>
    <col min="1299" max="1299" width="1.453125" style="2" customWidth="1"/>
    <col min="1300" max="1300" width="5.54296875" style="2" customWidth="1"/>
    <col min="1301" max="1301" width="1.453125" style="2" customWidth="1"/>
    <col min="1302" max="1302" width="5.54296875" style="2" customWidth="1"/>
    <col min="1303" max="1303" width="1.453125" style="2" customWidth="1"/>
    <col min="1304" max="1304" width="5.54296875" style="2" customWidth="1"/>
    <col min="1305" max="1305" width="1.453125" style="2" customWidth="1"/>
    <col min="1306" max="1306" width="5.54296875" style="2" customWidth="1"/>
    <col min="1307" max="1307" width="1.453125" style="2" customWidth="1"/>
    <col min="1308" max="1308" width="5.54296875" style="2" customWidth="1"/>
    <col min="1309" max="1309" width="1.453125" style="2" customWidth="1"/>
    <col min="1310" max="1310" width="5.54296875" style="2" customWidth="1"/>
    <col min="1311" max="1311" width="1.453125" style="2" customWidth="1"/>
    <col min="1312" max="1312" width="5.54296875" style="2" customWidth="1"/>
    <col min="1313" max="1313" width="1.453125" style="2" customWidth="1"/>
    <col min="1314" max="1314" width="5.54296875" style="2" customWidth="1"/>
    <col min="1315" max="1315" width="1.453125" style="2" customWidth="1"/>
    <col min="1316" max="1316" width="5.54296875" style="2" customWidth="1"/>
    <col min="1317" max="1317" width="1.453125" style="2" customWidth="1"/>
    <col min="1318" max="1318" width="5.54296875" style="2" customWidth="1"/>
    <col min="1319" max="1319" width="1.453125" style="2" customWidth="1"/>
    <col min="1320" max="1320" width="5.54296875" style="2" customWidth="1"/>
    <col min="1321" max="1321" width="1.453125" style="2" customWidth="1"/>
    <col min="1322" max="1322" width="5.54296875" style="2" customWidth="1"/>
    <col min="1323" max="1323" width="1.453125" style="2" customWidth="1"/>
    <col min="1324" max="1324" width="5.54296875" style="2" customWidth="1"/>
    <col min="1325" max="1325" width="1.453125" style="2" customWidth="1"/>
    <col min="1326" max="1326" width="5.54296875" style="2" customWidth="1"/>
    <col min="1327" max="1327" width="1.453125" style="2" customWidth="1"/>
    <col min="1328" max="1328" width="5.54296875" style="2" customWidth="1"/>
    <col min="1329" max="1329" width="1.453125" style="2" customWidth="1"/>
    <col min="1330" max="1487" width="9.1796875" style="2"/>
    <col min="1488" max="1489" width="0" style="2" hidden="1" customWidth="1"/>
    <col min="1490" max="1490" width="8.54296875" style="2" customWidth="1"/>
    <col min="1491" max="1491" width="31.81640625" style="2" customWidth="1"/>
    <col min="1492" max="1492" width="8.453125" style="2" customWidth="1"/>
    <col min="1493" max="1493" width="6.54296875" style="2" customWidth="1"/>
    <col min="1494" max="1494" width="1.453125" style="2" customWidth="1"/>
    <col min="1495" max="1495" width="6.54296875" style="2" customWidth="1"/>
    <col min="1496" max="1496" width="1.453125" style="2" customWidth="1"/>
    <col min="1497" max="1497" width="6.54296875" style="2" customWidth="1"/>
    <col min="1498" max="1498" width="1.453125" style="2" customWidth="1"/>
    <col min="1499" max="1499" width="6.54296875" style="2" customWidth="1"/>
    <col min="1500" max="1500" width="1.453125" style="2" customWidth="1"/>
    <col min="1501" max="1501" width="6.54296875" style="2" customWidth="1"/>
    <col min="1502" max="1502" width="1.453125" style="2" customWidth="1"/>
    <col min="1503" max="1503" width="6.453125" style="2" customWidth="1"/>
    <col min="1504" max="1504" width="1.453125" style="2" customWidth="1"/>
    <col min="1505" max="1505" width="6.54296875" style="2" customWidth="1"/>
    <col min="1506" max="1506" width="1.453125" style="2" customWidth="1"/>
    <col min="1507" max="1507" width="6.54296875" style="2" customWidth="1"/>
    <col min="1508" max="1508" width="1.453125" style="2" customWidth="1"/>
    <col min="1509" max="1509" width="6.54296875" style="2" customWidth="1"/>
    <col min="1510" max="1510" width="1.453125" style="2" customWidth="1"/>
    <col min="1511" max="1511" width="6.54296875" style="2" customWidth="1"/>
    <col min="1512" max="1512" width="1.453125" style="2" customWidth="1"/>
    <col min="1513" max="1513" width="6.54296875" style="2" customWidth="1"/>
    <col min="1514" max="1514" width="1.453125" style="2" customWidth="1"/>
    <col min="1515" max="1515" width="6.54296875" style="2" customWidth="1"/>
    <col min="1516" max="1516" width="1.453125" style="2" customWidth="1"/>
    <col min="1517" max="1517" width="6.54296875" style="2" customWidth="1"/>
    <col min="1518" max="1518" width="1.453125" style="2" customWidth="1"/>
    <col min="1519" max="1519" width="6.54296875" style="2" customWidth="1"/>
    <col min="1520" max="1520" width="1.453125" style="2" customWidth="1"/>
    <col min="1521" max="1521" width="6.54296875" style="2" customWidth="1"/>
    <col min="1522" max="1522" width="1.453125" style="2" customWidth="1"/>
    <col min="1523" max="1523" width="6.54296875" style="2" customWidth="1"/>
    <col min="1524" max="1524" width="1.453125" style="2" customWidth="1"/>
    <col min="1525" max="1525" width="6.54296875" style="2" customWidth="1"/>
    <col min="1526" max="1526" width="1.453125" style="2" customWidth="1"/>
    <col min="1527" max="1527" width="6.54296875" style="2" customWidth="1"/>
    <col min="1528" max="1528" width="1.453125" style="2" customWidth="1"/>
    <col min="1529" max="1529" width="6.54296875" style="2" customWidth="1"/>
    <col min="1530" max="1530" width="1.453125" style="2" customWidth="1"/>
    <col min="1531" max="1531" width="6.54296875" style="2" customWidth="1"/>
    <col min="1532" max="1532" width="1.453125" style="2" customWidth="1"/>
    <col min="1533" max="1533" width="6.54296875" style="2" customWidth="1"/>
    <col min="1534" max="1534" width="1.453125" style="2" customWidth="1"/>
    <col min="1535" max="1535" width="6.54296875" style="2" customWidth="1"/>
    <col min="1536" max="1536" width="1.453125" style="2" customWidth="1"/>
    <col min="1537" max="1537" width="0.1796875" style="2" customWidth="1"/>
    <col min="1538" max="1538" width="3.453125" style="2" customWidth="1"/>
    <col min="1539" max="1539" width="5.453125" style="2" customWidth="1"/>
    <col min="1540" max="1540" width="42.453125" style="2" customWidth="1"/>
    <col min="1541" max="1541" width="8" style="2" customWidth="1"/>
    <col min="1542" max="1542" width="6.453125" style="2" customWidth="1"/>
    <col min="1543" max="1543" width="1.453125" style="2" customWidth="1"/>
    <col min="1544" max="1544" width="6.453125" style="2" customWidth="1"/>
    <col min="1545" max="1545" width="1.453125" style="2" customWidth="1"/>
    <col min="1546" max="1546" width="5.54296875" style="2" customWidth="1"/>
    <col min="1547" max="1547" width="1.453125" style="2" customWidth="1"/>
    <col min="1548" max="1548" width="5.54296875" style="2" customWidth="1"/>
    <col min="1549" max="1549" width="1.453125" style="2" customWidth="1"/>
    <col min="1550" max="1550" width="5.54296875" style="2" customWidth="1"/>
    <col min="1551" max="1551" width="1.453125" style="2" customWidth="1"/>
    <col min="1552" max="1552" width="5.54296875" style="2" customWidth="1"/>
    <col min="1553" max="1553" width="1.453125" style="2" customWidth="1"/>
    <col min="1554" max="1554" width="5.54296875" style="2" customWidth="1"/>
    <col min="1555" max="1555" width="1.453125" style="2" customWidth="1"/>
    <col min="1556" max="1556" width="5.54296875" style="2" customWidth="1"/>
    <col min="1557" max="1557" width="1.453125" style="2" customWidth="1"/>
    <col min="1558" max="1558" width="5.54296875" style="2" customWidth="1"/>
    <col min="1559" max="1559" width="1.453125" style="2" customWidth="1"/>
    <col min="1560" max="1560" width="5.54296875" style="2" customWidth="1"/>
    <col min="1561" max="1561" width="1.453125" style="2" customWidth="1"/>
    <col min="1562" max="1562" width="5.54296875" style="2" customWidth="1"/>
    <col min="1563" max="1563" width="1.453125" style="2" customWidth="1"/>
    <col min="1564" max="1564" width="5.54296875" style="2" customWidth="1"/>
    <col min="1565" max="1565" width="1.453125" style="2" customWidth="1"/>
    <col min="1566" max="1566" width="5.54296875" style="2" customWidth="1"/>
    <col min="1567" max="1567" width="1.453125" style="2" customWidth="1"/>
    <col min="1568" max="1568" width="5.54296875" style="2" customWidth="1"/>
    <col min="1569" max="1569" width="1.453125" style="2" customWidth="1"/>
    <col min="1570" max="1570" width="5.54296875" style="2" customWidth="1"/>
    <col min="1571" max="1571" width="1.453125" style="2" customWidth="1"/>
    <col min="1572" max="1572" width="5.54296875" style="2" customWidth="1"/>
    <col min="1573" max="1573" width="1.453125" style="2" customWidth="1"/>
    <col min="1574" max="1574" width="5.54296875" style="2" customWidth="1"/>
    <col min="1575" max="1575" width="1.453125" style="2" customWidth="1"/>
    <col min="1576" max="1576" width="5.54296875" style="2" customWidth="1"/>
    <col min="1577" max="1577" width="1.453125" style="2" customWidth="1"/>
    <col min="1578" max="1578" width="5.54296875" style="2" customWidth="1"/>
    <col min="1579" max="1579" width="1.453125" style="2" customWidth="1"/>
    <col min="1580" max="1580" width="5.54296875" style="2" customWidth="1"/>
    <col min="1581" max="1581" width="1.453125" style="2" customWidth="1"/>
    <col min="1582" max="1582" width="5.54296875" style="2" customWidth="1"/>
    <col min="1583" max="1583" width="1.453125" style="2" customWidth="1"/>
    <col min="1584" max="1584" width="5.54296875" style="2" customWidth="1"/>
    <col min="1585" max="1585" width="1.453125" style="2" customWidth="1"/>
    <col min="1586" max="1743" width="9.1796875" style="2"/>
    <col min="1744" max="1745" width="0" style="2" hidden="1" customWidth="1"/>
    <col min="1746" max="1746" width="8.54296875" style="2" customWidth="1"/>
    <col min="1747" max="1747" width="31.81640625" style="2" customWidth="1"/>
    <col min="1748" max="1748" width="8.453125" style="2" customWidth="1"/>
    <col min="1749" max="1749" width="6.54296875" style="2" customWidth="1"/>
    <col min="1750" max="1750" width="1.453125" style="2" customWidth="1"/>
    <col min="1751" max="1751" width="6.54296875" style="2" customWidth="1"/>
    <col min="1752" max="1752" width="1.453125" style="2" customWidth="1"/>
    <col min="1753" max="1753" width="6.54296875" style="2" customWidth="1"/>
    <col min="1754" max="1754" width="1.453125" style="2" customWidth="1"/>
    <col min="1755" max="1755" width="6.54296875" style="2" customWidth="1"/>
    <col min="1756" max="1756" width="1.453125" style="2" customWidth="1"/>
    <col min="1757" max="1757" width="6.54296875" style="2" customWidth="1"/>
    <col min="1758" max="1758" width="1.453125" style="2" customWidth="1"/>
    <col min="1759" max="1759" width="6.453125" style="2" customWidth="1"/>
    <col min="1760" max="1760" width="1.453125" style="2" customWidth="1"/>
    <col min="1761" max="1761" width="6.54296875" style="2" customWidth="1"/>
    <col min="1762" max="1762" width="1.453125" style="2" customWidth="1"/>
    <col min="1763" max="1763" width="6.54296875" style="2" customWidth="1"/>
    <col min="1764" max="1764" width="1.453125" style="2" customWidth="1"/>
    <col min="1765" max="1765" width="6.54296875" style="2" customWidth="1"/>
    <col min="1766" max="1766" width="1.453125" style="2" customWidth="1"/>
    <col min="1767" max="1767" width="6.54296875" style="2" customWidth="1"/>
    <col min="1768" max="1768" width="1.453125" style="2" customWidth="1"/>
    <col min="1769" max="1769" width="6.54296875" style="2" customWidth="1"/>
    <col min="1770" max="1770" width="1.453125" style="2" customWidth="1"/>
    <col min="1771" max="1771" width="6.54296875" style="2" customWidth="1"/>
    <col min="1772" max="1772" width="1.453125" style="2" customWidth="1"/>
    <col min="1773" max="1773" width="6.54296875" style="2" customWidth="1"/>
    <col min="1774" max="1774" width="1.453125" style="2" customWidth="1"/>
    <col min="1775" max="1775" width="6.54296875" style="2" customWidth="1"/>
    <col min="1776" max="1776" width="1.453125" style="2" customWidth="1"/>
    <col min="1777" max="1777" width="6.54296875" style="2" customWidth="1"/>
    <col min="1778" max="1778" width="1.453125" style="2" customWidth="1"/>
    <col min="1779" max="1779" width="6.54296875" style="2" customWidth="1"/>
    <col min="1780" max="1780" width="1.453125" style="2" customWidth="1"/>
    <col min="1781" max="1781" width="6.54296875" style="2" customWidth="1"/>
    <col min="1782" max="1782" width="1.453125" style="2" customWidth="1"/>
    <col min="1783" max="1783" width="6.54296875" style="2" customWidth="1"/>
    <col min="1784" max="1784" width="1.453125" style="2" customWidth="1"/>
    <col min="1785" max="1785" width="6.54296875" style="2" customWidth="1"/>
    <col min="1786" max="1786" width="1.453125" style="2" customWidth="1"/>
    <col min="1787" max="1787" width="6.54296875" style="2" customWidth="1"/>
    <col min="1788" max="1788" width="1.453125" style="2" customWidth="1"/>
    <col min="1789" max="1789" width="6.54296875" style="2" customWidth="1"/>
    <col min="1790" max="1790" width="1.453125" style="2" customWidth="1"/>
    <col min="1791" max="1791" width="6.54296875" style="2" customWidth="1"/>
    <col min="1792" max="1792" width="1.453125" style="2" customWidth="1"/>
    <col min="1793" max="1793" width="0.1796875" style="2" customWidth="1"/>
    <col min="1794" max="1794" width="3.453125" style="2" customWidth="1"/>
    <col min="1795" max="1795" width="5.453125" style="2" customWidth="1"/>
    <col min="1796" max="1796" width="42.453125" style="2" customWidth="1"/>
    <col min="1797" max="1797" width="8" style="2" customWidth="1"/>
    <col min="1798" max="1798" width="6.453125" style="2" customWidth="1"/>
    <col min="1799" max="1799" width="1.453125" style="2" customWidth="1"/>
    <col min="1800" max="1800" width="6.453125" style="2" customWidth="1"/>
    <col min="1801" max="1801" width="1.453125" style="2" customWidth="1"/>
    <col min="1802" max="1802" width="5.54296875" style="2" customWidth="1"/>
    <col min="1803" max="1803" width="1.453125" style="2" customWidth="1"/>
    <col min="1804" max="1804" width="5.54296875" style="2" customWidth="1"/>
    <col min="1805" max="1805" width="1.453125" style="2" customWidth="1"/>
    <col min="1806" max="1806" width="5.54296875" style="2" customWidth="1"/>
    <col min="1807" max="1807" width="1.453125" style="2" customWidth="1"/>
    <col min="1808" max="1808" width="5.54296875" style="2" customWidth="1"/>
    <col min="1809" max="1809" width="1.453125" style="2" customWidth="1"/>
    <col min="1810" max="1810" width="5.54296875" style="2" customWidth="1"/>
    <col min="1811" max="1811" width="1.453125" style="2" customWidth="1"/>
    <col min="1812" max="1812" width="5.54296875" style="2" customWidth="1"/>
    <col min="1813" max="1813" width="1.453125" style="2" customWidth="1"/>
    <col min="1814" max="1814" width="5.54296875" style="2" customWidth="1"/>
    <col min="1815" max="1815" width="1.453125" style="2" customWidth="1"/>
    <col min="1816" max="1816" width="5.54296875" style="2" customWidth="1"/>
    <col min="1817" max="1817" width="1.453125" style="2" customWidth="1"/>
    <col min="1818" max="1818" width="5.54296875" style="2" customWidth="1"/>
    <col min="1819" max="1819" width="1.453125" style="2" customWidth="1"/>
    <col min="1820" max="1820" width="5.54296875" style="2" customWidth="1"/>
    <col min="1821" max="1821" width="1.453125" style="2" customWidth="1"/>
    <col min="1822" max="1822" width="5.54296875" style="2" customWidth="1"/>
    <col min="1823" max="1823" width="1.453125" style="2" customWidth="1"/>
    <col min="1824" max="1824" width="5.54296875" style="2" customWidth="1"/>
    <col min="1825" max="1825" width="1.453125" style="2" customWidth="1"/>
    <col min="1826" max="1826" width="5.54296875" style="2" customWidth="1"/>
    <col min="1827" max="1827" width="1.453125" style="2" customWidth="1"/>
    <col min="1828" max="1828" width="5.54296875" style="2" customWidth="1"/>
    <col min="1829" max="1829" width="1.453125" style="2" customWidth="1"/>
    <col min="1830" max="1830" width="5.54296875" style="2" customWidth="1"/>
    <col min="1831" max="1831" width="1.453125" style="2" customWidth="1"/>
    <col min="1832" max="1832" width="5.54296875" style="2" customWidth="1"/>
    <col min="1833" max="1833" width="1.453125" style="2" customWidth="1"/>
    <col min="1834" max="1834" width="5.54296875" style="2" customWidth="1"/>
    <col min="1835" max="1835" width="1.453125" style="2" customWidth="1"/>
    <col min="1836" max="1836" width="5.54296875" style="2" customWidth="1"/>
    <col min="1837" max="1837" width="1.453125" style="2" customWidth="1"/>
    <col min="1838" max="1838" width="5.54296875" style="2" customWidth="1"/>
    <col min="1839" max="1839" width="1.453125" style="2" customWidth="1"/>
    <col min="1840" max="1840" width="5.54296875" style="2" customWidth="1"/>
    <col min="1841" max="1841" width="1.453125" style="2" customWidth="1"/>
    <col min="1842" max="1999" width="9.1796875" style="2"/>
    <col min="2000" max="2001" width="0" style="2" hidden="1" customWidth="1"/>
    <col min="2002" max="2002" width="8.54296875" style="2" customWidth="1"/>
    <col min="2003" max="2003" width="31.81640625" style="2" customWidth="1"/>
    <col min="2004" max="2004" width="8.453125" style="2" customWidth="1"/>
    <col min="2005" max="2005" width="6.54296875" style="2" customWidth="1"/>
    <col min="2006" max="2006" width="1.453125" style="2" customWidth="1"/>
    <col min="2007" max="2007" width="6.54296875" style="2" customWidth="1"/>
    <col min="2008" max="2008" width="1.453125" style="2" customWidth="1"/>
    <col min="2009" max="2009" width="6.54296875" style="2" customWidth="1"/>
    <col min="2010" max="2010" width="1.453125" style="2" customWidth="1"/>
    <col min="2011" max="2011" width="6.54296875" style="2" customWidth="1"/>
    <col min="2012" max="2012" width="1.453125" style="2" customWidth="1"/>
    <col min="2013" max="2013" width="6.54296875" style="2" customWidth="1"/>
    <col min="2014" max="2014" width="1.453125" style="2" customWidth="1"/>
    <col min="2015" max="2015" width="6.453125" style="2" customWidth="1"/>
    <col min="2016" max="2016" width="1.453125" style="2" customWidth="1"/>
    <col min="2017" max="2017" width="6.54296875" style="2" customWidth="1"/>
    <col min="2018" max="2018" width="1.453125" style="2" customWidth="1"/>
    <col min="2019" max="2019" width="6.54296875" style="2" customWidth="1"/>
    <col min="2020" max="2020" width="1.453125" style="2" customWidth="1"/>
    <col min="2021" max="2021" width="6.54296875" style="2" customWidth="1"/>
    <col min="2022" max="2022" width="1.453125" style="2" customWidth="1"/>
    <col min="2023" max="2023" width="6.54296875" style="2" customWidth="1"/>
    <col min="2024" max="2024" width="1.453125" style="2" customWidth="1"/>
    <col min="2025" max="2025" width="6.54296875" style="2" customWidth="1"/>
    <col min="2026" max="2026" width="1.453125" style="2" customWidth="1"/>
    <col min="2027" max="2027" width="6.54296875" style="2" customWidth="1"/>
    <col min="2028" max="2028" width="1.453125" style="2" customWidth="1"/>
    <col min="2029" max="2029" width="6.54296875" style="2" customWidth="1"/>
    <col min="2030" max="2030" width="1.453125" style="2" customWidth="1"/>
    <col min="2031" max="2031" width="6.54296875" style="2" customWidth="1"/>
    <col min="2032" max="2032" width="1.453125" style="2" customWidth="1"/>
    <col min="2033" max="2033" width="6.54296875" style="2" customWidth="1"/>
    <col min="2034" max="2034" width="1.453125" style="2" customWidth="1"/>
    <col min="2035" max="2035" width="6.54296875" style="2" customWidth="1"/>
    <col min="2036" max="2036" width="1.453125" style="2" customWidth="1"/>
    <col min="2037" max="2037" width="6.54296875" style="2" customWidth="1"/>
    <col min="2038" max="2038" width="1.453125" style="2" customWidth="1"/>
    <col min="2039" max="2039" width="6.54296875" style="2" customWidth="1"/>
    <col min="2040" max="2040" width="1.453125" style="2" customWidth="1"/>
    <col min="2041" max="2041" width="6.54296875" style="2" customWidth="1"/>
    <col min="2042" max="2042" width="1.453125" style="2" customWidth="1"/>
    <col min="2043" max="2043" width="6.54296875" style="2" customWidth="1"/>
    <col min="2044" max="2044" width="1.453125" style="2" customWidth="1"/>
    <col min="2045" max="2045" width="6.54296875" style="2" customWidth="1"/>
    <col min="2046" max="2046" width="1.453125" style="2" customWidth="1"/>
    <col min="2047" max="2047" width="6.54296875" style="2" customWidth="1"/>
    <col min="2048" max="2048" width="1.453125" style="2" customWidth="1"/>
    <col min="2049" max="2049" width="0.1796875" style="2" customWidth="1"/>
    <col min="2050" max="2050" width="3.453125" style="2" customWidth="1"/>
    <col min="2051" max="2051" width="5.453125" style="2" customWidth="1"/>
    <col min="2052" max="2052" width="42.453125" style="2" customWidth="1"/>
    <col min="2053" max="2053" width="8" style="2" customWidth="1"/>
    <col min="2054" max="2054" width="6.453125" style="2" customWidth="1"/>
    <col min="2055" max="2055" width="1.453125" style="2" customWidth="1"/>
    <col min="2056" max="2056" width="6.453125" style="2" customWidth="1"/>
    <col min="2057" max="2057" width="1.453125" style="2" customWidth="1"/>
    <col min="2058" max="2058" width="5.54296875" style="2" customWidth="1"/>
    <col min="2059" max="2059" width="1.453125" style="2" customWidth="1"/>
    <col min="2060" max="2060" width="5.54296875" style="2" customWidth="1"/>
    <col min="2061" max="2061" width="1.453125" style="2" customWidth="1"/>
    <col min="2062" max="2062" width="5.54296875" style="2" customWidth="1"/>
    <col min="2063" max="2063" width="1.453125" style="2" customWidth="1"/>
    <col min="2064" max="2064" width="5.54296875" style="2" customWidth="1"/>
    <col min="2065" max="2065" width="1.453125" style="2" customWidth="1"/>
    <col min="2066" max="2066" width="5.54296875" style="2" customWidth="1"/>
    <col min="2067" max="2067" width="1.453125" style="2" customWidth="1"/>
    <col min="2068" max="2068" width="5.54296875" style="2" customWidth="1"/>
    <col min="2069" max="2069" width="1.453125" style="2" customWidth="1"/>
    <col min="2070" max="2070" width="5.54296875" style="2" customWidth="1"/>
    <col min="2071" max="2071" width="1.453125" style="2" customWidth="1"/>
    <col min="2072" max="2072" width="5.54296875" style="2" customWidth="1"/>
    <col min="2073" max="2073" width="1.453125" style="2" customWidth="1"/>
    <col min="2074" max="2074" width="5.54296875" style="2" customWidth="1"/>
    <col min="2075" max="2075" width="1.453125" style="2" customWidth="1"/>
    <col min="2076" max="2076" width="5.54296875" style="2" customWidth="1"/>
    <col min="2077" max="2077" width="1.453125" style="2" customWidth="1"/>
    <col min="2078" max="2078" width="5.54296875" style="2" customWidth="1"/>
    <col min="2079" max="2079" width="1.453125" style="2" customWidth="1"/>
    <col min="2080" max="2080" width="5.54296875" style="2" customWidth="1"/>
    <col min="2081" max="2081" width="1.453125" style="2" customWidth="1"/>
    <col min="2082" max="2082" width="5.54296875" style="2" customWidth="1"/>
    <col min="2083" max="2083" width="1.453125" style="2" customWidth="1"/>
    <col min="2084" max="2084" width="5.54296875" style="2" customWidth="1"/>
    <col min="2085" max="2085" width="1.453125" style="2" customWidth="1"/>
    <col min="2086" max="2086" width="5.54296875" style="2" customWidth="1"/>
    <col min="2087" max="2087" width="1.453125" style="2" customWidth="1"/>
    <col min="2088" max="2088" width="5.54296875" style="2" customWidth="1"/>
    <col min="2089" max="2089" width="1.453125" style="2" customWidth="1"/>
    <col min="2090" max="2090" width="5.54296875" style="2" customWidth="1"/>
    <col min="2091" max="2091" width="1.453125" style="2" customWidth="1"/>
    <col min="2092" max="2092" width="5.54296875" style="2" customWidth="1"/>
    <col min="2093" max="2093" width="1.453125" style="2" customWidth="1"/>
    <col min="2094" max="2094" width="5.54296875" style="2" customWidth="1"/>
    <col min="2095" max="2095" width="1.453125" style="2" customWidth="1"/>
    <col min="2096" max="2096" width="5.54296875" style="2" customWidth="1"/>
    <col min="2097" max="2097" width="1.453125" style="2" customWidth="1"/>
    <col min="2098" max="2255" width="9.1796875" style="2"/>
    <col min="2256" max="2257" width="0" style="2" hidden="1" customWidth="1"/>
    <col min="2258" max="2258" width="8.54296875" style="2" customWidth="1"/>
    <col min="2259" max="2259" width="31.81640625" style="2" customWidth="1"/>
    <col min="2260" max="2260" width="8.453125" style="2" customWidth="1"/>
    <col min="2261" max="2261" width="6.54296875" style="2" customWidth="1"/>
    <col min="2262" max="2262" width="1.453125" style="2" customWidth="1"/>
    <col min="2263" max="2263" width="6.54296875" style="2" customWidth="1"/>
    <col min="2264" max="2264" width="1.453125" style="2" customWidth="1"/>
    <col min="2265" max="2265" width="6.54296875" style="2" customWidth="1"/>
    <col min="2266" max="2266" width="1.453125" style="2" customWidth="1"/>
    <col min="2267" max="2267" width="6.54296875" style="2" customWidth="1"/>
    <col min="2268" max="2268" width="1.453125" style="2" customWidth="1"/>
    <col min="2269" max="2269" width="6.54296875" style="2" customWidth="1"/>
    <col min="2270" max="2270" width="1.453125" style="2" customWidth="1"/>
    <col min="2271" max="2271" width="6.453125" style="2" customWidth="1"/>
    <col min="2272" max="2272" width="1.453125" style="2" customWidth="1"/>
    <col min="2273" max="2273" width="6.54296875" style="2" customWidth="1"/>
    <col min="2274" max="2274" width="1.453125" style="2" customWidth="1"/>
    <col min="2275" max="2275" width="6.54296875" style="2" customWidth="1"/>
    <col min="2276" max="2276" width="1.453125" style="2" customWidth="1"/>
    <col min="2277" max="2277" width="6.54296875" style="2" customWidth="1"/>
    <col min="2278" max="2278" width="1.453125" style="2" customWidth="1"/>
    <col min="2279" max="2279" width="6.54296875" style="2" customWidth="1"/>
    <col min="2280" max="2280" width="1.453125" style="2" customWidth="1"/>
    <col min="2281" max="2281" width="6.54296875" style="2" customWidth="1"/>
    <col min="2282" max="2282" width="1.453125" style="2" customWidth="1"/>
    <col min="2283" max="2283" width="6.54296875" style="2" customWidth="1"/>
    <col min="2284" max="2284" width="1.453125" style="2" customWidth="1"/>
    <col min="2285" max="2285" width="6.54296875" style="2" customWidth="1"/>
    <col min="2286" max="2286" width="1.453125" style="2" customWidth="1"/>
    <col min="2287" max="2287" width="6.54296875" style="2" customWidth="1"/>
    <col min="2288" max="2288" width="1.453125" style="2" customWidth="1"/>
    <col min="2289" max="2289" width="6.54296875" style="2" customWidth="1"/>
    <col min="2290" max="2290" width="1.453125" style="2" customWidth="1"/>
    <col min="2291" max="2291" width="6.54296875" style="2" customWidth="1"/>
    <col min="2292" max="2292" width="1.453125" style="2" customWidth="1"/>
    <col min="2293" max="2293" width="6.54296875" style="2" customWidth="1"/>
    <col min="2294" max="2294" width="1.453125" style="2" customWidth="1"/>
    <col min="2295" max="2295" width="6.54296875" style="2" customWidth="1"/>
    <col min="2296" max="2296" width="1.453125" style="2" customWidth="1"/>
    <col min="2297" max="2297" width="6.54296875" style="2" customWidth="1"/>
    <col min="2298" max="2298" width="1.453125" style="2" customWidth="1"/>
    <col min="2299" max="2299" width="6.54296875" style="2" customWidth="1"/>
    <col min="2300" max="2300" width="1.453125" style="2" customWidth="1"/>
    <col min="2301" max="2301" width="6.54296875" style="2" customWidth="1"/>
    <col min="2302" max="2302" width="1.453125" style="2" customWidth="1"/>
    <col min="2303" max="2303" width="6.54296875" style="2" customWidth="1"/>
    <col min="2304" max="2304" width="1.453125" style="2" customWidth="1"/>
    <col min="2305" max="2305" width="0.1796875" style="2" customWidth="1"/>
    <col min="2306" max="2306" width="3.453125" style="2" customWidth="1"/>
    <col min="2307" max="2307" width="5.453125" style="2" customWidth="1"/>
    <col min="2308" max="2308" width="42.453125" style="2" customWidth="1"/>
    <col min="2309" max="2309" width="8" style="2" customWidth="1"/>
    <col min="2310" max="2310" width="6.453125" style="2" customWidth="1"/>
    <col min="2311" max="2311" width="1.453125" style="2" customWidth="1"/>
    <col min="2312" max="2312" width="6.453125" style="2" customWidth="1"/>
    <col min="2313" max="2313" width="1.453125" style="2" customWidth="1"/>
    <col min="2314" max="2314" width="5.54296875" style="2" customWidth="1"/>
    <col min="2315" max="2315" width="1.453125" style="2" customWidth="1"/>
    <col min="2316" max="2316" width="5.54296875" style="2" customWidth="1"/>
    <col min="2317" max="2317" width="1.453125" style="2" customWidth="1"/>
    <col min="2318" max="2318" width="5.54296875" style="2" customWidth="1"/>
    <col min="2319" max="2319" width="1.453125" style="2" customWidth="1"/>
    <col min="2320" max="2320" width="5.54296875" style="2" customWidth="1"/>
    <col min="2321" max="2321" width="1.453125" style="2" customWidth="1"/>
    <col min="2322" max="2322" width="5.54296875" style="2" customWidth="1"/>
    <col min="2323" max="2323" width="1.453125" style="2" customWidth="1"/>
    <col min="2324" max="2324" width="5.54296875" style="2" customWidth="1"/>
    <col min="2325" max="2325" width="1.453125" style="2" customWidth="1"/>
    <col min="2326" max="2326" width="5.54296875" style="2" customWidth="1"/>
    <col min="2327" max="2327" width="1.453125" style="2" customWidth="1"/>
    <col min="2328" max="2328" width="5.54296875" style="2" customWidth="1"/>
    <col min="2329" max="2329" width="1.453125" style="2" customWidth="1"/>
    <col min="2330" max="2330" width="5.54296875" style="2" customWidth="1"/>
    <col min="2331" max="2331" width="1.453125" style="2" customWidth="1"/>
    <col min="2332" max="2332" width="5.54296875" style="2" customWidth="1"/>
    <col min="2333" max="2333" width="1.453125" style="2" customWidth="1"/>
    <col min="2334" max="2334" width="5.54296875" style="2" customWidth="1"/>
    <col min="2335" max="2335" width="1.453125" style="2" customWidth="1"/>
    <col min="2336" max="2336" width="5.54296875" style="2" customWidth="1"/>
    <col min="2337" max="2337" width="1.453125" style="2" customWidth="1"/>
    <col min="2338" max="2338" width="5.54296875" style="2" customWidth="1"/>
    <col min="2339" max="2339" width="1.453125" style="2" customWidth="1"/>
    <col min="2340" max="2340" width="5.54296875" style="2" customWidth="1"/>
    <col min="2341" max="2341" width="1.453125" style="2" customWidth="1"/>
    <col min="2342" max="2342" width="5.54296875" style="2" customWidth="1"/>
    <col min="2343" max="2343" width="1.453125" style="2" customWidth="1"/>
    <col min="2344" max="2344" width="5.54296875" style="2" customWidth="1"/>
    <col min="2345" max="2345" width="1.453125" style="2" customWidth="1"/>
    <col min="2346" max="2346" width="5.54296875" style="2" customWidth="1"/>
    <col min="2347" max="2347" width="1.453125" style="2" customWidth="1"/>
    <col min="2348" max="2348" width="5.54296875" style="2" customWidth="1"/>
    <col min="2349" max="2349" width="1.453125" style="2" customWidth="1"/>
    <col min="2350" max="2350" width="5.54296875" style="2" customWidth="1"/>
    <col min="2351" max="2351" width="1.453125" style="2" customWidth="1"/>
    <col min="2352" max="2352" width="5.54296875" style="2" customWidth="1"/>
    <col min="2353" max="2353" width="1.453125" style="2" customWidth="1"/>
    <col min="2354" max="2511" width="9.1796875" style="2"/>
    <col min="2512" max="2513" width="0" style="2" hidden="1" customWidth="1"/>
    <col min="2514" max="2514" width="8.54296875" style="2" customWidth="1"/>
    <col min="2515" max="2515" width="31.81640625" style="2" customWidth="1"/>
    <col min="2516" max="2516" width="8.453125" style="2" customWidth="1"/>
    <col min="2517" max="2517" width="6.54296875" style="2" customWidth="1"/>
    <col min="2518" max="2518" width="1.453125" style="2" customWidth="1"/>
    <col min="2519" max="2519" width="6.54296875" style="2" customWidth="1"/>
    <col min="2520" max="2520" width="1.453125" style="2" customWidth="1"/>
    <col min="2521" max="2521" width="6.54296875" style="2" customWidth="1"/>
    <col min="2522" max="2522" width="1.453125" style="2" customWidth="1"/>
    <col min="2523" max="2523" width="6.54296875" style="2" customWidth="1"/>
    <col min="2524" max="2524" width="1.453125" style="2" customWidth="1"/>
    <col min="2525" max="2525" width="6.54296875" style="2" customWidth="1"/>
    <col min="2526" max="2526" width="1.453125" style="2" customWidth="1"/>
    <col min="2527" max="2527" width="6.453125" style="2" customWidth="1"/>
    <col min="2528" max="2528" width="1.453125" style="2" customWidth="1"/>
    <col min="2529" max="2529" width="6.54296875" style="2" customWidth="1"/>
    <col min="2530" max="2530" width="1.453125" style="2" customWidth="1"/>
    <col min="2531" max="2531" width="6.54296875" style="2" customWidth="1"/>
    <col min="2532" max="2532" width="1.453125" style="2" customWidth="1"/>
    <col min="2533" max="2533" width="6.54296875" style="2" customWidth="1"/>
    <col min="2534" max="2534" width="1.453125" style="2" customWidth="1"/>
    <col min="2535" max="2535" width="6.54296875" style="2" customWidth="1"/>
    <col min="2536" max="2536" width="1.453125" style="2" customWidth="1"/>
    <col min="2537" max="2537" width="6.54296875" style="2" customWidth="1"/>
    <col min="2538" max="2538" width="1.453125" style="2" customWidth="1"/>
    <col min="2539" max="2539" width="6.54296875" style="2" customWidth="1"/>
    <col min="2540" max="2540" width="1.453125" style="2" customWidth="1"/>
    <col min="2541" max="2541" width="6.54296875" style="2" customWidth="1"/>
    <col min="2542" max="2542" width="1.453125" style="2" customWidth="1"/>
    <col min="2543" max="2543" width="6.54296875" style="2" customWidth="1"/>
    <col min="2544" max="2544" width="1.453125" style="2" customWidth="1"/>
    <col min="2545" max="2545" width="6.54296875" style="2" customWidth="1"/>
    <col min="2546" max="2546" width="1.453125" style="2" customWidth="1"/>
    <col min="2547" max="2547" width="6.54296875" style="2" customWidth="1"/>
    <col min="2548" max="2548" width="1.453125" style="2" customWidth="1"/>
    <col min="2549" max="2549" width="6.54296875" style="2" customWidth="1"/>
    <col min="2550" max="2550" width="1.453125" style="2" customWidth="1"/>
    <col min="2551" max="2551" width="6.54296875" style="2" customWidth="1"/>
    <col min="2552" max="2552" width="1.453125" style="2" customWidth="1"/>
    <col min="2553" max="2553" width="6.54296875" style="2" customWidth="1"/>
    <col min="2554" max="2554" width="1.453125" style="2" customWidth="1"/>
    <col min="2555" max="2555" width="6.54296875" style="2" customWidth="1"/>
    <col min="2556" max="2556" width="1.453125" style="2" customWidth="1"/>
    <col min="2557" max="2557" width="6.54296875" style="2" customWidth="1"/>
    <col min="2558" max="2558" width="1.453125" style="2" customWidth="1"/>
    <col min="2559" max="2559" width="6.54296875" style="2" customWidth="1"/>
    <col min="2560" max="2560" width="1.453125" style="2" customWidth="1"/>
    <col min="2561" max="2561" width="0.1796875" style="2" customWidth="1"/>
    <col min="2562" max="2562" width="3.453125" style="2" customWidth="1"/>
    <col min="2563" max="2563" width="5.453125" style="2" customWidth="1"/>
    <col min="2564" max="2564" width="42.453125" style="2" customWidth="1"/>
    <col min="2565" max="2565" width="8" style="2" customWidth="1"/>
    <col min="2566" max="2566" width="6.453125" style="2" customWidth="1"/>
    <col min="2567" max="2567" width="1.453125" style="2" customWidth="1"/>
    <col min="2568" max="2568" width="6.453125" style="2" customWidth="1"/>
    <col min="2569" max="2569" width="1.453125" style="2" customWidth="1"/>
    <col min="2570" max="2570" width="5.54296875" style="2" customWidth="1"/>
    <col min="2571" max="2571" width="1.453125" style="2" customWidth="1"/>
    <col min="2572" max="2572" width="5.54296875" style="2" customWidth="1"/>
    <col min="2573" max="2573" width="1.453125" style="2" customWidth="1"/>
    <col min="2574" max="2574" width="5.54296875" style="2" customWidth="1"/>
    <col min="2575" max="2575" width="1.453125" style="2" customWidth="1"/>
    <col min="2576" max="2576" width="5.54296875" style="2" customWidth="1"/>
    <col min="2577" max="2577" width="1.453125" style="2" customWidth="1"/>
    <col min="2578" max="2578" width="5.54296875" style="2" customWidth="1"/>
    <col min="2579" max="2579" width="1.453125" style="2" customWidth="1"/>
    <col min="2580" max="2580" width="5.54296875" style="2" customWidth="1"/>
    <col min="2581" max="2581" width="1.453125" style="2" customWidth="1"/>
    <col min="2582" max="2582" width="5.54296875" style="2" customWidth="1"/>
    <col min="2583" max="2583" width="1.453125" style="2" customWidth="1"/>
    <col min="2584" max="2584" width="5.54296875" style="2" customWidth="1"/>
    <col min="2585" max="2585" width="1.453125" style="2" customWidth="1"/>
    <col min="2586" max="2586" width="5.54296875" style="2" customWidth="1"/>
    <col min="2587" max="2587" width="1.453125" style="2" customWidth="1"/>
    <col min="2588" max="2588" width="5.54296875" style="2" customWidth="1"/>
    <col min="2589" max="2589" width="1.453125" style="2" customWidth="1"/>
    <col min="2590" max="2590" width="5.54296875" style="2" customWidth="1"/>
    <col min="2591" max="2591" width="1.453125" style="2" customWidth="1"/>
    <col min="2592" max="2592" width="5.54296875" style="2" customWidth="1"/>
    <col min="2593" max="2593" width="1.453125" style="2" customWidth="1"/>
    <col min="2594" max="2594" width="5.54296875" style="2" customWidth="1"/>
    <col min="2595" max="2595" width="1.453125" style="2" customWidth="1"/>
    <col min="2596" max="2596" width="5.54296875" style="2" customWidth="1"/>
    <col min="2597" max="2597" width="1.453125" style="2" customWidth="1"/>
    <col min="2598" max="2598" width="5.54296875" style="2" customWidth="1"/>
    <col min="2599" max="2599" width="1.453125" style="2" customWidth="1"/>
    <col min="2600" max="2600" width="5.54296875" style="2" customWidth="1"/>
    <col min="2601" max="2601" width="1.453125" style="2" customWidth="1"/>
    <col min="2602" max="2602" width="5.54296875" style="2" customWidth="1"/>
    <col min="2603" max="2603" width="1.453125" style="2" customWidth="1"/>
    <col min="2604" max="2604" width="5.54296875" style="2" customWidth="1"/>
    <col min="2605" max="2605" width="1.453125" style="2" customWidth="1"/>
    <col min="2606" max="2606" width="5.54296875" style="2" customWidth="1"/>
    <col min="2607" max="2607" width="1.453125" style="2" customWidth="1"/>
    <col min="2608" max="2608" width="5.54296875" style="2" customWidth="1"/>
    <col min="2609" max="2609" width="1.453125" style="2" customWidth="1"/>
    <col min="2610" max="2767" width="9.1796875" style="2"/>
    <col min="2768" max="2769" width="0" style="2" hidden="1" customWidth="1"/>
    <col min="2770" max="2770" width="8.54296875" style="2" customWidth="1"/>
    <col min="2771" max="2771" width="31.81640625" style="2" customWidth="1"/>
    <col min="2772" max="2772" width="8.453125" style="2" customWidth="1"/>
    <col min="2773" max="2773" width="6.54296875" style="2" customWidth="1"/>
    <col min="2774" max="2774" width="1.453125" style="2" customWidth="1"/>
    <col min="2775" max="2775" width="6.54296875" style="2" customWidth="1"/>
    <col min="2776" max="2776" width="1.453125" style="2" customWidth="1"/>
    <col min="2777" max="2777" width="6.54296875" style="2" customWidth="1"/>
    <col min="2778" max="2778" width="1.453125" style="2" customWidth="1"/>
    <col min="2779" max="2779" width="6.54296875" style="2" customWidth="1"/>
    <col min="2780" max="2780" width="1.453125" style="2" customWidth="1"/>
    <col min="2781" max="2781" width="6.54296875" style="2" customWidth="1"/>
    <col min="2782" max="2782" width="1.453125" style="2" customWidth="1"/>
    <col min="2783" max="2783" width="6.453125" style="2" customWidth="1"/>
    <col min="2784" max="2784" width="1.453125" style="2" customWidth="1"/>
    <col min="2785" max="2785" width="6.54296875" style="2" customWidth="1"/>
    <col min="2786" max="2786" width="1.453125" style="2" customWidth="1"/>
    <col min="2787" max="2787" width="6.54296875" style="2" customWidth="1"/>
    <col min="2788" max="2788" width="1.453125" style="2" customWidth="1"/>
    <col min="2789" max="2789" width="6.54296875" style="2" customWidth="1"/>
    <col min="2790" max="2790" width="1.453125" style="2" customWidth="1"/>
    <col min="2791" max="2791" width="6.54296875" style="2" customWidth="1"/>
    <col min="2792" max="2792" width="1.453125" style="2" customWidth="1"/>
    <col min="2793" max="2793" width="6.54296875" style="2" customWidth="1"/>
    <col min="2794" max="2794" width="1.453125" style="2" customWidth="1"/>
    <col min="2795" max="2795" width="6.54296875" style="2" customWidth="1"/>
    <col min="2796" max="2796" width="1.453125" style="2" customWidth="1"/>
    <col min="2797" max="2797" width="6.54296875" style="2" customWidth="1"/>
    <col min="2798" max="2798" width="1.453125" style="2" customWidth="1"/>
    <col min="2799" max="2799" width="6.54296875" style="2" customWidth="1"/>
    <col min="2800" max="2800" width="1.453125" style="2" customWidth="1"/>
    <col min="2801" max="2801" width="6.54296875" style="2" customWidth="1"/>
    <col min="2802" max="2802" width="1.453125" style="2" customWidth="1"/>
    <col min="2803" max="2803" width="6.54296875" style="2" customWidth="1"/>
    <col min="2804" max="2804" width="1.453125" style="2" customWidth="1"/>
    <col min="2805" max="2805" width="6.54296875" style="2" customWidth="1"/>
    <col min="2806" max="2806" width="1.453125" style="2" customWidth="1"/>
    <col min="2807" max="2807" width="6.54296875" style="2" customWidth="1"/>
    <col min="2808" max="2808" width="1.453125" style="2" customWidth="1"/>
    <col min="2809" max="2809" width="6.54296875" style="2" customWidth="1"/>
    <col min="2810" max="2810" width="1.453125" style="2" customWidth="1"/>
    <col min="2811" max="2811" width="6.54296875" style="2" customWidth="1"/>
    <col min="2812" max="2812" width="1.453125" style="2" customWidth="1"/>
    <col min="2813" max="2813" width="6.54296875" style="2" customWidth="1"/>
    <col min="2814" max="2814" width="1.453125" style="2" customWidth="1"/>
    <col min="2815" max="2815" width="6.54296875" style="2" customWidth="1"/>
    <col min="2816" max="2816" width="1.453125" style="2" customWidth="1"/>
    <col min="2817" max="2817" width="0.1796875" style="2" customWidth="1"/>
    <col min="2818" max="2818" width="3.453125" style="2" customWidth="1"/>
    <col min="2819" max="2819" width="5.453125" style="2" customWidth="1"/>
    <col min="2820" max="2820" width="42.453125" style="2" customWidth="1"/>
    <col min="2821" max="2821" width="8" style="2" customWidth="1"/>
    <col min="2822" max="2822" width="6.453125" style="2" customWidth="1"/>
    <col min="2823" max="2823" width="1.453125" style="2" customWidth="1"/>
    <col min="2824" max="2824" width="6.453125" style="2" customWidth="1"/>
    <col min="2825" max="2825" width="1.453125" style="2" customWidth="1"/>
    <col min="2826" max="2826" width="5.54296875" style="2" customWidth="1"/>
    <col min="2827" max="2827" width="1.453125" style="2" customWidth="1"/>
    <col min="2828" max="2828" width="5.54296875" style="2" customWidth="1"/>
    <col min="2829" max="2829" width="1.453125" style="2" customWidth="1"/>
    <col min="2830" max="2830" width="5.54296875" style="2" customWidth="1"/>
    <col min="2831" max="2831" width="1.453125" style="2" customWidth="1"/>
    <col min="2832" max="2832" width="5.54296875" style="2" customWidth="1"/>
    <col min="2833" max="2833" width="1.453125" style="2" customWidth="1"/>
    <col min="2834" max="2834" width="5.54296875" style="2" customWidth="1"/>
    <col min="2835" max="2835" width="1.453125" style="2" customWidth="1"/>
    <col min="2836" max="2836" width="5.54296875" style="2" customWidth="1"/>
    <col min="2837" max="2837" width="1.453125" style="2" customWidth="1"/>
    <col min="2838" max="2838" width="5.54296875" style="2" customWidth="1"/>
    <col min="2839" max="2839" width="1.453125" style="2" customWidth="1"/>
    <col min="2840" max="2840" width="5.54296875" style="2" customWidth="1"/>
    <col min="2841" max="2841" width="1.453125" style="2" customWidth="1"/>
    <col min="2842" max="2842" width="5.54296875" style="2" customWidth="1"/>
    <col min="2843" max="2843" width="1.453125" style="2" customWidth="1"/>
    <col min="2844" max="2844" width="5.54296875" style="2" customWidth="1"/>
    <col min="2845" max="2845" width="1.453125" style="2" customWidth="1"/>
    <col min="2846" max="2846" width="5.54296875" style="2" customWidth="1"/>
    <col min="2847" max="2847" width="1.453125" style="2" customWidth="1"/>
    <col min="2848" max="2848" width="5.54296875" style="2" customWidth="1"/>
    <col min="2849" max="2849" width="1.453125" style="2" customWidth="1"/>
    <col min="2850" max="2850" width="5.54296875" style="2" customWidth="1"/>
    <col min="2851" max="2851" width="1.453125" style="2" customWidth="1"/>
    <col min="2852" max="2852" width="5.54296875" style="2" customWidth="1"/>
    <col min="2853" max="2853" width="1.453125" style="2" customWidth="1"/>
    <col min="2854" max="2854" width="5.54296875" style="2" customWidth="1"/>
    <col min="2855" max="2855" width="1.453125" style="2" customWidth="1"/>
    <col min="2856" max="2856" width="5.54296875" style="2" customWidth="1"/>
    <col min="2857" max="2857" width="1.453125" style="2" customWidth="1"/>
    <col min="2858" max="2858" width="5.54296875" style="2" customWidth="1"/>
    <col min="2859" max="2859" width="1.453125" style="2" customWidth="1"/>
    <col min="2860" max="2860" width="5.54296875" style="2" customWidth="1"/>
    <col min="2861" max="2861" width="1.453125" style="2" customWidth="1"/>
    <col min="2862" max="2862" width="5.54296875" style="2" customWidth="1"/>
    <col min="2863" max="2863" width="1.453125" style="2" customWidth="1"/>
    <col min="2864" max="2864" width="5.54296875" style="2" customWidth="1"/>
    <col min="2865" max="2865" width="1.453125" style="2" customWidth="1"/>
    <col min="2866" max="3023" width="9.1796875" style="2"/>
    <col min="3024" max="3025" width="0" style="2" hidden="1" customWidth="1"/>
    <col min="3026" max="3026" width="8.54296875" style="2" customWidth="1"/>
    <col min="3027" max="3027" width="31.81640625" style="2" customWidth="1"/>
    <col min="3028" max="3028" width="8.453125" style="2" customWidth="1"/>
    <col min="3029" max="3029" width="6.54296875" style="2" customWidth="1"/>
    <col min="3030" max="3030" width="1.453125" style="2" customWidth="1"/>
    <col min="3031" max="3031" width="6.54296875" style="2" customWidth="1"/>
    <col min="3032" max="3032" width="1.453125" style="2" customWidth="1"/>
    <col min="3033" max="3033" width="6.54296875" style="2" customWidth="1"/>
    <col min="3034" max="3034" width="1.453125" style="2" customWidth="1"/>
    <col min="3035" max="3035" width="6.54296875" style="2" customWidth="1"/>
    <col min="3036" max="3036" width="1.453125" style="2" customWidth="1"/>
    <col min="3037" max="3037" width="6.54296875" style="2" customWidth="1"/>
    <col min="3038" max="3038" width="1.453125" style="2" customWidth="1"/>
    <col min="3039" max="3039" width="6.453125" style="2" customWidth="1"/>
    <col min="3040" max="3040" width="1.453125" style="2" customWidth="1"/>
    <col min="3041" max="3041" width="6.54296875" style="2" customWidth="1"/>
    <col min="3042" max="3042" width="1.453125" style="2" customWidth="1"/>
    <col min="3043" max="3043" width="6.54296875" style="2" customWidth="1"/>
    <col min="3044" max="3044" width="1.453125" style="2" customWidth="1"/>
    <col min="3045" max="3045" width="6.54296875" style="2" customWidth="1"/>
    <col min="3046" max="3046" width="1.453125" style="2" customWidth="1"/>
    <col min="3047" max="3047" width="6.54296875" style="2" customWidth="1"/>
    <col min="3048" max="3048" width="1.453125" style="2" customWidth="1"/>
    <col min="3049" max="3049" width="6.54296875" style="2" customWidth="1"/>
    <col min="3050" max="3050" width="1.453125" style="2" customWidth="1"/>
    <col min="3051" max="3051" width="6.54296875" style="2" customWidth="1"/>
    <col min="3052" max="3052" width="1.453125" style="2" customWidth="1"/>
    <col min="3053" max="3053" width="6.54296875" style="2" customWidth="1"/>
    <col min="3054" max="3054" width="1.453125" style="2" customWidth="1"/>
    <col min="3055" max="3055" width="6.54296875" style="2" customWidth="1"/>
    <col min="3056" max="3056" width="1.453125" style="2" customWidth="1"/>
    <col min="3057" max="3057" width="6.54296875" style="2" customWidth="1"/>
    <col min="3058" max="3058" width="1.453125" style="2" customWidth="1"/>
    <col min="3059" max="3059" width="6.54296875" style="2" customWidth="1"/>
    <col min="3060" max="3060" width="1.453125" style="2" customWidth="1"/>
    <col min="3061" max="3061" width="6.54296875" style="2" customWidth="1"/>
    <col min="3062" max="3062" width="1.453125" style="2" customWidth="1"/>
    <col min="3063" max="3063" width="6.54296875" style="2" customWidth="1"/>
    <col min="3064" max="3064" width="1.453125" style="2" customWidth="1"/>
    <col min="3065" max="3065" width="6.54296875" style="2" customWidth="1"/>
    <col min="3066" max="3066" width="1.453125" style="2" customWidth="1"/>
    <col min="3067" max="3067" width="6.54296875" style="2" customWidth="1"/>
    <col min="3068" max="3068" width="1.453125" style="2" customWidth="1"/>
    <col min="3069" max="3069" width="6.54296875" style="2" customWidth="1"/>
    <col min="3070" max="3070" width="1.453125" style="2" customWidth="1"/>
    <col min="3071" max="3071" width="6.54296875" style="2" customWidth="1"/>
    <col min="3072" max="3072" width="1.453125" style="2" customWidth="1"/>
    <col min="3073" max="3073" width="0.1796875" style="2" customWidth="1"/>
    <col min="3074" max="3074" width="3.453125" style="2" customWidth="1"/>
    <col min="3075" max="3075" width="5.453125" style="2" customWidth="1"/>
    <col min="3076" max="3076" width="42.453125" style="2" customWidth="1"/>
    <col min="3077" max="3077" width="8" style="2" customWidth="1"/>
    <col min="3078" max="3078" width="6.453125" style="2" customWidth="1"/>
    <col min="3079" max="3079" width="1.453125" style="2" customWidth="1"/>
    <col min="3080" max="3080" width="6.453125" style="2" customWidth="1"/>
    <col min="3081" max="3081" width="1.453125" style="2" customWidth="1"/>
    <col min="3082" max="3082" width="5.54296875" style="2" customWidth="1"/>
    <col min="3083" max="3083" width="1.453125" style="2" customWidth="1"/>
    <col min="3084" max="3084" width="5.54296875" style="2" customWidth="1"/>
    <col min="3085" max="3085" width="1.453125" style="2" customWidth="1"/>
    <col min="3086" max="3086" width="5.54296875" style="2" customWidth="1"/>
    <col min="3087" max="3087" width="1.453125" style="2" customWidth="1"/>
    <col min="3088" max="3088" width="5.54296875" style="2" customWidth="1"/>
    <col min="3089" max="3089" width="1.453125" style="2" customWidth="1"/>
    <col min="3090" max="3090" width="5.54296875" style="2" customWidth="1"/>
    <col min="3091" max="3091" width="1.453125" style="2" customWidth="1"/>
    <col min="3092" max="3092" width="5.54296875" style="2" customWidth="1"/>
    <col min="3093" max="3093" width="1.453125" style="2" customWidth="1"/>
    <col min="3094" max="3094" width="5.54296875" style="2" customWidth="1"/>
    <col min="3095" max="3095" width="1.453125" style="2" customWidth="1"/>
    <col min="3096" max="3096" width="5.54296875" style="2" customWidth="1"/>
    <col min="3097" max="3097" width="1.453125" style="2" customWidth="1"/>
    <col min="3098" max="3098" width="5.54296875" style="2" customWidth="1"/>
    <col min="3099" max="3099" width="1.453125" style="2" customWidth="1"/>
    <col min="3100" max="3100" width="5.54296875" style="2" customWidth="1"/>
    <col min="3101" max="3101" width="1.453125" style="2" customWidth="1"/>
    <col min="3102" max="3102" width="5.54296875" style="2" customWidth="1"/>
    <col min="3103" max="3103" width="1.453125" style="2" customWidth="1"/>
    <col min="3104" max="3104" width="5.54296875" style="2" customWidth="1"/>
    <col min="3105" max="3105" width="1.453125" style="2" customWidth="1"/>
    <col min="3106" max="3106" width="5.54296875" style="2" customWidth="1"/>
    <col min="3107" max="3107" width="1.453125" style="2" customWidth="1"/>
    <col min="3108" max="3108" width="5.54296875" style="2" customWidth="1"/>
    <col min="3109" max="3109" width="1.453125" style="2" customWidth="1"/>
    <col min="3110" max="3110" width="5.54296875" style="2" customWidth="1"/>
    <col min="3111" max="3111" width="1.453125" style="2" customWidth="1"/>
    <col min="3112" max="3112" width="5.54296875" style="2" customWidth="1"/>
    <col min="3113" max="3113" width="1.453125" style="2" customWidth="1"/>
    <col min="3114" max="3114" width="5.54296875" style="2" customWidth="1"/>
    <col min="3115" max="3115" width="1.453125" style="2" customWidth="1"/>
    <col min="3116" max="3116" width="5.54296875" style="2" customWidth="1"/>
    <col min="3117" max="3117" width="1.453125" style="2" customWidth="1"/>
    <col min="3118" max="3118" width="5.54296875" style="2" customWidth="1"/>
    <col min="3119" max="3119" width="1.453125" style="2" customWidth="1"/>
    <col min="3120" max="3120" width="5.54296875" style="2" customWidth="1"/>
    <col min="3121" max="3121" width="1.453125" style="2" customWidth="1"/>
    <col min="3122" max="3279" width="9.1796875" style="2"/>
    <col min="3280" max="3281" width="0" style="2" hidden="1" customWidth="1"/>
    <col min="3282" max="3282" width="8.54296875" style="2" customWidth="1"/>
    <col min="3283" max="3283" width="31.81640625" style="2" customWidth="1"/>
    <col min="3284" max="3284" width="8.453125" style="2" customWidth="1"/>
    <col min="3285" max="3285" width="6.54296875" style="2" customWidth="1"/>
    <col min="3286" max="3286" width="1.453125" style="2" customWidth="1"/>
    <col min="3287" max="3287" width="6.54296875" style="2" customWidth="1"/>
    <col min="3288" max="3288" width="1.453125" style="2" customWidth="1"/>
    <col min="3289" max="3289" width="6.54296875" style="2" customWidth="1"/>
    <col min="3290" max="3290" width="1.453125" style="2" customWidth="1"/>
    <col min="3291" max="3291" width="6.54296875" style="2" customWidth="1"/>
    <col min="3292" max="3292" width="1.453125" style="2" customWidth="1"/>
    <col min="3293" max="3293" width="6.54296875" style="2" customWidth="1"/>
    <col min="3294" max="3294" width="1.453125" style="2" customWidth="1"/>
    <col min="3295" max="3295" width="6.453125" style="2" customWidth="1"/>
    <col min="3296" max="3296" width="1.453125" style="2" customWidth="1"/>
    <col min="3297" max="3297" width="6.54296875" style="2" customWidth="1"/>
    <col min="3298" max="3298" width="1.453125" style="2" customWidth="1"/>
    <col min="3299" max="3299" width="6.54296875" style="2" customWidth="1"/>
    <col min="3300" max="3300" width="1.453125" style="2" customWidth="1"/>
    <col min="3301" max="3301" width="6.54296875" style="2" customWidth="1"/>
    <col min="3302" max="3302" width="1.453125" style="2" customWidth="1"/>
    <col min="3303" max="3303" width="6.54296875" style="2" customWidth="1"/>
    <col min="3304" max="3304" width="1.453125" style="2" customWidth="1"/>
    <col min="3305" max="3305" width="6.54296875" style="2" customWidth="1"/>
    <col min="3306" max="3306" width="1.453125" style="2" customWidth="1"/>
    <col min="3307" max="3307" width="6.54296875" style="2" customWidth="1"/>
    <col min="3308" max="3308" width="1.453125" style="2" customWidth="1"/>
    <col min="3309" max="3309" width="6.54296875" style="2" customWidth="1"/>
    <col min="3310" max="3310" width="1.453125" style="2" customWidth="1"/>
    <col min="3311" max="3311" width="6.54296875" style="2" customWidth="1"/>
    <col min="3312" max="3312" width="1.453125" style="2" customWidth="1"/>
    <col min="3313" max="3313" width="6.54296875" style="2" customWidth="1"/>
    <col min="3314" max="3314" width="1.453125" style="2" customWidth="1"/>
    <col min="3315" max="3315" width="6.54296875" style="2" customWidth="1"/>
    <col min="3316" max="3316" width="1.453125" style="2" customWidth="1"/>
    <col min="3317" max="3317" width="6.54296875" style="2" customWidth="1"/>
    <col min="3318" max="3318" width="1.453125" style="2" customWidth="1"/>
    <col min="3319" max="3319" width="6.54296875" style="2" customWidth="1"/>
    <col min="3320" max="3320" width="1.453125" style="2" customWidth="1"/>
    <col min="3321" max="3321" width="6.54296875" style="2" customWidth="1"/>
    <col min="3322" max="3322" width="1.453125" style="2" customWidth="1"/>
    <col min="3323" max="3323" width="6.54296875" style="2" customWidth="1"/>
    <col min="3324" max="3324" width="1.453125" style="2" customWidth="1"/>
    <col min="3325" max="3325" width="6.54296875" style="2" customWidth="1"/>
    <col min="3326" max="3326" width="1.453125" style="2" customWidth="1"/>
    <col min="3327" max="3327" width="6.54296875" style="2" customWidth="1"/>
    <col min="3328" max="3328" width="1.453125" style="2" customWidth="1"/>
    <col min="3329" max="3329" width="0.1796875" style="2" customWidth="1"/>
    <col min="3330" max="3330" width="3.453125" style="2" customWidth="1"/>
    <col min="3331" max="3331" width="5.453125" style="2" customWidth="1"/>
    <col min="3332" max="3332" width="42.453125" style="2" customWidth="1"/>
    <col min="3333" max="3333" width="8" style="2" customWidth="1"/>
    <col min="3334" max="3334" width="6.453125" style="2" customWidth="1"/>
    <col min="3335" max="3335" width="1.453125" style="2" customWidth="1"/>
    <col min="3336" max="3336" width="6.453125" style="2" customWidth="1"/>
    <col min="3337" max="3337" width="1.453125" style="2" customWidth="1"/>
    <col min="3338" max="3338" width="5.54296875" style="2" customWidth="1"/>
    <col min="3339" max="3339" width="1.453125" style="2" customWidth="1"/>
    <col min="3340" max="3340" width="5.54296875" style="2" customWidth="1"/>
    <col min="3341" max="3341" width="1.453125" style="2" customWidth="1"/>
    <col min="3342" max="3342" width="5.54296875" style="2" customWidth="1"/>
    <col min="3343" max="3343" width="1.453125" style="2" customWidth="1"/>
    <col min="3344" max="3344" width="5.54296875" style="2" customWidth="1"/>
    <col min="3345" max="3345" width="1.453125" style="2" customWidth="1"/>
    <col min="3346" max="3346" width="5.54296875" style="2" customWidth="1"/>
    <col min="3347" max="3347" width="1.453125" style="2" customWidth="1"/>
    <col min="3348" max="3348" width="5.54296875" style="2" customWidth="1"/>
    <col min="3349" max="3349" width="1.453125" style="2" customWidth="1"/>
    <col min="3350" max="3350" width="5.54296875" style="2" customWidth="1"/>
    <col min="3351" max="3351" width="1.453125" style="2" customWidth="1"/>
    <col min="3352" max="3352" width="5.54296875" style="2" customWidth="1"/>
    <col min="3353" max="3353" width="1.453125" style="2" customWidth="1"/>
    <col min="3354" max="3354" width="5.54296875" style="2" customWidth="1"/>
    <col min="3355" max="3355" width="1.453125" style="2" customWidth="1"/>
    <col min="3356" max="3356" width="5.54296875" style="2" customWidth="1"/>
    <col min="3357" max="3357" width="1.453125" style="2" customWidth="1"/>
    <col min="3358" max="3358" width="5.54296875" style="2" customWidth="1"/>
    <col min="3359" max="3359" width="1.453125" style="2" customWidth="1"/>
    <col min="3360" max="3360" width="5.54296875" style="2" customWidth="1"/>
    <col min="3361" max="3361" width="1.453125" style="2" customWidth="1"/>
    <col min="3362" max="3362" width="5.54296875" style="2" customWidth="1"/>
    <col min="3363" max="3363" width="1.453125" style="2" customWidth="1"/>
    <col min="3364" max="3364" width="5.54296875" style="2" customWidth="1"/>
    <col min="3365" max="3365" width="1.453125" style="2" customWidth="1"/>
    <col min="3366" max="3366" width="5.54296875" style="2" customWidth="1"/>
    <col min="3367" max="3367" width="1.453125" style="2" customWidth="1"/>
    <col min="3368" max="3368" width="5.54296875" style="2" customWidth="1"/>
    <col min="3369" max="3369" width="1.453125" style="2" customWidth="1"/>
    <col min="3370" max="3370" width="5.54296875" style="2" customWidth="1"/>
    <col min="3371" max="3371" width="1.453125" style="2" customWidth="1"/>
    <col min="3372" max="3372" width="5.54296875" style="2" customWidth="1"/>
    <col min="3373" max="3373" width="1.453125" style="2" customWidth="1"/>
    <col min="3374" max="3374" width="5.54296875" style="2" customWidth="1"/>
    <col min="3375" max="3375" width="1.453125" style="2" customWidth="1"/>
    <col min="3376" max="3376" width="5.54296875" style="2" customWidth="1"/>
    <col min="3377" max="3377" width="1.453125" style="2" customWidth="1"/>
    <col min="3378" max="3535" width="9.1796875" style="2"/>
    <col min="3536" max="3537" width="0" style="2" hidden="1" customWidth="1"/>
    <col min="3538" max="3538" width="8.54296875" style="2" customWidth="1"/>
    <col min="3539" max="3539" width="31.81640625" style="2" customWidth="1"/>
    <col min="3540" max="3540" width="8.453125" style="2" customWidth="1"/>
    <col min="3541" max="3541" width="6.54296875" style="2" customWidth="1"/>
    <col min="3542" max="3542" width="1.453125" style="2" customWidth="1"/>
    <col min="3543" max="3543" width="6.54296875" style="2" customWidth="1"/>
    <col min="3544" max="3544" width="1.453125" style="2" customWidth="1"/>
    <col min="3545" max="3545" width="6.54296875" style="2" customWidth="1"/>
    <col min="3546" max="3546" width="1.453125" style="2" customWidth="1"/>
    <col min="3547" max="3547" width="6.54296875" style="2" customWidth="1"/>
    <col min="3548" max="3548" width="1.453125" style="2" customWidth="1"/>
    <col min="3549" max="3549" width="6.54296875" style="2" customWidth="1"/>
    <col min="3550" max="3550" width="1.453125" style="2" customWidth="1"/>
    <col min="3551" max="3551" width="6.453125" style="2" customWidth="1"/>
    <col min="3552" max="3552" width="1.453125" style="2" customWidth="1"/>
    <col min="3553" max="3553" width="6.54296875" style="2" customWidth="1"/>
    <col min="3554" max="3554" width="1.453125" style="2" customWidth="1"/>
    <col min="3555" max="3555" width="6.54296875" style="2" customWidth="1"/>
    <col min="3556" max="3556" width="1.453125" style="2" customWidth="1"/>
    <col min="3557" max="3557" width="6.54296875" style="2" customWidth="1"/>
    <col min="3558" max="3558" width="1.453125" style="2" customWidth="1"/>
    <col min="3559" max="3559" width="6.54296875" style="2" customWidth="1"/>
    <col min="3560" max="3560" width="1.453125" style="2" customWidth="1"/>
    <col min="3561" max="3561" width="6.54296875" style="2" customWidth="1"/>
    <col min="3562" max="3562" width="1.453125" style="2" customWidth="1"/>
    <col min="3563" max="3563" width="6.54296875" style="2" customWidth="1"/>
    <col min="3564" max="3564" width="1.453125" style="2" customWidth="1"/>
    <col min="3565" max="3565" width="6.54296875" style="2" customWidth="1"/>
    <col min="3566" max="3566" width="1.453125" style="2" customWidth="1"/>
    <col min="3567" max="3567" width="6.54296875" style="2" customWidth="1"/>
    <col min="3568" max="3568" width="1.453125" style="2" customWidth="1"/>
    <col min="3569" max="3569" width="6.54296875" style="2" customWidth="1"/>
    <col min="3570" max="3570" width="1.453125" style="2" customWidth="1"/>
    <col min="3571" max="3571" width="6.54296875" style="2" customWidth="1"/>
    <col min="3572" max="3572" width="1.453125" style="2" customWidth="1"/>
    <col min="3573" max="3573" width="6.54296875" style="2" customWidth="1"/>
    <col min="3574" max="3574" width="1.453125" style="2" customWidth="1"/>
    <col min="3575" max="3575" width="6.54296875" style="2" customWidth="1"/>
    <col min="3576" max="3576" width="1.453125" style="2" customWidth="1"/>
    <col min="3577" max="3577" width="6.54296875" style="2" customWidth="1"/>
    <col min="3578" max="3578" width="1.453125" style="2" customWidth="1"/>
    <col min="3579" max="3579" width="6.54296875" style="2" customWidth="1"/>
    <col min="3580" max="3580" width="1.453125" style="2" customWidth="1"/>
    <col min="3581" max="3581" width="6.54296875" style="2" customWidth="1"/>
    <col min="3582" max="3582" width="1.453125" style="2" customWidth="1"/>
    <col min="3583" max="3583" width="6.54296875" style="2" customWidth="1"/>
    <col min="3584" max="3584" width="1.453125" style="2" customWidth="1"/>
    <col min="3585" max="3585" width="0.1796875" style="2" customWidth="1"/>
    <col min="3586" max="3586" width="3.453125" style="2" customWidth="1"/>
    <col min="3587" max="3587" width="5.453125" style="2" customWidth="1"/>
    <col min="3588" max="3588" width="42.453125" style="2" customWidth="1"/>
    <col min="3589" max="3589" width="8" style="2" customWidth="1"/>
    <col min="3590" max="3590" width="6.453125" style="2" customWidth="1"/>
    <col min="3591" max="3591" width="1.453125" style="2" customWidth="1"/>
    <col min="3592" max="3592" width="6.453125" style="2" customWidth="1"/>
    <col min="3593" max="3593" width="1.453125" style="2" customWidth="1"/>
    <col min="3594" max="3594" width="5.54296875" style="2" customWidth="1"/>
    <col min="3595" max="3595" width="1.453125" style="2" customWidth="1"/>
    <col min="3596" max="3596" width="5.54296875" style="2" customWidth="1"/>
    <col min="3597" max="3597" width="1.453125" style="2" customWidth="1"/>
    <col min="3598" max="3598" width="5.54296875" style="2" customWidth="1"/>
    <col min="3599" max="3599" width="1.453125" style="2" customWidth="1"/>
    <col min="3600" max="3600" width="5.54296875" style="2" customWidth="1"/>
    <col min="3601" max="3601" width="1.453125" style="2" customWidth="1"/>
    <col min="3602" max="3602" width="5.54296875" style="2" customWidth="1"/>
    <col min="3603" max="3603" width="1.453125" style="2" customWidth="1"/>
    <col min="3604" max="3604" width="5.54296875" style="2" customWidth="1"/>
    <col min="3605" max="3605" width="1.453125" style="2" customWidth="1"/>
    <col min="3606" max="3606" width="5.54296875" style="2" customWidth="1"/>
    <col min="3607" max="3607" width="1.453125" style="2" customWidth="1"/>
    <col min="3608" max="3608" width="5.54296875" style="2" customWidth="1"/>
    <col min="3609" max="3609" width="1.453125" style="2" customWidth="1"/>
    <col min="3610" max="3610" width="5.54296875" style="2" customWidth="1"/>
    <col min="3611" max="3611" width="1.453125" style="2" customWidth="1"/>
    <col min="3612" max="3612" width="5.54296875" style="2" customWidth="1"/>
    <col min="3613" max="3613" width="1.453125" style="2" customWidth="1"/>
    <col min="3614" max="3614" width="5.54296875" style="2" customWidth="1"/>
    <col min="3615" max="3615" width="1.453125" style="2" customWidth="1"/>
    <col min="3616" max="3616" width="5.54296875" style="2" customWidth="1"/>
    <col min="3617" max="3617" width="1.453125" style="2" customWidth="1"/>
    <col min="3618" max="3618" width="5.54296875" style="2" customWidth="1"/>
    <col min="3619" max="3619" width="1.453125" style="2" customWidth="1"/>
    <col min="3620" max="3620" width="5.54296875" style="2" customWidth="1"/>
    <col min="3621" max="3621" width="1.453125" style="2" customWidth="1"/>
    <col min="3622" max="3622" width="5.54296875" style="2" customWidth="1"/>
    <col min="3623" max="3623" width="1.453125" style="2" customWidth="1"/>
    <col min="3624" max="3624" width="5.54296875" style="2" customWidth="1"/>
    <col min="3625" max="3625" width="1.453125" style="2" customWidth="1"/>
    <col min="3626" max="3626" width="5.54296875" style="2" customWidth="1"/>
    <col min="3627" max="3627" width="1.453125" style="2" customWidth="1"/>
    <col min="3628" max="3628" width="5.54296875" style="2" customWidth="1"/>
    <col min="3629" max="3629" width="1.453125" style="2" customWidth="1"/>
    <col min="3630" max="3630" width="5.54296875" style="2" customWidth="1"/>
    <col min="3631" max="3631" width="1.453125" style="2" customWidth="1"/>
    <col min="3632" max="3632" width="5.54296875" style="2" customWidth="1"/>
    <col min="3633" max="3633" width="1.453125" style="2" customWidth="1"/>
    <col min="3634" max="3791" width="9.1796875" style="2"/>
    <col min="3792" max="3793" width="0" style="2" hidden="1" customWidth="1"/>
    <col min="3794" max="3794" width="8.54296875" style="2" customWidth="1"/>
    <col min="3795" max="3795" width="31.81640625" style="2" customWidth="1"/>
    <col min="3796" max="3796" width="8.453125" style="2" customWidth="1"/>
    <col min="3797" max="3797" width="6.54296875" style="2" customWidth="1"/>
    <col min="3798" max="3798" width="1.453125" style="2" customWidth="1"/>
    <col min="3799" max="3799" width="6.54296875" style="2" customWidth="1"/>
    <col min="3800" max="3800" width="1.453125" style="2" customWidth="1"/>
    <col min="3801" max="3801" width="6.54296875" style="2" customWidth="1"/>
    <col min="3802" max="3802" width="1.453125" style="2" customWidth="1"/>
    <col min="3803" max="3803" width="6.54296875" style="2" customWidth="1"/>
    <col min="3804" max="3804" width="1.453125" style="2" customWidth="1"/>
    <col min="3805" max="3805" width="6.54296875" style="2" customWidth="1"/>
    <col min="3806" max="3806" width="1.453125" style="2" customWidth="1"/>
    <col min="3807" max="3807" width="6.453125" style="2" customWidth="1"/>
    <col min="3808" max="3808" width="1.453125" style="2" customWidth="1"/>
    <col min="3809" max="3809" width="6.54296875" style="2" customWidth="1"/>
    <col min="3810" max="3810" width="1.453125" style="2" customWidth="1"/>
    <col min="3811" max="3811" width="6.54296875" style="2" customWidth="1"/>
    <col min="3812" max="3812" width="1.453125" style="2" customWidth="1"/>
    <col min="3813" max="3813" width="6.54296875" style="2" customWidth="1"/>
    <col min="3814" max="3814" width="1.453125" style="2" customWidth="1"/>
    <col min="3815" max="3815" width="6.54296875" style="2" customWidth="1"/>
    <col min="3816" max="3816" width="1.453125" style="2" customWidth="1"/>
    <col min="3817" max="3817" width="6.54296875" style="2" customWidth="1"/>
    <col min="3818" max="3818" width="1.453125" style="2" customWidth="1"/>
    <col min="3819" max="3819" width="6.54296875" style="2" customWidth="1"/>
    <col min="3820" max="3820" width="1.453125" style="2" customWidth="1"/>
    <col min="3821" max="3821" width="6.54296875" style="2" customWidth="1"/>
    <col min="3822" max="3822" width="1.453125" style="2" customWidth="1"/>
    <col min="3823" max="3823" width="6.54296875" style="2" customWidth="1"/>
    <col min="3824" max="3824" width="1.453125" style="2" customWidth="1"/>
    <col min="3825" max="3825" width="6.54296875" style="2" customWidth="1"/>
    <col min="3826" max="3826" width="1.453125" style="2" customWidth="1"/>
    <col min="3827" max="3827" width="6.54296875" style="2" customWidth="1"/>
    <col min="3828" max="3828" width="1.453125" style="2" customWidth="1"/>
    <col min="3829" max="3829" width="6.54296875" style="2" customWidth="1"/>
    <col min="3830" max="3830" width="1.453125" style="2" customWidth="1"/>
    <col min="3831" max="3831" width="6.54296875" style="2" customWidth="1"/>
    <col min="3832" max="3832" width="1.453125" style="2" customWidth="1"/>
    <col min="3833" max="3833" width="6.54296875" style="2" customWidth="1"/>
    <col min="3834" max="3834" width="1.453125" style="2" customWidth="1"/>
    <col min="3835" max="3835" width="6.54296875" style="2" customWidth="1"/>
    <col min="3836" max="3836" width="1.453125" style="2" customWidth="1"/>
    <col min="3837" max="3837" width="6.54296875" style="2" customWidth="1"/>
    <col min="3838" max="3838" width="1.453125" style="2" customWidth="1"/>
    <col min="3839" max="3839" width="6.54296875" style="2" customWidth="1"/>
    <col min="3840" max="3840" width="1.453125" style="2" customWidth="1"/>
    <col min="3841" max="3841" width="0.1796875" style="2" customWidth="1"/>
    <col min="3842" max="3842" width="3.453125" style="2" customWidth="1"/>
    <col min="3843" max="3843" width="5.453125" style="2" customWidth="1"/>
    <col min="3844" max="3844" width="42.453125" style="2" customWidth="1"/>
    <col min="3845" max="3845" width="8" style="2" customWidth="1"/>
    <col min="3846" max="3846" width="6.453125" style="2" customWidth="1"/>
    <col min="3847" max="3847" width="1.453125" style="2" customWidth="1"/>
    <col min="3848" max="3848" width="6.453125" style="2" customWidth="1"/>
    <col min="3849" max="3849" width="1.453125" style="2" customWidth="1"/>
    <col min="3850" max="3850" width="5.54296875" style="2" customWidth="1"/>
    <col min="3851" max="3851" width="1.453125" style="2" customWidth="1"/>
    <col min="3852" max="3852" width="5.54296875" style="2" customWidth="1"/>
    <col min="3853" max="3853" width="1.453125" style="2" customWidth="1"/>
    <col min="3854" max="3854" width="5.54296875" style="2" customWidth="1"/>
    <col min="3855" max="3855" width="1.453125" style="2" customWidth="1"/>
    <col min="3856" max="3856" width="5.54296875" style="2" customWidth="1"/>
    <col min="3857" max="3857" width="1.453125" style="2" customWidth="1"/>
    <col min="3858" max="3858" width="5.54296875" style="2" customWidth="1"/>
    <col min="3859" max="3859" width="1.453125" style="2" customWidth="1"/>
    <col min="3860" max="3860" width="5.54296875" style="2" customWidth="1"/>
    <col min="3861" max="3861" width="1.453125" style="2" customWidth="1"/>
    <col min="3862" max="3862" width="5.54296875" style="2" customWidth="1"/>
    <col min="3863" max="3863" width="1.453125" style="2" customWidth="1"/>
    <col min="3864" max="3864" width="5.54296875" style="2" customWidth="1"/>
    <col min="3865" max="3865" width="1.453125" style="2" customWidth="1"/>
    <col min="3866" max="3866" width="5.54296875" style="2" customWidth="1"/>
    <col min="3867" max="3867" width="1.453125" style="2" customWidth="1"/>
    <col min="3868" max="3868" width="5.54296875" style="2" customWidth="1"/>
    <col min="3869" max="3869" width="1.453125" style="2" customWidth="1"/>
    <col min="3870" max="3870" width="5.54296875" style="2" customWidth="1"/>
    <col min="3871" max="3871" width="1.453125" style="2" customWidth="1"/>
    <col min="3872" max="3872" width="5.54296875" style="2" customWidth="1"/>
    <col min="3873" max="3873" width="1.453125" style="2" customWidth="1"/>
    <col min="3874" max="3874" width="5.54296875" style="2" customWidth="1"/>
    <col min="3875" max="3875" width="1.453125" style="2" customWidth="1"/>
    <col min="3876" max="3876" width="5.54296875" style="2" customWidth="1"/>
    <col min="3877" max="3877" width="1.453125" style="2" customWidth="1"/>
    <col min="3878" max="3878" width="5.54296875" style="2" customWidth="1"/>
    <col min="3879" max="3879" width="1.453125" style="2" customWidth="1"/>
    <col min="3880" max="3880" width="5.54296875" style="2" customWidth="1"/>
    <col min="3881" max="3881" width="1.453125" style="2" customWidth="1"/>
    <col min="3882" max="3882" width="5.54296875" style="2" customWidth="1"/>
    <col min="3883" max="3883" width="1.453125" style="2" customWidth="1"/>
    <col min="3884" max="3884" width="5.54296875" style="2" customWidth="1"/>
    <col min="3885" max="3885" width="1.453125" style="2" customWidth="1"/>
    <col min="3886" max="3886" width="5.54296875" style="2" customWidth="1"/>
    <col min="3887" max="3887" width="1.453125" style="2" customWidth="1"/>
    <col min="3888" max="3888" width="5.54296875" style="2" customWidth="1"/>
    <col min="3889" max="3889" width="1.453125" style="2" customWidth="1"/>
    <col min="3890" max="4047" width="9.1796875" style="2"/>
    <col min="4048" max="4049" width="0" style="2" hidden="1" customWidth="1"/>
    <col min="4050" max="4050" width="8.54296875" style="2" customWidth="1"/>
    <col min="4051" max="4051" width="31.81640625" style="2" customWidth="1"/>
    <col min="4052" max="4052" width="8.453125" style="2" customWidth="1"/>
    <col min="4053" max="4053" width="6.54296875" style="2" customWidth="1"/>
    <col min="4054" max="4054" width="1.453125" style="2" customWidth="1"/>
    <col min="4055" max="4055" width="6.54296875" style="2" customWidth="1"/>
    <col min="4056" max="4056" width="1.453125" style="2" customWidth="1"/>
    <col min="4057" max="4057" width="6.54296875" style="2" customWidth="1"/>
    <col min="4058" max="4058" width="1.453125" style="2" customWidth="1"/>
    <col min="4059" max="4059" width="6.54296875" style="2" customWidth="1"/>
    <col min="4060" max="4060" width="1.453125" style="2" customWidth="1"/>
    <col min="4061" max="4061" width="6.54296875" style="2" customWidth="1"/>
    <col min="4062" max="4062" width="1.453125" style="2" customWidth="1"/>
    <col min="4063" max="4063" width="6.453125" style="2" customWidth="1"/>
    <col min="4064" max="4064" width="1.453125" style="2" customWidth="1"/>
    <col min="4065" max="4065" width="6.54296875" style="2" customWidth="1"/>
    <col min="4066" max="4066" width="1.453125" style="2" customWidth="1"/>
    <col min="4067" max="4067" width="6.54296875" style="2" customWidth="1"/>
    <col min="4068" max="4068" width="1.453125" style="2" customWidth="1"/>
    <col min="4069" max="4069" width="6.54296875" style="2" customWidth="1"/>
    <col min="4070" max="4070" width="1.453125" style="2" customWidth="1"/>
    <col min="4071" max="4071" width="6.54296875" style="2" customWidth="1"/>
    <col min="4072" max="4072" width="1.453125" style="2" customWidth="1"/>
    <col min="4073" max="4073" width="6.54296875" style="2" customWidth="1"/>
    <col min="4074" max="4074" width="1.453125" style="2" customWidth="1"/>
    <col min="4075" max="4075" width="6.54296875" style="2" customWidth="1"/>
    <col min="4076" max="4076" width="1.453125" style="2" customWidth="1"/>
    <col min="4077" max="4077" width="6.54296875" style="2" customWidth="1"/>
    <col min="4078" max="4078" width="1.453125" style="2" customWidth="1"/>
    <col min="4079" max="4079" width="6.54296875" style="2" customWidth="1"/>
    <col min="4080" max="4080" width="1.453125" style="2" customWidth="1"/>
    <col min="4081" max="4081" width="6.54296875" style="2" customWidth="1"/>
    <col min="4082" max="4082" width="1.453125" style="2" customWidth="1"/>
    <col min="4083" max="4083" width="6.54296875" style="2" customWidth="1"/>
    <col min="4084" max="4084" width="1.453125" style="2" customWidth="1"/>
    <col min="4085" max="4085" width="6.54296875" style="2" customWidth="1"/>
    <col min="4086" max="4086" width="1.453125" style="2" customWidth="1"/>
    <col min="4087" max="4087" width="6.54296875" style="2" customWidth="1"/>
    <col min="4088" max="4088" width="1.453125" style="2" customWidth="1"/>
    <col min="4089" max="4089" width="6.54296875" style="2" customWidth="1"/>
    <col min="4090" max="4090" width="1.453125" style="2" customWidth="1"/>
    <col min="4091" max="4091" width="6.54296875" style="2" customWidth="1"/>
    <col min="4092" max="4092" width="1.453125" style="2" customWidth="1"/>
    <col min="4093" max="4093" width="6.54296875" style="2" customWidth="1"/>
    <col min="4094" max="4094" width="1.453125" style="2" customWidth="1"/>
    <col min="4095" max="4095" width="6.54296875" style="2" customWidth="1"/>
    <col min="4096" max="4096" width="1.453125" style="2" customWidth="1"/>
    <col min="4097" max="4097" width="0.1796875" style="2" customWidth="1"/>
    <col min="4098" max="4098" width="3.453125" style="2" customWidth="1"/>
    <col min="4099" max="4099" width="5.453125" style="2" customWidth="1"/>
    <col min="4100" max="4100" width="42.453125" style="2" customWidth="1"/>
    <col min="4101" max="4101" width="8" style="2" customWidth="1"/>
    <col min="4102" max="4102" width="6.453125" style="2" customWidth="1"/>
    <col min="4103" max="4103" width="1.453125" style="2" customWidth="1"/>
    <col min="4104" max="4104" width="6.453125" style="2" customWidth="1"/>
    <col min="4105" max="4105" width="1.453125" style="2" customWidth="1"/>
    <col min="4106" max="4106" width="5.54296875" style="2" customWidth="1"/>
    <col min="4107" max="4107" width="1.453125" style="2" customWidth="1"/>
    <col min="4108" max="4108" width="5.54296875" style="2" customWidth="1"/>
    <col min="4109" max="4109" width="1.453125" style="2" customWidth="1"/>
    <col min="4110" max="4110" width="5.54296875" style="2" customWidth="1"/>
    <col min="4111" max="4111" width="1.453125" style="2" customWidth="1"/>
    <col min="4112" max="4112" width="5.54296875" style="2" customWidth="1"/>
    <col min="4113" max="4113" width="1.453125" style="2" customWidth="1"/>
    <col min="4114" max="4114" width="5.54296875" style="2" customWidth="1"/>
    <col min="4115" max="4115" width="1.453125" style="2" customWidth="1"/>
    <col min="4116" max="4116" width="5.54296875" style="2" customWidth="1"/>
    <col min="4117" max="4117" width="1.453125" style="2" customWidth="1"/>
    <col min="4118" max="4118" width="5.54296875" style="2" customWidth="1"/>
    <col min="4119" max="4119" width="1.453125" style="2" customWidth="1"/>
    <col min="4120" max="4120" width="5.54296875" style="2" customWidth="1"/>
    <col min="4121" max="4121" width="1.453125" style="2" customWidth="1"/>
    <col min="4122" max="4122" width="5.54296875" style="2" customWidth="1"/>
    <col min="4123" max="4123" width="1.453125" style="2" customWidth="1"/>
    <col min="4124" max="4124" width="5.54296875" style="2" customWidth="1"/>
    <col min="4125" max="4125" width="1.453125" style="2" customWidth="1"/>
    <col min="4126" max="4126" width="5.54296875" style="2" customWidth="1"/>
    <col min="4127" max="4127" width="1.453125" style="2" customWidth="1"/>
    <col min="4128" max="4128" width="5.54296875" style="2" customWidth="1"/>
    <col min="4129" max="4129" width="1.453125" style="2" customWidth="1"/>
    <col min="4130" max="4130" width="5.54296875" style="2" customWidth="1"/>
    <col min="4131" max="4131" width="1.453125" style="2" customWidth="1"/>
    <col min="4132" max="4132" width="5.54296875" style="2" customWidth="1"/>
    <col min="4133" max="4133" width="1.453125" style="2" customWidth="1"/>
    <col min="4134" max="4134" width="5.54296875" style="2" customWidth="1"/>
    <col min="4135" max="4135" width="1.453125" style="2" customWidth="1"/>
    <col min="4136" max="4136" width="5.54296875" style="2" customWidth="1"/>
    <col min="4137" max="4137" width="1.453125" style="2" customWidth="1"/>
    <col min="4138" max="4138" width="5.54296875" style="2" customWidth="1"/>
    <col min="4139" max="4139" width="1.453125" style="2" customWidth="1"/>
    <col min="4140" max="4140" width="5.54296875" style="2" customWidth="1"/>
    <col min="4141" max="4141" width="1.453125" style="2" customWidth="1"/>
    <col min="4142" max="4142" width="5.54296875" style="2" customWidth="1"/>
    <col min="4143" max="4143" width="1.453125" style="2" customWidth="1"/>
    <col min="4144" max="4144" width="5.54296875" style="2" customWidth="1"/>
    <col min="4145" max="4145" width="1.453125" style="2" customWidth="1"/>
    <col min="4146" max="4303" width="9.1796875" style="2"/>
    <col min="4304" max="4305" width="0" style="2" hidden="1" customWidth="1"/>
    <col min="4306" max="4306" width="8.54296875" style="2" customWidth="1"/>
    <col min="4307" max="4307" width="31.81640625" style="2" customWidth="1"/>
    <col min="4308" max="4308" width="8.453125" style="2" customWidth="1"/>
    <col min="4309" max="4309" width="6.54296875" style="2" customWidth="1"/>
    <col min="4310" max="4310" width="1.453125" style="2" customWidth="1"/>
    <col min="4311" max="4311" width="6.54296875" style="2" customWidth="1"/>
    <col min="4312" max="4312" width="1.453125" style="2" customWidth="1"/>
    <col min="4313" max="4313" width="6.54296875" style="2" customWidth="1"/>
    <col min="4314" max="4314" width="1.453125" style="2" customWidth="1"/>
    <col min="4315" max="4315" width="6.54296875" style="2" customWidth="1"/>
    <col min="4316" max="4316" width="1.453125" style="2" customWidth="1"/>
    <col min="4317" max="4317" width="6.54296875" style="2" customWidth="1"/>
    <col min="4318" max="4318" width="1.453125" style="2" customWidth="1"/>
    <col min="4319" max="4319" width="6.453125" style="2" customWidth="1"/>
    <col min="4320" max="4320" width="1.453125" style="2" customWidth="1"/>
    <col min="4321" max="4321" width="6.54296875" style="2" customWidth="1"/>
    <col min="4322" max="4322" width="1.453125" style="2" customWidth="1"/>
    <col min="4323" max="4323" width="6.54296875" style="2" customWidth="1"/>
    <col min="4324" max="4324" width="1.453125" style="2" customWidth="1"/>
    <col min="4325" max="4325" width="6.54296875" style="2" customWidth="1"/>
    <col min="4326" max="4326" width="1.453125" style="2" customWidth="1"/>
    <col min="4327" max="4327" width="6.54296875" style="2" customWidth="1"/>
    <col min="4328" max="4328" width="1.453125" style="2" customWidth="1"/>
    <col min="4329" max="4329" width="6.54296875" style="2" customWidth="1"/>
    <col min="4330" max="4330" width="1.453125" style="2" customWidth="1"/>
    <col min="4331" max="4331" width="6.54296875" style="2" customWidth="1"/>
    <col min="4332" max="4332" width="1.453125" style="2" customWidth="1"/>
    <col min="4333" max="4333" width="6.54296875" style="2" customWidth="1"/>
    <col min="4334" max="4334" width="1.453125" style="2" customWidth="1"/>
    <col min="4335" max="4335" width="6.54296875" style="2" customWidth="1"/>
    <col min="4336" max="4336" width="1.453125" style="2" customWidth="1"/>
    <col min="4337" max="4337" width="6.54296875" style="2" customWidth="1"/>
    <col min="4338" max="4338" width="1.453125" style="2" customWidth="1"/>
    <col min="4339" max="4339" width="6.54296875" style="2" customWidth="1"/>
    <col min="4340" max="4340" width="1.453125" style="2" customWidth="1"/>
    <col min="4341" max="4341" width="6.54296875" style="2" customWidth="1"/>
    <col min="4342" max="4342" width="1.453125" style="2" customWidth="1"/>
    <col min="4343" max="4343" width="6.54296875" style="2" customWidth="1"/>
    <col min="4344" max="4344" width="1.453125" style="2" customWidth="1"/>
    <col min="4345" max="4345" width="6.54296875" style="2" customWidth="1"/>
    <col min="4346" max="4346" width="1.453125" style="2" customWidth="1"/>
    <col min="4347" max="4347" width="6.54296875" style="2" customWidth="1"/>
    <col min="4348" max="4348" width="1.453125" style="2" customWidth="1"/>
    <col min="4349" max="4349" width="6.54296875" style="2" customWidth="1"/>
    <col min="4350" max="4350" width="1.453125" style="2" customWidth="1"/>
    <col min="4351" max="4351" width="6.54296875" style="2" customWidth="1"/>
    <col min="4352" max="4352" width="1.453125" style="2" customWidth="1"/>
    <col min="4353" max="4353" width="0.1796875" style="2" customWidth="1"/>
    <col min="4354" max="4354" width="3.453125" style="2" customWidth="1"/>
    <col min="4355" max="4355" width="5.453125" style="2" customWidth="1"/>
    <col min="4356" max="4356" width="42.453125" style="2" customWidth="1"/>
    <col min="4357" max="4357" width="8" style="2" customWidth="1"/>
    <col min="4358" max="4358" width="6.453125" style="2" customWidth="1"/>
    <col min="4359" max="4359" width="1.453125" style="2" customWidth="1"/>
    <col min="4360" max="4360" width="6.453125" style="2" customWidth="1"/>
    <col min="4361" max="4361" width="1.453125" style="2" customWidth="1"/>
    <col min="4362" max="4362" width="5.54296875" style="2" customWidth="1"/>
    <col min="4363" max="4363" width="1.453125" style="2" customWidth="1"/>
    <col min="4364" max="4364" width="5.54296875" style="2" customWidth="1"/>
    <col min="4365" max="4365" width="1.453125" style="2" customWidth="1"/>
    <col min="4366" max="4366" width="5.54296875" style="2" customWidth="1"/>
    <col min="4367" max="4367" width="1.453125" style="2" customWidth="1"/>
    <col min="4368" max="4368" width="5.54296875" style="2" customWidth="1"/>
    <col min="4369" max="4369" width="1.453125" style="2" customWidth="1"/>
    <col min="4370" max="4370" width="5.54296875" style="2" customWidth="1"/>
    <col min="4371" max="4371" width="1.453125" style="2" customWidth="1"/>
    <col min="4372" max="4372" width="5.54296875" style="2" customWidth="1"/>
    <col min="4373" max="4373" width="1.453125" style="2" customWidth="1"/>
    <col min="4374" max="4374" width="5.54296875" style="2" customWidth="1"/>
    <col min="4375" max="4375" width="1.453125" style="2" customWidth="1"/>
    <col min="4376" max="4376" width="5.54296875" style="2" customWidth="1"/>
    <col min="4377" max="4377" width="1.453125" style="2" customWidth="1"/>
    <col min="4378" max="4378" width="5.54296875" style="2" customWidth="1"/>
    <col min="4379" max="4379" width="1.453125" style="2" customWidth="1"/>
    <col min="4380" max="4380" width="5.54296875" style="2" customWidth="1"/>
    <col min="4381" max="4381" width="1.453125" style="2" customWidth="1"/>
    <col min="4382" max="4382" width="5.54296875" style="2" customWidth="1"/>
    <col min="4383" max="4383" width="1.453125" style="2" customWidth="1"/>
    <col min="4384" max="4384" width="5.54296875" style="2" customWidth="1"/>
    <col min="4385" max="4385" width="1.453125" style="2" customWidth="1"/>
    <col min="4386" max="4386" width="5.54296875" style="2" customWidth="1"/>
    <col min="4387" max="4387" width="1.453125" style="2" customWidth="1"/>
    <col min="4388" max="4388" width="5.54296875" style="2" customWidth="1"/>
    <col min="4389" max="4389" width="1.453125" style="2" customWidth="1"/>
    <col min="4390" max="4390" width="5.54296875" style="2" customWidth="1"/>
    <col min="4391" max="4391" width="1.453125" style="2" customWidth="1"/>
    <col min="4392" max="4392" width="5.54296875" style="2" customWidth="1"/>
    <col min="4393" max="4393" width="1.453125" style="2" customWidth="1"/>
    <col min="4394" max="4394" width="5.54296875" style="2" customWidth="1"/>
    <col min="4395" max="4395" width="1.453125" style="2" customWidth="1"/>
    <col min="4396" max="4396" width="5.54296875" style="2" customWidth="1"/>
    <col min="4397" max="4397" width="1.453125" style="2" customWidth="1"/>
    <col min="4398" max="4398" width="5.54296875" style="2" customWidth="1"/>
    <col min="4399" max="4399" width="1.453125" style="2" customWidth="1"/>
    <col min="4400" max="4400" width="5.54296875" style="2" customWidth="1"/>
    <col min="4401" max="4401" width="1.453125" style="2" customWidth="1"/>
    <col min="4402" max="4559" width="9.1796875" style="2"/>
    <col min="4560" max="4561" width="0" style="2" hidden="1" customWidth="1"/>
    <col min="4562" max="4562" width="8.54296875" style="2" customWidth="1"/>
    <col min="4563" max="4563" width="31.81640625" style="2" customWidth="1"/>
    <col min="4564" max="4564" width="8.453125" style="2" customWidth="1"/>
    <col min="4565" max="4565" width="6.54296875" style="2" customWidth="1"/>
    <col min="4566" max="4566" width="1.453125" style="2" customWidth="1"/>
    <col min="4567" max="4567" width="6.54296875" style="2" customWidth="1"/>
    <col min="4568" max="4568" width="1.453125" style="2" customWidth="1"/>
    <col min="4569" max="4569" width="6.54296875" style="2" customWidth="1"/>
    <col min="4570" max="4570" width="1.453125" style="2" customWidth="1"/>
    <col min="4571" max="4571" width="6.54296875" style="2" customWidth="1"/>
    <col min="4572" max="4572" width="1.453125" style="2" customWidth="1"/>
    <col min="4573" max="4573" width="6.54296875" style="2" customWidth="1"/>
    <col min="4574" max="4574" width="1.453125" style="2" customWidth="1"/>
    <col min="4575" max="4575" width="6.453125" style="2" customWidth="1"/>
    <col min="4576" max="4576" width="1.453125" style="2" customWidth="1"/>
    <col min="4577" max="4577" width="6.54296875" style="2" customWidth="1"/>
    <col min="4578" max="4578" width="1.453125" style="2" customWidth="1"/>
    <col min="4579" max="4579" width="6.54296875" style="2" customWidth="1"/>
    <col min="4580" max="4580" width="1.453125" style="2" customWidth="1"/>
    <col min="4581" max="4581" width="6.54296875" style="2" customWidth="1"/>
    <col min="4582" max="4582" width="1.453125" style="2" customWidth="1"/>
    <col min="4583" max="4583" width="6.54296875" style="2" customWidth="1"/>
    <col min="4584" max="4584" width="1.453125" style="2" customWidth="1"/>
    <col min="4585" max="4585" width="6.54296875" style="2" customWidth="1"/>
    <col min="4586" max="4586" width="1.453125" style="2" customWidth="1"/>
    <col min="4587" max="4587" width="6.54296875" style="2" customWidth="1"/>
    <col min="4588" max="4588" width="1.453125" style="2" customWidth="1"/>
    <col min="4589" max="4589" width="6.54296875" style="2" customWidth="1"/>
    <col min="4590" max="4590" width="1.453125" style="2" customWidth="1"/>
    <col min="4591" max="4591" width="6.54296875" style="2" customWidth="1"/>
    <col min="4592" max="4592" width="1.453125" style="2" customWidth="1"/>
    <col min="4593" max="4593" width="6.54296875" style="2" customWidth="1"/>
    <col min="4594" max="4594" width="1.453125" style="2" customWidth="1"/>
    <col min="4595" max="4595" width="6.54296875" style="2" customWidth="1"/>
    <col min="4596" max="4596" width="1.453125" style="2" customWidth="1"/>
    <col min="4597" max="4597" width="6.54296875" style="2" customWidth="1"/>
    <col min="4598" max="4598" width="1.453125" style="2" customWidth="1"/>
    <col min="4599" max="4599" width="6.54296875" style="2" customWidth="1"/>
    <col min="4600" max="4600" width="1.453125" style="2" customWidth="1"/>
    <col min="4601" max="4601" width="6.54296875" style="2" customWidth="1"/>
    <col min="4602" max="4602" width="1.453125" style="2" customWidth="1"/>
    <col min="4603" max="4603" width="6.54296875" style="2" customWidth="1"/>
    <col min="4604" max="4604" width="1.453125" style="2" customWidth="1"/>
    <col min="4605" max="4605" width="6.54296875" style="2" customWidth="1"/>
    <col min="4606" max="4606" width="1.453125" style="2" customWidth="1"/>
    <col min="4607" max="4607" width="6.54296875" style="2" customWidth="1"/>
    <col min="4608" max="4608" width="1.453125" style="2" customWidth="1"/>
    <col min="4609" max="4609" width="0.1796875" style="2" customWidth="1"/>
    <col min="4610" max="4610" width="3.453125" style="2" customWidth="1"/>
    <col min="4611" max="4611" width="5.453125" style="2" customWidth="1"/>
    <col min="4612" max="4612" width="42.453125" style="2" customWidth="1"/>
    <col min="4613" max="4613" width="8" style="2" customWidth="1"/>
    <col min="4614" max="4614" width="6.453125" style="2" customWidth="1"/>
    <col min="4615" max="4615" width="1.453125" style="2" customWidth="1"/>
    <col min="4616" max="4616" width="6.453125" style="2" customWidth="1"/>
    <col min="4617" max="4617" width="1.453125" style="2" customWidth="1"/>
    <col min="4618" max="4618" width="5.54296875" style="2" customWidth="1"/>
    <col min="4619" max="4619" width="1.453125" style="2" customWidth="1"/>
    <col min="4620" max="4620" width="5.54296875" style="2" customWidth="1"/>
    <col min="4621" max="4621" width="1.453125" style="2" customWidth="1"/>
    <col min="4622" max="4622" width="5.54296875" style="2" customWidth="1"/>
    <col min="4623" max="4623" width="1.453125" style="2" customWidth="1"/>
    <col min="4624" max="4624" width="5.54296875" style="2" customWidth="1"/>
    <col min="4625" max="4625" width="1.453125" style="2" customWidth="1"/>
    <col min="4626" max="4626" width="5.54296875" style="2" customWidth="1"/>
    <col min="4627" max="4627" width="1.453125" style="2" customWidth="1"/>
    <col min="4628" max="4628" width="5.54296875" style="2" customWidth="1"/>
    <col min="4629" max="4629" width="1.453125" style="2" customWidth="1"/>
    <col min="4630" max="4630" width="5.54296875" style="2" customWidth="1"/>
    <col min="4631" max="4631" width="1.453125" style="2" customWidth="1"/>
    <col min="4632" max="4632" width="5.54296875" style="2" customWidth="1"/>
    <col min="4633" max="4633" width="1.453125" style="2" customWidth="1"/>
    <col min="4634" max="4634" width="5.54296875" style="2" customWidth="1"/>
    <col min="4635" max="4635" width="1.453125" style="2" customWidth="1"/>
    <col min="4636" max="4636" width="5.54296875" style="2" customWidth="1"/>
    <col min="4637" max="4637" width="1.453125" style="2" customWidth="1"/>
    <col min="4638" max="4638" width="5.54296875" style="2" customWidth="1"/>
    <col min="4639" max="4639" width="1.453125" style="2" customWidth="1"/>
    <col min="4640" max="4640" width="5.54296875" style="2" customWidth="1"/>
    <col min="4641" max="4641" width="1.453125" style="2" customWidth="1"/>
    <col min="4642" max="4642" width="5.54296875" style="2" customWidth="1"/>
    <col min="4643" max="4643" width="1.453125" style="2" customWidth="1"/>
    <col min="4644" max="4644" width="5.54296875" style="2" customWidth="1"/>
    <col min="4645" max="4645" width="1.453125" style="2" customWidth="1"/>
    <col min="4646" max="4646" width="5.54296875" style="2" customWidth="1"/>
    <col min="4647" max="4647" width="1.453125" style="2" customWidth="1"/>
    <col min="4648" max="4648" width="5.54296875" style="2" customWidth="1"/>
    <col min="4649" max="4649" width="1.453125" style="2" customWidth="1"/>
    <col min="4650" max="4650" width="5.54296875" style="2" customWidth="1"/>
    <col min="4651" max="4651" width="1.453125" style="2" customWidth="1"/>
    <col min="4652" max="4652" width="5.54296875" style="2" customWidth="1"/>
    <col min="4653" max="4653" width="1.453125" style="2" customWidth="1"/>
    <col min="4654" max="4654" width="5.54296875" style="2" customWidth="1"/>
    <col min="4655" max="4655" width="1.453125" style="2" customWidth="1"/>
    <col min="4656" max="4656" width="5.54296875" style="2" customWidth="1"/>
    <col min="4657" max="4657" width="1.453125" style="2" customWidth="1"/>
    <col min="4658" max="4815" width="9.1796875" style="2"/>
    <col min="4816" max="4817" width="0" style="2" hidden="1" customWidth="1"/>
    <col min="4818" max="4818" width="8.54296875" style="2" customWidth="1"/>
    <col min="4819" max="4819" width="31.81640625" style="2" customWidth="1"/>
    <col min="4820" max="4820" width="8.453125" style="2" customWidth="1"/>
    <col min="4821" max="4821" width="6.54296875" style="2" customWidth="1"/>
    <col min="4822" max="4822" width="1.453125" style="2" customWidth="1"/>
    <col min="4823" max="4823" width="6.54296875" style="2" customWidth="1"/>
    <col min="4824" max="4824" width="1.453125" style="2" customWidth="1"/>
    <col min="4825" max="4825" width="6.54296875" style="2" customWidth="1"/>
    <col min="4826" max="4826" width="1.453125" style="2" customWidth="1"/>
    <col min="4827" max="4827" width="6.54296875" style="2" customWidth="1"/>
    <col min="4828" max="4828" width="1.453125" style="2" customWidth="1"/>
    <col min="4829" max="4829" width="6.54296875" style="2" customWidth="1"/>
    <col min="4830" max="4830" width="1.453125" style="2" customWidth="1"/>
    <col min="4831" max="4831" width="6.453125" style="2" customWidth="1"/>
    <col min="4832" max="4832" width="1.453125" style="2" customWidth="1"/>
    <col min="4833" max="4833" width="6.54296875" style="2" customWidth="1"/>
    <col min="4834" max="4834" width="1.453125" style="2" customWidth="1"/>
    <col min="4835" max="4835" width="6.54296875" style="2" customWidth="1"/>
    <col min="4836" max="4836" width="1.453125" style="2" customWidth="1"/>
    <col min="4837" max="4837" width="6.54296875" style="2" customWidth="1"/>
    <col min="4838" max="4838" width="1.453125" style="2" customWidth="1"/>
    <col min="4839" max="4839" width="6.54296875" style="2" customWidth="1"/>
    <col min="4840" max="4840" width="1.453125" style="2" customWidth="1"/>
    <col min="4841" max="4841" width="6.54296875" style="2" customWidth="1"/>
    <col min="4842" max="4842" width="1.453125" style="2" customWidth="1"/>
    <col min="4843" max="4843" width="6.54296875" style="2" customWidth="1"/>
    <col min="4844" max="4844" width="1.453125" style="2" customWidth="1"/>
    <col min="4845" max="4845" width="6.54296875" style="2" customWidth="1"/>
    <col min="4846" max="4846" width="1.453125" style="2" customWidth="1"/>
    <col min="4847" max="4847" width="6.54296875" style="2" customWidth="1"/>
    <col min="4848" max="4848" width="1.453125" style="2" customWidth="1"/>
    <col min="4849" max="4849" width="6.54296875" style="2" customWidth="1"/>
    <col min="4850" max="4850" width="1.453125" style="2" customWidth="1"/>
    <col min="4851" max="4851" width="6.54296875" style="2" customWidth="1"/>
    <col min="4852" max="4852" width="1.453125" style="2" customWidth="1"/>
    <col min="4853" max="4853" width="6.54296875" style="2" customWidth="1"/>
    <col min="4854" max="4854" width="1.453125" style="2" customWidth="1"/>
    <col min="4855" max="4855" width="6.54296875" style="2" customWidth="1"/>
    <col min="4856" max="4856" width="1.453125" style="2" customWidth="1"/>
    <col min="4857" max="4857" width="6.54296875" style="2" customWidth="1"/>
    <col min="4858" max="4858" width="1.453125" style="2" customWidth="1"/>
    <col min="4859" max="4859" width="6.54296875" style="2" customWidth="1"/>
    <col min="4860" max="4860" width="1.453125" style="2" customWidth="1"/>
    <col min="4861" max="4861" width="6.54296875" style="2" customWidth="1"/>
    <col min="4862" max="4862" width="1.453125" style="2" customWidth="1"/>
    <col min="4863" max="4863" width="6.54296875" style="2" customWidth="1"/>
    <col min="4864" max="4864" width="1.453125" style="2" customWidth="1"/>
    <col min="4865" max="4865" width="0.1796875" style="2" customWidth="1"/>
    <col min="4866" max="4866" width="3.453125" style="2" customWidth="1"/>
    <col min="4867" max="4867" width="5.453125" style="2" customWidth="1"/>
    <col min="4868" max="4868" width="42.453125" style="2" customWidth="1"/>
    <col min="4869" max="4869" width="8" style="2" customWidth="1"/>
    <col min="4870" max="4870" width="6.453125" style="2" customWidth="1"/>
    <col min="4871" max="4871" width="1.453125" style="2" customWidth="1"/>
    <col min="4872" max="4872" width="6.453125" style="2" customWidth="1"/>
    <col min="4873" max="4873" width="1.453125" style="2" customWidth="1"/>
    <col min="4874" max="4874" width="5.54296875" style="2" customWidth="1"/>
    <col min="4875" max="4875" width="1.453125" style="2" customWidth="1"/>
    <col min="4876" max="4876" width="5.54296875" style="2" customWidth="1"/>
    <col min="4877" max="4877" width="1.453125" style="2" customWidth="1"/>
    <col min="4878" max="4878" width="5.54296875" style="2" customWidth="1"/>
    <col min="4879" max="4879" width="1.453125" style="2" customWidth="1"/>
    <col min="4880" max="4880" width="5.54296875" style="2" customWidth="1"/>
    <col min="4881" max="4881" width="1.453125" style="2" customWidth="1"/>
    <col min="4882" max="4882" width="5.54296875" style="2" customWidth="1"/>
    <col min="4883" max="4883" width="1.453125" style="2" customWidth="1"/>
    <col min="4884" max="4884" width="5.54296875" style="2" customWidth="1"/>
    <col min="4885" max="4885" width="1.453125" style="2" customWidth="1"/>
    <col min="4886" max="4886" width="5.54296875" style="2" customWidth="1"/>
    <col min="4887" max="4887" width="1.453125" style="2" customWidth="1"/>
    <col min="4888" max="4888" width="5.54296875" style="2" customWidth="1"/>
    <col min="4889" max="4889" width="1.453125" style="2" customWidth="1"/>
    <col min="4890" max="4890" width="5.54296875" style="2" customWidth="1"/>
    <col min="4891" max="4891" width="1.453125" style="2" customWidth="1"/>
    <col min="4892" max="4892" width="5.54296875" style="2" customWidth="1"/>
    <col min="4893" max="4893" width="1.453125" style="2" customWidth="1"/>
    <col min="4894" max="4894" width="5.54296875" style="2" customWidth="1"/>
    <col min="4895" max="4895" width="1.453125" style="2" customWidth="1"/>
    <col min="4896" max="4896" width="5.54296875" style="2" customWidth="1"/>
    <col min="4897" max="4897" width="1.453125" style="2" customWidth="1"/>
    <col min="4898" max="4898" width="5.54296875" style="2" customWidth="1"/>
    <col min="4899" max="4899" width="1.453125" style="2" customWidth="1"/>
    <col min="4900" max="4900" width="5.54296875" style="2" customWidth="1"/>
    <col min="4901" max="4901" width="1.453125" style="2" customWidth="1"/>
    <col min="4902" max="4902" width="5.54296875" style="2" customWidth="1"/>
    <col min="4903" max="4903" width="1.453125" style="2" customWidth="1"/>
    <col min="4904" max="4904" width="5.54296875" style="2" customWidth="1"/>
    <col min="4905" max="4905" width="1.453125" style="2" customWidth="1"/>
    <col min="4906" max="4906" width="5.54296875" style="2" customWidth="1"/>
    <col min="4907" max="4907" width="1.453125" style="2" customWidth="1"/>
    <col min="4908" max="4908" width="5.54296875" style="2" customWidth="1"/>
    <col min="4909" max="4909" width="1.453125" style="2" customWidth="1"/>
    <col min="4910" max="4910" width="5.54296875" style="2" customWidth="1"/>
    <col min="4911" max="4911" width="1.453125" style="2" customWidth="1"/>
    <col min="4912" max="4912" width="5.54296875" style="2" customWidth="1"/>
    <col min="4913" max="4913" width="1.453125" style="2" customWidth="1"/>
    <col min="4914" max="5071" width="9.1796875" style="2"/>
    <col min="5072" max="5073" width="0" style="2" hidden="1" customWidth="1"/>
    <col min="5074" max="5074" width="8.54296875" style="2" customWidth="1"/>
    <col min="5075" max="5075" width="31.81640625" style="2" customWidth="1"/>
    <col min="5076" max="5076" width="8.453125" style="2" customWidth="1"/>
    <col min="5077" max="5077" width="6.54296875" style="2" customWidth="1"/>
    <col min="5078" max="5078" width="1.453125" style="2" customWidth="1"/>
    <col min="5079" max="5079" width="6.54296875" style="2" customWidth="1"/>
    <col min="5080" max="5080" width="1.453125" style="2" customWidth="1"/>
    <col min="5081" max="5081" width="6.54296875" style="2" customWidth="1"/>
    <col min="5082" max="5082" width="1.453125" style="2" customWidth="1"/>
    <col min="5083" max="5083" width="6.54296875" style="2" customWidth="1"/>
    <col min="5084" max="5084" width="1.453125" style="2" customWidth="1"/>
    <col min="5085" max="5085" width="6.54296875" style="2" customWidth="1"/>
    <col min="5086" max="5086" width="1.453125" style="2" customWidth="1"/>
    <col min="5087" max="5087" width="6.453125" style="2" customWidth="1"/>
    <col min="5088" max="5088" width="1.453125" style="2" customWidth="1"/>
    <col min="5089" max="5089" width="6.54296875" style="2" customWidth="1"/>
    <col min="5090" max="5090" width="1.453125" style="2" customWidth="1"/>
    <col min="5091" max="5091" width="6.54296875" style="2" customWidth="1"/>
    <col min="5092" max="5092" width="1.453125" style="2" customWidth="1"/>
    <col min="5093" max="5093" width="6.54296875" style="2" customWidth="1"/>
    <col min="5094" max="5094" width="1.453125" style="2" customWidth="1"/>
    <col min="5095" max="5095" width="6.54296875" style="2" customWidth="1"/>
    <col min="5096" max="5096" width="1.453125" style="2" customWidth="1"/>
    <col min="5097" max="5097" width="6.54296875" style="2" customWidth="1"/>
    <col min="5098" max="5098" width="1.453125" style="2" customWidth="1"/>
    <col min="5099" max="5099" width="6.54296875" style="2" customWidth="1"/>
    <col min="5100" max="5100" width="1.453125" style="2" customWidth="1"/>
    <col min="5101" max="5101" width="6.54296875" style="2" customWidth="1"/>
    <col min="5102" max="5102" width="1.453125" style="2" customWidth="1"/>
    <col min="5103" max="5103" width="6.54296875" style="2" customWidth="1"/>
    <col min="5104" max="5104" width="1.453125" style="2" customWidth="1"/>
    <col min="5105" max="5105" width="6.54296875" style="2" customWidth="1"/>
    <col min="5106" max="5106" width="1.453125" style="2" customWidth="1"/>
    <col min="5107" max="5107" width="6.54296875" style="2" customWidth="1"/>
    <col min="5108" max="5108" width="1.453125" style="2" customWidth="1"/>
    <col min="5109" max="5109" width="6.54296875" style="2" customWidth="1"/>
    <col min="5110" max="5110" width="1.453125" style="2" customWidth="1"/>
    <col min="5111" max="5111" width="6.54296875" style="2" customWidth="1"/>
    <col min="5112" max="5112" width="1.453125" style="2" customWidth="1"/>
    <col min="5113" max="5113" width="6.54296875" style="2" customWidth="1"/>
    <col min="5114" max="5114" width="1.453125" style="2" customWidth="1"/>
    <col min="5115" max="5115" width="6.54296875" style="2" customWidth="1"/>
    <col min="5116" max="5116" width="1.453125" style="2" customWidth="1"/>
    <col min="5117" max="5117" width="6.54296875" style="2" customWidth="1"/>
    <col min="5118" max="5118" width="1.453125" style="2" customWidth="1"/>
    <col min="5119" max="5119" width="6.54296875" style="2" customWidth="1"/>
    <col min="5120" max="5120" width="1.453125" style="2" customWidth="1"/>
    <col min="5121" max="5121" width="0.1796875" style="2" customWidth="1"/>
    <col min="5122" max="5122" width="3.453125" style="2" customWidth="1"/>
    <col min="5123" max="5123" width="5.453125" style="2" customWidth="1"/>
    <col min="5124" max="5124" width="42.453125" style="2" customWidth="1"/>
    <col min="5125" max="5125" width="8" style="2" customWidth="1"/>
    <col min="5126" max="5126" width="6.453125" style="2" customWidth="1"/>
    <col min="5127" max="5127" width="1.453125" style="2" customWidth="1"/>
    <col min="5128" max="5128" width="6.453125" style="2" customWidth="1"/>
    <col min="5129" max="5129" width="1.453125" style="2" customWidth="1"/>
    <col min="5130" max="5130" width="5.54296875" style="2" customWidth="1"/>
    <col min="5131" max="5131" width="1.453125" style="2" customWidth="1"/>
    <col min="5132" max="5132" width="5.54296875" style="2" customWidth="1"/>
    <col min="5133" max="5133" width="1.453125" style="2" customWidth="1"/>
    <col min="5134" max="5134" width="5.54296875" style="2" customWidth="1"/>
    <col min="5135" max="5135" width="1.453125" style="2" customWidth="1"/>
    <col min="5136" max="5136" width="5.54296875" style="2" customWidth="1"/>
    <col min="5137" max="5137" width="1.453125" style="2" customWidth="1"/>
    <col min="5138" max="5138" width="5.54296875" style="2" customWidth="1"/>
    <col min="5139" max="5139" width="1.453125" style="2" customWidth="1"/>
    <col min="5140" max="5140" width="5.54296875" style="2" customWidth="1"/>
    <col min="5141" max="5141" width="1.453125" style="2" customWidth="1"/>
    <col min="5142" max="5142" width="5.54296875" style="2" customWidth="1"/>
    <col min="5143" max="5143" width="1.453125" style="2" customWidth="1"/>
    <col min="5144" max="5144" width="5.54296875" style="2" customWidth="1"/>
    <col min="5145" max="5145" width="1.453125" style="2" customWidth="1"/>
    <col min="5146" max="5146" width="5.54296875" style="2" customWidth="1"/>
    <col min="5147" max="5147" width="1.453125" style="2" customWidth="1"/>
    <col min="5148" max="5148" width="5.54296875" style="2" customWidth="1"/>
    <col min="5149" max="5149" width="1.453125" style="2" customWidth="1"/>
    <col min="5150" max="5150" width="5.54296875" style="2" customWidth="1"/>
    <col min="5151" max="5151" width="1.453125" style="2" customWidth="1"/>
    <col min="5152" max="5152" width="5.54296875" style="2" customWidth="1"/>
    <col min="5153" max="5153" width="1.453125" style="2" customWidth="1"/>
    <col min="5154" max="5154" width="5.54296875" style="2" customWidth="1"/>
    <col min="5155" max="5155" width="1.453125" style="2" customWidth="1"/>
    <col min="5156" max="5156" width="5.54296875" style="2" customWidth="1"/>
    <col min="5157" max="5157" width="1.453125" style="2" customWidth="1"/>
    <col min="5158" max="5158" width="5.54296875" style="2" customWidth="1"/>
    <col min="5159" max="5159" width="1.453125" style="2" customWidth="1"/>
    <col min="5160" max="5160" width="5.54296875" style="2" customWidth="1"/>
    <col min="5161" max="5161" width="1.453125" style="2" customWidth="1"/>
    <col min="5162" max="5162" width="5.54296875" style="2" customWidth="1"/>
    <col min="5163" max="5163" width="1.453125" style="2" customWidth="1"/>
    <col min="5164" max="5164" width="5.54296875" style="2" customWidth="1"/>
    <col min="5165" max="5165" width="1.453125" style="2" customWidth="1"/>
    <col min="5166" max="5166" width="5.54296875" style="2" customWidth="1"/>
    <col min="5167" max="5167" width="1.453125" style="2" customWidth="1"/>
    <col min="5168" max="5168" width="5.54296875" style="2" customWidth="1"/>
    <col min="5169" max="5169" width="1.453125" style="2" customWidth="1"/>
    <col min="5170" max="5327" width="9.1796875" style="2"/>
    <col min="5328" max="5329" width="0" style="2" hidden="1" customWidth="1"/>
    <col min="5330" max="5330" width="8.54296875" style="2" customWidth="1"/>
    <col min="5331" max="5331" width="31.81640625" style="2" customWidth="1"/>
    <col min="5332" max="5332" width="8.453125" style="2" customWidth="1"/>
    <col min="5333" max="5333" width="6.54296875" style="2" customWidth="1"/>
    <col min="5334" max="5334" width="1.453125" style="2" customWidth="1"/>
    <col min="5335" max="5335" width="6.54296875" style="2" customWidth="1"/>
    <col min="5336" max="5336" width="1.453125" style="2" customWidth="1"/>
    <col min="5337" max="5337" width="6.54296875" style="2" customWidth="1"/>
    <col min="5338" max="5338" width="1.453125" style="2" customWidth="1"/>
    <col min="5339" max="5339" width="6.54296875" style="2" customWidth="1"/>
    <col min="5340" max="5340" width="1.453125" style="2" customWidth="1"/>
    <col min="5341" max="5341" width="6.54296875" style="2" customWidth="1"/>
    <col min="5342" max="5342" width="1.453125" style="2" customWidth="1"/>
    <col min="5343" max="5343" width="6.453125" style="2" customWidth="1"/>
    <col min="5344" max="5344" width="1.453125" style="2" customWidth="1"/>
    <col min="5345" max="5345" width="6.54296875" style="2" customWidth="1"/>
    <col min="5346" max="5346" width="1.453125" style="2" customWidth="1"/>
    <col min="5347" max="5347" width="6.54296875" style="2" customWidth="1"/>
    <col min="5348" max="5348" width="1.453125" style="2" customWidth="1"/>
    <col min="5349" max="5349" width="6.54296875" style="2" customWidth="1"/>
    <col min="5350" max="5350" width="1.453125" style="2" customWidth="1"/>
    <col min="5351" max="5351" width="6.54296875" style="2" customWidth="1"/>
    <col min="5352" max="5352" width="1.453125" style="2" customWidth="1"/>
    <col min="5353" max="5353" width="6.54296875" style="2" customWidth="1"/>
    <col min="5354" max="5354" width="1.453125" style="2" customWidth="1"/>
    <col min="5355" max="5355" width="6.54296875" style="2" customWidth="1"/>
    <col min="5356" max="5356" width="1.453125" style="2" customWidth="1"/>
    <col min="5357" max="5357" width="6.54296875" style="2" customWidth="1"/>
    <col min="5358" max="5358" width="1.453125" style="2" customWidth="1"/>
    <col min="5359" max="5359" width="6.54296875" style="2" customWidth="1"/>
    <col min="5360" max="5360" width="1.453125" style="2" customWidth="1"/>
    <col min="5361" max="5361" width="6.54296875" style="2" customWidth="1"/>
    <col min="5362" max="5362" width="1.453125" style="2" customWidth="1"/>
    <col min="5363" max="5363" width="6.54296875" style="2" customWidth="1"/>
    <col min="5364" max="5364" width="1.453125" style="2" customWidth="1"/>
    <col min="5365" max="5365" width="6.54296875" style="2" customWidth="1"/>
    <col min="5366" max="5366" width="1.453125" style="2" customWidth="1"/>
    <col min="5367" max="5367" width="6.54296875" style="2" customWidth="1"/>
    <col min="5368" max="5368" width="1.453125" style="2" customWidth="1"/>
    <col min="5369" max="5369" width="6.54296875" style="2" customWidth="1"/>
    <col min="5370" max="5370" width="1.453125" style="2" customWidth="1"/>
    <col min="5371" max="5371" width="6.54296875" style="2" customWidth="1"/>
    <col min="5372" max="5372" width="1.453125" style="2" customWidth="1"/>
    <col min="5373" max="5373" width="6.54296875" style="2" customWidth="1"/>
    <col min="5374" max="5374" width="1.453125" style="2" customWidth="1"/>
    <col min="5375" max="5375" width="6.54296875" style="2" customWidth="1"/>
    <col min="5376" max="5376" width="1.453125" style="2" customWidth="1"/>
    <col min="5377" max="5377" width="0.1796875" style="2" customWidth="1"/>
    <col min="5378" max="5378" width="3.453125" style="2" customWidth="1"/>
    <col min="5379" max="5379" width="5.453125" style="2" customWidth="1"/>
    <col min="5380" max="5380" width="42.453125" style="2" customWidth="1"/>
    <col min="5381" max="5381" width="8" style="2" customWidth="1"/>
    <col min="5382" max="5382" width="6.453125" style="2" customWidth="1"/>
    <col min="5383" max="5383" width="1.453125" style="2" customWidth="1"/>
    <col min="5384" max="5384" width="6.453125" style="2" customWidth="1"/>
    <col min="5385" max="5385" width="1.453125" style="2" customWidth="1"/>
    <col min="5386" max="5386" width="5.54296875" style="2" customWidth="1"/>
    <col min="5387" max="5387" width="1.453125" style="2" customWidth="1"/>
    <col min="5388" max="5388" width="5.54296875" style="2" customWidth="1"/>
    <col min="5389" max="5389" width="1.453125" style="2" customWidth="1"/>
    <col min="5390" max="5390" width="5.54296875" style="2" customWidth="1"/>
    <col min="5391" max="5391" width="1.453125" style="2" customWidth="1"/>
    <col min="5392" max="5392" width="5.54296875" style="2" customWidth="1"/>
    <col min="5393" max="5393" width="1.453125" style="2" customWidth="1"/>
    <col min="5394" max="5394" width="5.54296875" style="2" customWidth="1"/>
    <col min="5395" max="5395" width="1.453125" style="2" customWidth="1"/>
    <col min="5396" max="5396" width="5.54296875" style="2" customWidth="1"/>
    <col min="5397" max="5397" width="1.453125" style="2" customWidth="1"/>
    <col min="5398" max="5398" width="5.54296875" style="2" customWidth="1"/>
    <col min="5399" max="5399" width="1.453125" style="2" customWidth="1"/>
    <col min="5400" max="5400" width="5.54296875" style="2" customWidth="1"/>
    <col min="5401" max="5401" width="1.453125" style="2" customWidth="1"/>
    <col min="5402" max="5402" width="5.54296875" style="2" customWidth="1"/>
    <col min="5403" max="5403" width="1.453125" style="2" customWidth="1"/>
    <col min="5404" max="5404" width="5.54296875" style="2" customWidth="1"/>
    <col min="5405" max="5405" width="1.453125" style="2" customWidth="1"/>
    <col min="5406" max="5406" width="5.54296875" style="2" customWidth="1"/>
    <col min="5407" max="5407" width="1.453125" style="2" customWidth="1"/>
    <col min="5408" max="5408" width="5.54296875" style="2" customWidth="1"/>
    <col min="5409" max="5409" width="1.453125" style="2" customWidth="1"/>
    <col min="5410" max="5410" width="5.54296875" style="2" customWidth="1"/>
    <col min="5411" max="5411" width="1.453125" style="2" customWidth="1"/>
    <col min="5412" max="5412" width="5.54296875" style="2" customWidth="1"/>
    <col min="5413" max="5413" width="1.453125" style="2" customWidth="1"/>
    <col min="5414" max="5414" width="5.54296875" style="2" customWidth="1"/>
    <col min="5415" max="5415" width="1.453125" style="2" customWidth="1"/>
    <col min="5416" max="5416" width="5.54296875" style="2" customWidth="1"/>
    <col min="5417" max="5417" width="1.453125" style="2" customWidth="1"/>
    <col min="5418" max="5418" width="5.54296875" style="2" customWidth="1"/>
    <col min="5419" max="5419" width="1.453125" style="2" customWidth="1"/>
    <col min="5420" max="5420" width="5.54296875" style="2" customWidth="1"/>
    <col min="5421" max="5421" width="1.453125" style="2" customWidth="1"/>
    <col min="5422" max="5422" width="5.54296875" style="2" customWidth="1"/>
    <col min="5423" max="5423" width="1.453125" style="2" customWidth="1"/>
    <col min="5424" max="5424" width="5.54296875" style="2" customWidth="1"/>
    <col min="5425" max="5425" width="1.453125" style="2" customWidth="1"/>
    <col min="5426" max="5583" width="9.1796875" style="2"/>
    <col min="5584" max="5585" width="0" style="2" hidden="1" customWidth="1"/>
    <col min="5586" max="5586" width="8.54296875" style="2" customWidth="1"/>
    <col min="5587" max="5587" width="31.81640625" style="2" customWidth="1"/>
    <col min="5588" max="5588" width="8.453125" style="2" customWidth="1"/>
    <col min="5589" max="5589" width="6.54296875" style="2" customWidth="1"/>
    <col min="5590" max="5590" width="1.453125" style="2" customWidth="1"/>
    <col min="5591" max="5591" width="6.54296875" style="2" customWidth="1"/>
    <col min="5592" max="5592" width="1.453125" style="2" customWidth="1"/>
    <col min="5593" max="5593" width="6.54296875" style="2" customWidth="1"/>
    <col min="5594" max="5594" width="1.453125" style="2" customWidth="1"/>
    <col min="5595" max="5595" width="6.54296875" style="2" customWidth="1"/>
    <col min="5596" max="5596" width="1.453125" style="2" customWidth="1"/>
    <col min="5597" max="5597" width="6.54296875" style="2" customWidth="1"/>
    <col min="5598" max="5598" width="1.453125" style="2" customWidth="1"/>
    <col min="5599" max="5599" width="6.453125" style="2" customWidth="1"/>
    <col min="5600" max="5600" width="1.453125" style="2" customWidth="1"/>
    <col min="5601" max="5601" width="6.54296875" style="2" customWidth="1"/>
    <col min="5602" max="5602" width="1.453125" style="2" customWidth="1"/>
    <col min="5603" max="5603" width="6.54296875" style="2" customWidth="1"/>
    <col min="5604" max="5604" width="1.453125" style="2" customWidth="1"/>
    <col min="5605" max="5605" width="6.54296875" style="2" customWidth="1"/>
    <col min="5606" max="5606" width="1.453125" style="2" customWidth="1"/>
    <col min="5607" max="5607" width="6.54296875" style="2" customWidth="1"/>
    <col min="5608" max="5608" width="1.453125" style="2" customWidth="1"/>
    <col min="5609" max="5609" width="6.54296875" style="2" customWidth="1"/>
    <col min="5610" max="5610" width="1.453125" style="2" customWidth="1"/>
    <col min="5611" max="5611" width="6.54296875" style="2" customWidth="1"/>
    <col min="5612" max="5612" width="1.453125" style="2" customWidth="1"/>
    <col min="5613" max="5613" width="6.54296875" style="2" customWidth="1"/>
    <col min="5614" max="5614" width="1.453125" style="2" customWidth="1"/>
    <col min="5615" max="5615" width="6.54296875" style="2" customWidth="1"/>
    <col min="5616" max="5616" width="1.453125" style="2" customWidth="1"/>
    <col min="5617" max="5617" width="6.54296875" style="2" customWidth="1"/>
    <col min="5618" max="5618" width="1.453125" style="2" customWidth="1"/>
    <col min="5619" max="5619" width="6.54296875" style="2" customWidth="1"/>
    <col min="5620" max="5620" width="1.453125" style="2" customWidth="1"/>
    <col min="5621" max="5621" width="6.54296875" style="2" customWidth="1"/>
    <col min="5622" max="5622" width="1.453125" style="2" customWidth="1"/>
    <col min="5623" max="5623" width="6.54296875" style="2" customWidth="1"/>
    <col min="5624" max="5624" width="1.453125" style="2" customWidth="1"/>
    <col min="5625" max="5625" width="6.54296875" style="2" customWidth="1"/>
    <col min="5626" max="5626" width="1.453125" style="2" customWidth="1"/>
    <col min="5627" max="5627" width="6.54296875" style="2" customWidth="1"/>
    <col min="5628" max="5628" width="1.453125" style="2" customWidth="1"/>
    <col min="5629" max="5629" width="6.54296875" style="2" customWidth="1"/>
    <col min="5630" max="5630" width="1.453125" style="2" customWidth="1"/>
    <col min="5631" max="5631" width="6.54296875" style="2" customWidth="1"/>
    <col min="5632" max="5632" width="1.453125" style="2" customWidth="1"/>
    <col min="5633" max="5633" width="0.1796875" style="2" customWidth="1"/>
    <col min="5634" max="5634" width="3.453125" style="2" customWidth="1"/>
    <col min="5635" max="5635" width="5.453125" style="2" customWidth="1"/>
    <col min="5636" max="5636" width="42.453125" style="2" customWidth="1"/>
    <col min="5637" max="5637" width="8" style="2" customWidth="1"/>
    <col min="5638" max="5638" width="6.453125" style="2" customWidth="1"/>
    <col min="5639" max="5639" width="1.453125" style="2" customWidth="1"/>
    <col min="5640" max="5640" width="6.453125" style="2" customWidth="1"/>
    <col min="5641" max="5641" width="1.453125" style="2" customWidth="1"/>
    <col min="5642" max="5642" width="5.54296875" style="2" customWidth="1"/>
    <col min="5643" max="5643" width="1.453125" style="2" customWidth="1"/>
    <col min="5644" max="5644" width="5.54296875" style="2" customWidth="1"/>
    <col min="5645" max="5645" width="1.453125" style="2" customWidth="1"/>
    <col min="5646" max="5646" width="5.54296875" style="2" customWidth="1"/>
    <col min="5647" max="5647" width="1.453125" style="2" customWidth="1"/>
    <col min="5648" max="5648" width="5.54296875" style="2" customWidth="1"/>
    <col min="5649" max="5649" width="1.453125" style="2" customWidth="1"/>
    <col min="5650" max="5650" width="5.54296875" style="2" customWidth="1"/>
    <col min="5651" max="5651" width="1.453125" style="2" customWidth="1"/>
    <col min="5652" max="5652" width="5.54296875" style="2" customWidth="1"/>
    <col min="5653" max="5653" width="1.453125" style="2" customWidth="1"/>
    <col min="5654" max="5654" width="5.54296875" style="2" customWidth="1"/>
    <col min="5655" max="5655" width="1.453125" style="2" customWidth="1"/>
    <col min="5656" max="5656" width="5.54296875" style="2" customWidth="1"/>
    <col min="5657" max="5657" width="1.453125" style="2" customWidth="1"/>
    <col min="5658" max="5658" width="5.54296875" style="2" customWidth="1"/>
    <col min="5659" max="5659" width="1.453125" style="2" customWidth="1"/>
    <col min="5660" max="5660" width="5.54296875" style="2" customWidth="1"/>
    <col min="5661" max="5661" width="1.453125" style="2" customWidth="1"/>
    <col min="5662" max="5662" width="5.54296875" style="2" customWidth="1"/>
    <col min="5663" max="5663" width="1.453125" style="2" customWidth="1"/>
    <col min="5664" max="5664" width="5.54296875" style="2" customWidth="1"/>
    <col min="5665" max="5665" width="1.453125" style="2" customWidth="1"/>
    <col min="5666" max="5666" width="5.54296875" style="2" customWidth="1"/>
    <col min="5667" max="5667" width="1.453125" style="2" customWidth="1"/>
    <col min="5668" max="5668" width="5.54296875" style="2" customWidth="1"/>
    <col min="5669" max="5669" width="1.453125" style="2" customWidth="1"/>
    <col min="5670" max="5670" width="5.54296875" style="2" customWidth="1"/>
    <col min="5671" max="5671" width="1.453125" style="2" customWidth="1"/>
    <col min="5672" max="5672" width="5.54296875" style="2" customWidth="1"/>
    <col min="5673" max="5673" width="1.453125" style="2" customWidth="1"/>
    <col min="5674" max="5674" width="5.54296875" style="2" customWidth="1"/>
    <col min="5675" max="5675" width="1.453125" style="2" customWidth="1"/>
    <col min="5676" max="5676" width="5.54296875" style="2" customWidth="1"/>
    <col min="5677" max="5677" width="1.453125" style="2" customWidth="1"/>
    <col min="5678" max="5678" width="5.54296875" style="2" customWidth="1"/>
    <col min="5679" max="5679" width="1.453125" style="2" customWidth="1"/>
    <col min="5680" max="5680" width="5.54296875" style="2" customWidth="1"/>
    <col min="5681" max="5681" width="1.453125" style="2" customWidth="1"/>
    <col min="5682" max="5839" width="9.1796875" style="2"/>
    <col min="5840" max="5841" width="0" style="2" hidden="1" customWidth="1"/>
    <col min="5842" max="5842" width="8.54296875" style="2" customWidth="1"/>
    <col min="5843" max="5843" width="31.81640625" style="2" customWidth="1"/>
    <col min="5844" max="5844" width="8.453125" style="2" customWidth="1"/>
    <col min="5845" max="5845" width="6.54296875" style="2" customWidth="1"/>
    <col min="5846" max="5846" width="1.453125" style="2" customWidth="1"/>
    <col min="5847" max="5847" width="6.54296875" style="2" customWidth="1"/>
    <col min="5848" max="5848" width="1.453125" style="2" customWidth="1"/>
    <col min="5849" max="5849" width="6.54296875" style="2" customWidth="1"/>
    <col min="5850" max="5850" width="1.453125" style="2" customWidth="1"/>
    <col min="5851" max="5851" width="6.54296875" style="2" customWidth="1"/>
    <col min="5852" max="5852" width="1.453125" style="2" customWidth="1"/>
    <col min="5853" max="5853" width="6.54296875" style="2" customWidth="1"/>
    <col min="5854" max="5854" width="1.453125" style="2" customWidth="1"/>
    <col min="5855" max="5855" width="6.453125" style="2" customWidth="1"/>
    <col min="5856" max="5856" width="1.453125" style="2" customWidth="1"/>
    <col min="5857" max="5857" width="6.54296875" style="2" customWidth="1"/>
    <col min="5858" max="5858" width="1.453125" style="2" customWidth="1"/>
    <col min="5859" max="5859" width="6.54296875" style="2" customWidth="1"/>
    <col min="5860" max="5860" width="1.453125" style="2" customWidth="1"/>
    <col min="5861" max="5861" width="6.54296875" style="2" customWidth="1"/>
    <col min="5862" max="5862" width="1.453125" style="2" customWidth="1"/>
    <col min="5863" max="5863" width="6.54296875" style="2" customWidth="1"/>
    <col min="5864" max="5864" width="1.453125" style="2" customWidth="1"/>
    <col min="5865" max="5865" width="6.54296875" style="2" customWidth="1"/>
    <col min="5866" max="5866" width="1.453125" style="2" customWidth="1"/>
    <col min="5867" max="5867" width="6.54296875" style="2" customWidth="1"/>
    <col min="5868" max="5868" width="1.453125" style="2" customWidth="1"/>
    <col min="5869" max="5869" width="6.54296875" style="2" customWidth="1"/>
    <col min="5870" max="5870" width="1.453125" style="2" customWidth="1"/>
    <col min="5871" max="5871" width="6.54296875" style="2" customWidth="1"/>
    <col min="5872" max="5872" width="1.453125" style="2" customWidth="1"/>
    <col min="5873" max="5873" width="6.54296875" style="2" customWidth="1"/>
    <col min="5874" max="5874" width="1.453125" style="2" customWidth="1"/>
    <col min="5875" max="5875" width="6.54296875" style="2" customWidth="1"/>
    <col min="5876" max="5876" width="1.453125" style="2" customWidth="1"/>
    <col min="5877" max="5877" width="6.54296875" style="2" customWidth="1"/>
    <col min="5878" max="5878" width="1.453125" style="2" customWidth="1"/>
    <col min="5879" max="5879" width="6.54296875" style="2" customWidth="1"/>
    <col min="5880" max="5880" width="1.453125" style="2" customWidth="1"/>
    <col min="5881" max="5881" width="6.54296875" style="2" customWidth="1"/>
    <col min="5882" max="5882" width="1.453125" style="2" customWidth="1"/>
    <col min="5883" max="5883" width="6.54296875" style="2" customWidth="1"/>
    <col min="5884" max="5884" width="1.453125" style="2" customWidth="1"/>
    <col min="5885" max="5885" width="6.54296875" style="2" customWidth="1"/>
    <col min="5886" max="5886" width="1.453125" style="2" customWidth="1"/>
    <col min="5887" max="5887" width="6.54296875" style="2" customWidth="1"/>
    <col min="5888" max="5888" width="1.453125" style="2" customWidth="1"/>
    <col min="5889" max="5889" width="0.1796875" style="2" customWidth="1"/>
    <col min="5890" max="5890" width="3.453125" style="2" customWidth="1"/>
    <col min="5891" max="5891" width="5.453125" style="2" customWidth="1"/>
    <col min="5892" max="5892" width="42.453125" style="2" customWidth="1"/>
    <col min="5893" max="5893" width="8" style="2" customWidth="1"/>
    <col min="5894" max="5894" width="6.453125" style="2" customWidth="1"/>
    <col min="5895" max="5895" width="1.453125" style="2" customWidth="1"/>
    <col min="5896" max="5896" width="6.453125" style="2" customWidth="1"/>
    <col min="5897" max="5897" width="1.453125" style="2" customWidth="1"/>
    <col min="5898" max="5898" width="5.54296875" style="2" customWidth="1"/>
    <col min="5899" max="5899" width="1.453125" style="2" customWidth="1"/>
    <col min="5900" max="5900" width="5.54296875" style="2" customWidth="1"/>
    <col min="5901" max="5901" width="1.453125" style="2" customWidth="1"/>
    <col min="5902" max="5902" width="5.54296875" style="2" customWidth="1"/>
    <col min="5903" max="5903" width="1.453125" style="2" customWidth="1"/>
    <col min="5904" max="5904" width="5.54296875" style="2" customWidth="1"/>
    <col min="5905" max="5905" width="1.453125" style="2" customWidth="1"/>
    <col min="5906" max="5906" width="5.54296875" style="2" customWidth="1"/>
    <col min="5907" max="5907" width="1.453125" style="2" customWidth="1"/>
    <col min="5908" max="5908" width="5.54296875" style="2" customWidth="1"/>
    <col min="5909" max="5909" width="1.453125" style="2" customWidth="1"/>
    <col min="5910" max="5910" width="5.54296875" style="2" customWidth="1"/>
    <col min="5911" max="5911" width="1.453125" style="2" customWidth="1"/>
    <col min="5912" max="5912" width="5.54296875" style="2" customWidth="1"/>
    <col min="5913" max="5913" width="1.453125" style="2" customWidth="1"/>
    <col min="5914" max="5914" width="5.54296875" style="2" customWidth="1"/>
    <col min="5915" max="5915" width="1.453125" style="2" customWidth="1"/>
    <col min="5916" max="5916" width="5.54296875" style="2" customWidth="1"/>
    <col min="5917" max="5917" width="1.453125" style="2" customWidth="1"/>
    <col min="5918" max="5918" width="5.54296875" style="2" customWidth="1"/>
    <col min="5919" max="5919" width="1.453125" style="2" customWidth="1"/>
    <col min="5920" max="5920" width="5.54296875" style="2" customWidth="1"/>
    <col min="5921" max="5921" width="1.453125" style="2" customWidth="1"/>
    <col min="5922" max="5922" width="5.54296875" style="2" customWidth="1"/>
    <col min="5923" max="5923" width="1.453125" style="2" customWidth="1"/>
    <col min="5924" max="5924" width="5.54296875" style="2" customWidth="1"/>
    <col min="5925" max="5925" width="1.453125" style="2" customWidth="1"/>
    <col min="5926" max="5926" width="5.54296875" style="2" customWidth="1"/>
    <col min="5927" max="5927" width="1.453125" style="2" customWidth="1"/>
    <col min="5928" max="5928" width="5.54296875" style="2" customWidth="1"/>
    <col min="5929" max="5929" width="1.453125" style="2" customWidth="1"/>
    <col min="5930" max="5930" width="5.54296875" style="2" customWidth="1"/>
    <col min="5931" max="5931" width="1.453125" style="2" customWidth="1"/>
    <col min="5932" max="5932" width="5.54296875" style="2" customWidth="1"/>
    <col min="5933" max="5933" width="1.453125" style="2" customWidth="1"/>
    <col min="5934" max="5934" width="5.54296875" style="2" customWidth="1"/>
    <col min="5935" max="5935" width="1.453125" style="2" customWidth="1"/>
    <col min="5936" max="5936" width="5.54296875" style="2" customWidth="1"/>
    <col min="5937" max="5937" width="1.453125" style="2" customWidth="1"/>
    <col min="5938" max="6095" width="9.1796875" style="2"/>
    <col min="6096" max="6097" width="0" style="2" hidden="1" customWidth="1"/>
    <col min="6098" max="6098" width="8.54296875" style="2" customWidth="1"/>
    <col min="6099" max="6099" width="31.81640625" style="2" customWidth="1"/>
    <col min="6100" max="6100" width="8.453125" style="2" customWidth="1"/>
    <col min="6101" max="6101" width="6.54296875" style="2" customWidth="1"/>
    <col min="6102" max="6102" width="1.453125" style="2" customWidth="1"/>
    <col min="6103" max="6103" width="6.54296875" style="2" customWidth="1"/>
    <col min="6104" max="6104" width="1.453125" style="2" customWidth="1"/>
    <col min="6105" max="6105" width="6.54296875" style="2" customWidth="1"/>
    <col min="6106" max="6106" width="1.453125" style="2" customWidth="1"/>
    <col min="6107" max="6107" width="6.54296875" style="2" customWidth="1"/>
    <col min="6108" max="6108" width="1.453125" style="2" customWidth="1"/>
    <col min="6109" max="6109" width="6.54296875" style="2" customWidth="1"/>
    <col min="6110" max="6110" width="1.453125" style="2" customWidth="1"/>
    <col min="6111" max="6111" width="6.453125" style="2" customWidth="1"/>
    <col min="6112" max="6112" width="1.453125" style="2" customWidth="1"/>
    <col min="6113" max="6113" width="6.54296875" style="2" customWidth="1"/>
    <col min="6114" max="6114" width="1.453125" style="2" customWidth="1"/>
    <col min="6115" max="6115" width="6.54296875" style="2" customWidth="1"/>
    <col min="6116" max="6116" width="1.453125" style="2" customWidth="1"/>
    <col min="6117" max="6117" width="6.54296875" style="2" customWidth="1"/>
    <col min="6118" max="6118" width="1.453125" style="2" customWidth="1"/>
    <col min="6119" max="6119" width="6.54296875" style="2" customWidth="1"/>
    <col min="6120" max="6120" width="1.453125" style="2" customWidth="1"/>
    <col min="6121" max="6121" width="6.54296875" style="2" customWidth="1"/>
    <col min="6122" max="6122" width="1.453125" style="2" customWidth="1"/>
    <col min="6123" max="6123" width="6.54296875" style="2" customWidth="1"/>
    <col min="6124" max="6124" width="1.453125" style="2" customWidth="1"/>
    <col min="6125" max="6125" width="6.54296875" style="2" customWidth="1"/>
    <col min="6126" max="6126" width="1.453125" style="2" customWidth="1"/>
    <col min="6127" max="6127" width="6.54296875" style="2" customWidth="1"/>
    <col min="6128" max="6128" width="1.453125" style="2" customWidth="1"/>
    <col min="6129" max="6129" width="6.54296875" style="2" customWidth="1"/>
    <col min="6130" max="6130" width="1.453125" style="2" customWidth="1"/>
    <col min="6131" max="6131" width="6.54296875" style="2" customWidth="1"/>
    <col min="6132" max="6132" width="1.453125" style="2" customWidth="1"/>
    <col min="6133" max="6133" width="6.54296875" style="2" customWidth="1"/>
    <col min="6134" max="6134" width="1.453125" style="2" customWidth="1"/>
    <col min="6135" max="6135" width="6.54296875" style="2" customWidth="1"/>
    <col min="6136" max="6136" width="1.453125" style="2" customWidth="1"/>
    <col min="6137" max="6137" width="6.54296875" style="2" customWidth="1"/>
    <col min="6138" max="6138" width="1.453125" style="2" customWidth="1"/>
    <col min="6139" max="6139" width="6.54296875" style="2" customWidth="1"/>
    <col min="6140" max="6140" width="1.453125" style="2" customWidth="1"/>
    <col min="6141" max="6141" width="6.54296875" style="2" customWidth="1"/>
    <col min="6142" max="6142" width="1.453125" style="2" customWidth="1"/>
    <col min="6143" max="6143" width="6.54296875" style="2" customWidth="1"/>
    <col min="6144" max="6144" width="1.453125" style="2" customWidth="1"/>
    <col min="6145" max="6145" width="0.1796875" style="2" customWidth="1"/>
    <col min="6146" max="6146" width="3.453125" style="2" customWidth="1"/>
    <col min="6147" max="6147" width="5.453125" style="2" customWidth="1"/>
    <col min="6148" max="6148" width="42.453125" style="2" customWidth="1"/>
    <col min="6149" max="6149" width="8" style="2" customWidth="1"/>
    <col min="6150" max="6150" width="6.453125" style="2" customWidth="1"/>
    <col min="6151" max="6151" width="1.453125" style="2" customWidth="1"/>
    <col min="6152" max="6152" width="6.453125" style="2" customWidth="1"/>
    <col min="6153" max="6153" width="1.453125" style="2" customWidth="1"/>
    <col min="6154" max="6154" width="5.54296875" style="2" customWidth="1"/>
    <col min="6155" max="6155" width="1.453125" style="2" customWidth="1"/>
    <col min="6156" max="6156" width="5.54296875" style="2" customWidth="1"/>
    <col min="6157" max="6157" width="1.453125" style="2" customWidth="1"/>
    <col min="6158" max="6158" width="5.54296875" style="2" customWidth="1"/>
    <col min="6159" max="6159" width="1.453125" style="2" customWidth="1"/>
    <col min="6160" max="6160" width="5.54296875" style="2" customWidth="1"/>
    <col min="6161" max="6161" width="1.453125" style="2" customWidth="1"/>
    <col min="6162" max="6162" width="5.54296875" style="2" customWidth="1"/>
    <col min="6163" max="6163" width="1.453125" style="2" customWidth="1"/>
    <col min="6164" max="6164" width="5.54296875" style="2" customWidth="1"/>
    <col min="6165" max="6165" width="1.453125" style="2" customWidth="1"/>
    <col min="6166" max="6166" width="5.54296875" style="2" customWidth="1"/>
    <col min="6167" max="6167" width="1.453125" style="2" customWidth="1"/>
    <col min="6168" max="6168" width="5.54296875" style="2" customWidth="1"/>
    <col min="6169" max="6169" width="1.453125" style="2" customWidth="1"/>
    <col min="6170" max="6170" width="5.54296875" style="2" customWidth="1"/>
    <col min="6171" max="6171" width="1.453125" style="2" customWidth="1"/>
    <col min="6172" max="6172" width="5.54296875" style="2" customWidth="1"/>
    <col min="6173" max="6173" width="1.453125" style="2" customWidth="1"/>
    <col min="6174" max="6174" width="5.54296875" style="2" customWidth="1"/>
    <col min="6175" max="6175" width="1.453125" style="2" customWidth="1"/>
    <col min="6176" max="6176" width="5.54296875" style="2" customWidth="1"/>
    <col min="6177" max="6177" width="1.453125" style="2" customWidth="1"/>
    <col min="6178" max="6178" width="5.54296875" style="2" customWidth="1"/>
    <col min="6179" max="6179" width="1.453125" style="2" customWidth="1"/>
    <col min="6180" max="6180" width="5.54296875" style="2" customWidth="1"/>
    <col min="6181" max="6181" width="1.453125" style="2" customWidth="1"/>
    <col min="6182" max="6182" width="5.54296875" style="2" customWidth="1"/>
    <col min="6183" max="6183" width="1.453125" style="2" customWidth="1"/>
    <col min="6184" max="6184" width="5.54296875" style="2" customWidth="1"/>
    <col min="6185" max="6185" width="1.453125" style="2" customWidth="1"/>
    <col min="6186" max="6186" width="5.54296875" style="2" customWidth="1"/>
    <col min="6187" max="6187" width="1.453125" style="2" customWidth="1"/>
    <col min="6188" max="6188" width="5.54296875" style="2" customWidth="1"/>
    <col min="6189" max="6189" width="1.453125" style="2" customWidth="1"/>
    <col min="6190" max="6190" width="5.54296875" style="2" customWidth="1"/>
    <col min="6191" max="6191" width="1.453125" style="2" customWidth="1"/>
    <col min="6192" max="6192" width="5.54296875" style="2" customWidth="1"/>
    <col min="6193" max="6193" width="1.453125" style="2" customWidth="1"/>
    <col min="6194" max="6351" width="9.1796875" style="2"/>
    <col min="6352" max="6353" width="0" style="2" hidden="1" customWidth="1"/>
    <col min="6354" max="6354" width="8.54296875" style="2" customWidth="1"/>
    <col min="6355" max="6355" width="31.81640625" style="2" customWidth="1"/>
    <col min="6356" max="6356" width="8.453125" style="2" customWidth="1"/>
    <col min="6357" max="6357" width="6.54296875" style="2" customWidth="1"/>
    <col min="6358" max="6358" width="1.453125" style="2" customWidth="1"/>
    <col min="6359" max="6359" width="6.54296875" style="2" customWidth="1"/>
    <col min="6360" max="6360" width="1.453125" style="2" customWidth="1"/>
    <col min="6361" max="6361" width="6.54296875" style="2" customWidth="1"/>
    <col min="6362" max="6362" width="1.453125" style="2" customWidth="1"/>
    <col min="6363" max="6363" width="6.54296875" style="2" customWidth="1"/>
    <col min="6364" max="6364" width="1.453125" style="2" customWidth="1"/>
    <col min="6365" max="6365" width="6.54296875" style="2" customWidth="1"/>
    <col min="6366" max="6366" width="1.453125" style="2" customWidth="1"/>
    <col min="6367" max="6367" width="6.453125" style="2" customWidth="1"/>
    <col min="6368" max="6368" width="1.453125" style="2" customWidth="1"/>
    <col min="6369" max="6369" width="6.54296875" style="2" customWidth="1"/>
    <col min="6370" max="6370" width="1.453125" style="2" customWidth="1"/>
    <col min="6371" max="6371" width="6.54296875" style="2" customWidth="1"/>
    <col min="6372" max="6372" width="1.453125" style="2" customWidth="1"/>
    <col min="6373" max="6373" width="6.54296875" style="2" customWidth="1"/>
    <col min="6374" max="6374" width="1.453125" style="2" customWidth="1"/>
    <col min="6375" max="6375" width="6.54296875" style="2" customWidth="1"/>
    <col min="6376" max="6376" width="1.453125" style="2" customWidth="1"/>
    <col min="6377" max="6377" width="6.54296875" style="2" customWidth="1"/>
    <col min="6378" max="6378" width="1.453125" style="2" customWidth="1"/>
    <col min="6379" max="6379" width="6.54296875" style="2" customWidth="1"/>
    <col min="6380" max="6380" width="1.453125" style="2" customWidth="1"/>
    <col min="6381" max="6381" width="6.54296875" style="2" customWidth="1"/>
    <col min="6382" max="6382" width="1.453125" style="2" customWidth="1"/>
    <col min="6383" max="6383" width="6.54296875" style="2" customWidth="1"/>
    <col min="6384" max="6384" width="1.453125" style="2" customWidth="1"/>
    <col min="6385" max="6385" width="6.54296875" style="2" customWidth="1"/>
    <col min="6386" max="6386" width="1.453125" style="2" customWidth="1"/>
    <col min="6387" max="6387" width="6.54296875" style="2" customWidth="1"/>
    <col min="6388" max="6388" width="1.453125" style="2" customWidth="1"/>
    <col min="6389" max="6389" width="6.54296875" style="2" customWidth="1"/>
    <col min="6390" max="6390" width="1.453125" style="2" customWidth="1"/>
    <col min="6391" max="6391" width="6.54296875" style="2" customWidth="1"/>
    <col min="6392" max="6392" width="1.453125" style="2" customWidth="1"/>
    <col min="6393" max="6393" width="6.54296875" style="2" customWidth="1"/>
    <col min="6394" max="6394" width="1.453125" style="2" customWidth="1"/>
    <col min="6395" max="6395" width="6.54296875" style="2" customWidth="1"/>
    <col min="6396" max="6396" width="1.453125" style="2" customWidth="1"/>
    <col min="6397" max="6397" width="6.54296875" style="2" customWidth="1"/>
    <col min="6398" max="6398" width="1.453125" style="2" customWidth="1"/>
    <col min="6399" max="6399" width="6.54296875" style="2" customWidth="1"/>
    <col min="6400" max="6400" width="1.453125" style="2" customWidth="1"/>
    <col min="6401" max="6401" width="0.1796875" style="2" customWidth="1"/>
    <col min="6402" max="6402" width="3.453125" style="2" customWidth="1"/>
    <col min="6403" max="6403" width="5.453125" style="2" customWidth="1"/>
    <col min="6404" max="6404" width="42.453125" style="2" customWidth="1"/>
    <col min="6405" max="6405" width="8" style="2" customWidth="1"/>
    <col min="6406" max="6406" width="6.453125" style="2" customWidth="1"/>
    <col min="6407" max="6407" width="1.453125" style="2" customWidth="1"/>
    <col min="6408" max="6408" width="6.453125" style="2" customWidth="1"/>
    <col min="6409" max="6409" width="1.453125" style="2" customWidth="1"/>
    <col min="6410" max="6410" width="5.54296875" style="2" customWidth="1"/>
    <col min="6411" max="6411" width="1.453125" style="2" customWidth="1"/>
    <col min="6412" max="6412" width="5.54296875" style="2" customWidth="1"/>
    <col min="6413" max="6413" width="1.453125" style="2" customWidth="1"/>
    <col min="6414" max="6414" width="5.54296875" style="2" customWidth="1"/>
    <col min="6415" max="6415" width="1.453125" style="2" customWidth="1"/>
    <col min="6416" max="6416" width="5.54296875" style="2" customWidth="1"/>
    <col min="6417" max="6417" width="1.453125" style="2" customWidth="1"/>
    <col min="6418" max="6418" width="5.54296875" style="2" customWidth="1"/>
    <col min="6419" max="6419" width="1.453125" style="2" customWidth="1"/>
    <col min="6420" max="6420" width="5.54296875" style="2" customWidth="1"/>
    <col min="6421" max="6421" width="1.453125" style="2" customWidth="1"/>
    <col min="6422" max="6422" width="5.54296875" style="2" customWidth="1"/>
    <col min="6423" max="6423" width="1.453125" style="2" customWidth="1"/>
    <col min="6424" max="6424" width="5.54296875" style="2" customWidth="1"/>
    <col min="6425" max="6425" width="1.453125" style="2" customWidth="1"/>
    <col min="6426" max="6426" width="5.54296875" style="2" customWidth="1"/>
    <col min="6427" max="6427" width="1.453125" style="2" customWidth="1"/>
    <col min="6428" max="6428" width="5.54296875" style="2" customWidth="1"/>
    <col min="6429" max="6429" width="1.453125" style="2" customWidth="1"/>
    <col min="6430" max="6430" width="5.54296875" style="2" customWidth="1"/>
    <col min="6431" max="6431" width="1.453125" style="2" customWidth="1"/>
    <col min="6432" max="6432" width="5.54296875" style="2" customWidth="1"/>
    <col min="6433" max="6433" width="1.453125" style="2" customWidth="1"/>
    <col min="6434" max="6434" width="5.54296875" style="2" customWidth="1"/>
    <col min="6435" max="6435" width="1.453125" style="2" customWidth="1"/>
    <col min="6436" max="6436" width="5.54296875" style="2" customWidth="1"/>
    <col min="6437" max="6437" width="1.453125" style="2" customWidth="1"/>
    <col min="6438" max="6438" width="5.54296875" style="2" customWidth="1"/>
    <col min="6439" max="6439" width="1.453125" style="2" customWidth="1"/>
    <col min="6440" max="6440" width="5.54296875" style="2" customWidth="1"/>
    <col min="6441" max="6441" width="1.453125" style="2" customWidth="1"/>
    <col min="6442" max="6442" width="5.54296875" style="2" customWidth="1"/>
    <col min="6443" max="6443" width="1.453125" style="2" customWidth="1"/>
    <col min="6444" max="6444" width="5.54296875" style="2" customWidth="1"/>
    <col min="6445" max="6445" width="1.453125" style="2" customWidth="1"/>
    <col min="6446" max="6446" width="5.54296875" style="2" customWidth="1"/>
    <col min="6447" max="6447" width="1.453125" style="2" customWidth="1"/>
    <col min="6448" max="6448" width="5.54296875" style="2" customWidth="1"/>
    <col min="6449" max="6449" width="1.453125" style="2" customWidth="1"/>
    <col min="6450" max="6607" width="9.1796875" style="2"/>
    <col min="6608" max="6609" width="0" style="2" hidden="1" customWidth="1"/>
    <col min="6610" max="6610" width="8.54296875" style="2" customWidth="1"/>
    <col min="6611" max="6611" width="31.81640625" style="2" customWidth="1"/>
    <col min="6612" max="6612" width="8.453125" style="2" customWidth="1"/>
    <col min="6613" max="6613" width="6.54296875" style="2" customWidth="1"/>
    <col min="6614" max="6614" width="1.453125" style="2" customWidth="1"/>
    <col min="6615" max="6615" width="6.54296875" style="2" customWidth="1"/>
    <col min="6616" max="6616" width="1.453125" style="2" customWidth="1"/>
    <col min="6617" max="6617" width="6.54296875" style="2" customWidth="1"/>
    <col min="6618" max="6618" width="1.453125" style="2" customWidth="1"/>
    <col min="6619" max="6619" width="6.54296875" style="2" customWidth="1"/>
    <col min="6620" max="6620" width="1.453125" style="2" customWidth="1"/>
    <col min="6621" max="6621" width="6.54296875" style="2" customWidth="1"/>
    <col min="6622" max="6622" width="1.453125" style="2" customWidth="1"/>
    <col min="6623" max="6623" width="6.453125" style="2" customWidth="1"/>
    <col min="6624" max="6624" width="1.453125" style="2" customWidth="1"/>
    <col min="6625" max="6625" width="6.54296875" style="2" customWidth="1"/>
    <col min="6626" max="6626" width="1.453125" style="2" customWidth="1"/>
    <col min="6627" max="6627" width="6.54296875" style="2" customWidth="1"/>
    <col min="6628" max="6628" width="1.453125" style="2" customWidth="1"/>
    <col min="6629" max="6629" width="6.54296875" style="2" customWidth="1"/>
    <col min="6630" max="6630" width="1.453125" style="2" customWidth="1"/>
    <col min="6631" max="6631" width="6.54296875" style="2" customWidth="1"/>
    <col min="6632" max="6632" width="1.453125" style="2" customWidth="1"/>
    <col min="6633" max="6633" width="6.54296875" style="2" customWidth="1"/>
    <col min="6634" max="6634" width="1.453125" style="2" customWidth="1"/>
    <col min="6635" max="6635" width="6.54296875" style="2" customWidth="1"/>
    <col min="6636" max="6636" width="1.453125" style="2" customWidth="1"/>
    <col min="6637" max="6637" width="6.54296875" style="2" customWidth="1"/>
    <col min="6638" max="6638" width="1.453125" style="2" customWidth="1"/>
    <col min="6639" max="6639" width="6.54296875" style="2" customWidth="1"/>
    <col min="6640" max="6640" width="1.453125" style="2" customWidth="1"/>
    <col min="6641" max="6641" width="6.54296875" style="2" customWidth="1"/>
    <col min="6642" max="6642" width="1.453125" style="2" customWidth="1"/>
    <col min="6643" max="6643" width="6.54296875" style="2" customWidth="1"/>
    <col min="6644" max="6644" width="1.453125" style="2" customWidth="1"/>
    <col min="6645" max="6645" width="6.54296875" style="2" customWidth="1"/>
    <col min="6646" max="6646" width="1.453125" style="2" customWidth="1"/>
    <col min="6647" max="6647" width="6.54296875" style="2" customWidth="1"/>
    <col min="6648" max="6648" width="1.453125" style="2" customWidth="1"/>
    <col min="6649" max="6649" width="6.54296875" style="2" customWidth="1"/>
    <col min="6650" max="6650" width="1.453125" style="2" customWidth="1"/>
    <col min="6651" max="6651" width="6.54296875" style="2" customWidth="1"/>
    <col min="6652" max="6652" width="1.453125" style="2" customWidth="1"/>
    <col min="6653" max="6653" width="6.54296875" style="2" customWidth="1"/>
    <col min="6654" max="6654" width="1.453125" style="2" customWidth="1"/>
    <col min="6655" max="6655" width="6.54296875" style="2" customWidth="1"/>
    <col min="6656" max="6656" width="1.453125" style="2" customWidth="1"/>
    <col min="6657" max="6657" width="0.1796875" style="2" customWidth="1"/>
    <col min="6658" max="6658" width="3.453125" style="2" customWidth="1"/>
    <col min="6659" max="6659" width="5.453125" style="2" customWidth="1"/>
    <col min="6660" max="6660" width="42.453125" style="2" customWidth="1"/>
    <col min="6661" max="6661" width="8" style="2" customWidth="1"/>
    <col min="6662" max="6662" width="6.453125" style="2" customWidth="1"/>
    <col min="6663" max="6663" width="1.453125" style="2" customWidth="1"/>
    <col min="6664" max="6664" width="6.453125" style="2" customWidth="1"/>
    <col min="6665" max="6665" width="1.453125" style="2" customWidth="1"/>
    <col min="6666" max="6666" width="5.54296875" style="2" customWidth="1"/>
    <col min="6667" max="6667" width="1.453125" style="2" customWidth="1"/>
    <col min="6668" max="6668" width="5.54296875" style="2" customWidth="1"/>
    <col min="6669" max="6669" width="1.453125" style="2" customWidth="1"/>
    <col min="6670" max="6670" width="5.54296875" style="2" customWidth="1"/>
    <col min="6671" max="6671" width="1.453125" style="2" customWidth="1"/>
    <col min="6672" max="6672" width="5.54296875" style="2" customWidth="1"/>
    <col min="6673" max="6673" width="1.453125" style="2" customWidth="1"/>
    <col min="6674" max="6674" width="5.54296875" style="2" customWidth="1"/>
    <col min="6675" max="6675" width="1.453125" style="2" customWidth="1"/>
    <col min="6676" max="6676" width="5.54296875" style="2" customWidth="1"/>
    <col min="6677" max="6677" width="1.453125" style="2" customWidth="1"/>
    <col min="6678" max="6678" width="5.54296875" style="2" customWidth="1"/>
    <col min="6679" max="6679" width="1.453125" style="2" customWidth="1"/>
    <col min="6680" max="6680" width="5.54296875" style="2" customWidth="1"/>
    <col min="6681" max="6681" width="1.453125" style="2" customWidth="1"/>
    <col min="6682" max="6682" width="5.54296875" style="2" customWidth="1"/>
    <col min="6683" max="6683" width="1.453125" style="2" customWidth="1"/>
    <col min="6684" max="6684" width="5.54296875" style="2" customWidth="1"/>
    <col min="6685" max="6685" width="1.453125" style="2" customWidth="1"/>
    <col min="6686" max="6686" width="5.54296875" style="2" customWidth="1"/>
    <col min="6687" max="6687" width="1.453125" style="2" customWidth="1"/>
    <col min="6688" max="6688" width="5.54296875" style="2" customWidth="1"/>
    <col min="6689" max="6689" width="1.453125" style="2" customWidth="1"/>
    <col min="6690" max="6690" width="5.54296875" style="2" customWidth="1"/>
    <col min="6691" max="6691" width="1.453125" style="2" customWidth="1"/>
    <col min="6692" max="6692" width="5.54296875" style="2" customWidth="1"/>
    <col min="6693" max="6693" width="1.453125" style="2" customWidth="1"/>
    <col min="6694" max="6694" width="5.54296875" style="2" customWidth="1"/>
    <col min="6695" max="6695" width="1.453125" style="2" customWidth="1"/>
    <col min="6696" max="6696" width="5.54296875" style="2" customWidth="1"/>
    <col min="6697" max="6697" width="1.453125" style="2" customWidth="1"/>
    <col min="6698" max="6698" width="5.54296875" style="2" customWidth="1"/>
    <col min="6699" max="6699" width="1.453125" style="2" customWidth="1"/>
    <col min="6700" max="6700" width="5.54296875" style="2" customWidth="1"/>
    <col min="6701" max="6701" width="1.453125" style="2" customWidth="1"/>
    <col min="6702" max="6702" width="5.54296875" style="2" customWidth="1"/>
    <col min="6703" max="6703" width="1.453125" style="2" customWidth="1"/>
    <col min="6704" max="6704" width="5.54296875" style="2" customWidth="1"/>
    <col min="6705" max="6705" width="1.453125" style="2" customWidth="1"/>
    <col min="6706" max="6863" width="9.1796875" style="2"/>
    <col min="6864" max="6865" width="0" style="2" hidden="1" customWidth="1"/>
    <col min="6866" max="6866" width="8.54296875" style="2" customWidth="1"/>
    <col min="6867" max="6867" width="31.81640625" style="2" customWidth="1"/>
    <col min="6868" max="6868" width="8.453125" style="2" customWidth="1"/>
    <col min="6869" max="6869" width="6.54296875" style="2" customWidth="1"/>
    <col min="6870" max="6870" width="1.453125" style="2" customWidth="1"/>
    <col min="6871" max="6871" width="6.54296875" style="2" customWidth="1"/>
    <col min="6872" max="6872" width="1.453125" style="2" customWidth="1"/>
    <col min="6873" max="6873" width="6.54296875" style="2" customWidth="1"/>
    <col min="6874" max="6874" width="1.453125" style="2" customWidth="1"/>
    <col min="6875" max="6875" width="6.54296875" style="2" customWidth="1"/>
    <col min="6876" max="6876" width="1.453125" style="2" customWidth="1"/>
    <col min="6877" max="6877" width="6.54296875" style="2" customWidth="1"/>
    <col min="6878" max="6878" width="1.453125" style="2" customWidth="1"/>
    <col min="6879" max="6879" width="6.453125" style="2" customWidth="1"/>
    <col min="6880" max="6880" width="1.453125" style="2" customWidth="1"/>
    <col min="6881" max="6881" width="6.54296875" style="2" customWidth="1"/>
    <col min="6882" max="6882" width="1.453125" style="2" customWidth="1"/>
    <col min="6883" max="6883" width="6.54296875" style="2" customWidth="1"/>
    <col min="6884" max="6884" width="1.453125" style="2" customWidth="1"/>
    <col min="6885" max="6885" width="6.54296875" style="2" customWidth="1"/>
    <col min="6886" max="6886" width="1.453125" style="2" customWidth="1"/>
    <col min="6887" max="6887" width="6.54296875" style="2" customWidth="1"/>
    <col min="6888" max="6888" width="1.453125" style="2" customWidth="1"/>
    <col min="6889" max="6889" width="6.54296875" style="2" customWidth="1"/>
    <col min="6890" max="6890" width="1.453125" style="2" customWidth="1"/>
    <col min="6891" max="6891" width="6.54296875" style="2" customWidth="1"/>
    <col min="6892" max="6892" width="1.453125" style="2" customWidth="1"/>
    <col min="6893" max="6893" width="6.54296875" style="2" customWidth="1"/>
    <col min="6894" max="6894" width="1.453125" style="2" customWidth="1"/>
    <col min="6895" max="6895" width="6.54296875" style="2" customWidth="1"/>
    <col min="6896" max="6896" width="1.453125" style="2" customWidth="1"/>
    <col min="6897" max="6897" width="6.54296875" style="2" customWidth="1"/>
    <col min="6898" max="6898" width="1.453125" style="2" customWidth="1"/>
    <col min="6899" max="6899" width="6.54296875" style="2" customWidth="1"/>
    <col min="6900" max="6900" width="1.453125" style="2" customWidth="1"/>
    <col min="6901" max="6901" width="6.54296875" style="2" customWidth="1"/>
    <col min="6902" max="6902" width="1.453125" style="2" customWidth="1"/>
    <col min="6903" max="6903" width="6.54296875" style="2" customWidth="1"/>
    <col min="6904" max="6904" width="1.453125" style="2" customWidth="1"/>
    <col min="6905" max="6905" width="6.54296875" style="2" customWidth="1"/>
    <col min="6906" max="6906" width="1.453125" style="2" customWidth="1"/>
    <col min="6907" max="6907" width="6.54296875" style="2" customWidth="1"/>
    <col min="6908" max="6908" width="1.453125" style="2" customWidth="1"/>
    <col min="6909" max="6909" width="6.54296875" style="2" customWidth="1"/>
    <col min="6910" max="6910" width="1.453125" style="2" customWidth="1"/>
    <col min="6911" max="6911" width="6.54296875" style="2" customWidth="1"/>
    <col min="6912" max="6912" width="1.453125" style="2" customWidth="1"/>
    <col min="6913" max="6913" width="0.1796875" style="2" customWidth="1"/>
    <col min="6914" max="6914" width="3.453125" style="2" customWidth="1"/>
    <col min="6915" max="6915" width="5.453125" style="2" customWidth="1"/>
    <col min="6916" max="6916" width="42.453125" style="2" customWidth="1"/>
    <col min="6917" max="6917" width="8" style="2" customWidth="1"/>
    <col min="6918" max="6918" width="6.453125" style="2" customWidth="1"/>
    <col min="6919" max="6919" width="1.453125" style="2" customWidth="1"/>
    <col min="6920" max="6920" width="6.453125" style="2" customWidth="1"/>
    <col min="6921" max="6921" width="1.453125" style="2" customWidth="1"/>
    <col min="6922" max="6922" width="5.54296875" style="2" customWidth="1"/>
    <col min="6923" max="6923" width="1.453125" style="2" customWidth="1"/>
    <col min="6924" max="6924" width="5.54296875" style="2" customWidth="1"/>
    <col min="6925" max="6925" width="1.453125" style="2" customWidth="1"/>
    <col min="6926" max="6926" width="5.54296875" style="2" customWidth="1"/>
    <col min="6927" max="6927" width="1.453125" style="2" customWidth="1"/>
    <col min="6928" max="6928" width="5.54296875" style="2" customWidth="1"/>
    <col min="6929" max="6929" width="1.453125" style="2" customWidth="1"/>
    <col min="6930" max="6930" width="5.54296875" style="2" customWidth="1"/>
    <col min="6931" max="6931" width="1.453125" style="2" customWidth="1"/>
    <col min="6932" max="6932" width="5.54296875" style="2" customWidth="1"/>
    <col min="6933" max="6933" width="1.453125" style="2" customWidth="1"/>
    <col min="6934" max="6934" width="5.54296875" style="2" customWidth="1"/>
    <col min="6935" max="6935" width="1.453125" style="2" customWidth="1"/>
    <col min="6936" max="6936" width="5.54296875" style="2" customWidth="1"/>
    <col min="6937" max="6937" width="1.453125" style="2" customWidth="1"/>
    <col min="6938" max="6938" width="5.54296875" style="2" customWidth="1"/>
    <col min="6939" max="6939" width="1.453125" style="2" customWidth="1"/>
    <col min="6940" max="6940" width="5.54296875" style="2" customWidth="1"/>
    <col min="6941" max="6941" width="1.453125" style="2" customWidth="1"/>
    <col min="6942" max="6942" width="5.54296875" style="2" customWidth="1"/>
    <col min="6943" max="6943" width="1.453125" style="2" customWidth="1"/>
    <col min="6944" max="6944" width="5.54296875" style="2" customWidth="1"/>
    <col min="6945" max="6945" width="1.453125" style="2" customWidth="1"/>
    <col min="6946" max="6946" width="5.54296875" style="2" customWidth="1"/>
    <col min="6947" max="6947" width="1.453125" style="2" customWidth="1"/>
    <col min="6948" max="6948" width="5.54296875" style="2" customWidth="1"/>
    <col min="6949" max="6949" width="1.453125" style="2" customWidth="1"/>
    <col min="6950" max="6950" width="5.54296875" style="2" customWidth="1"/>
    <col min="6951" max="6951" width="1.453125" style="2" customWidth="1"/>
    <col min="6952" max="6952" width="5.54296875" style="2" customWidth="1"/>
    <col min="6953" max="6953" width="1.453125" style="2" customWidth="1"/>
    <col min="6954" max="6954" width="5.54296875" style="2" customWidth="1"/>
    <col min="6955" max="6955" width="1.453125" style="2" customWidth="1"/>
    <col min="6956" max="6956" width="5.54296875" style="2" customWidth="1"/>
    <col min="6957" max="6957" width="1.453125" style="2" customWidth="1"/>
    <col min="6958" max="6958" width="5.54296875" style="2" customWidth="1"/>
    <col min="6959" max="6959" width="1.453125" style="2" customWidth="1"/>
    <col min="6960" max="6960" width="5.54296875" style="2" customWidth="1"/>
    <col min="6961" max="6961" width="1.453125" style="2" customWidth="1"/>
    <col min="6962" max="7119" width="9.1796875" style="2"/>
    <col min="7120" max="7121" width="0" style="2" hidden="1" customWidth="1"/>
    <col min="7122" max="7122" width="8.54296875" style="2" customWidth="1"/>
    <col min="7123" max="7123" width="31.81640625" style="2" customWidth="1"/>
    <col min="7124" max="7124" width="8.453125" style="2" customWidth="1"/>
    <col min="7125" max="7125" width="6.54296875" style="2" customWidth="1"/>
    <col min="7126" max="7126" width="1.453125" style="2" customWidth="1"/>
    <col min="7127" max="7127" width="6.54296875" style="2" customWidth="1"/>
    <col min="7128" max="7128" width="1.453125" style="2" customWidth="1"/>
    <col min="7129" max="7129" width="6.54296875" style="2" customWidth="1"/>
    <col min="7130" max="7130" width="1.453125" style="2" customWidth="1"/>
    <col min="7131" max="7131" width="6.54296875" style="2" customWidth="1"/>
    <col min="7132" max="7132" width="1.453125" style="2" customWidth="1"/>
    <col min="7133" max="7133" width="6.54296875" style="2" customWidth="1"/>
    <col min="7134" max="7134" width="1.453125" style="2" customWidth="1"/>
    <col min="7135" max="7135" width="6.453125" style="2" customWidth="1"/>
    <col min="7136" max="7136" width="1.453125" style="2" customWidth="1"/>
    <col min="7137" max="7137" width="6.54296875" style="2" customWidth="1"/>
    <col min="7138" max="7138" width="1.453125" style="2" customWidth="1"/>
    <col min="7139" max="7139" width="6.54296875" style="2" customWidth="1"/>
    <col min="7140" max="7140" width="1.453125" style="2" customWidth="1"/>
    <col min="7141" max="7141" width="6.54296875" style="2" customWidth="1"/>
    <col min="7142" max="7142" width="1.453125" style="2" customWidth="1"/>
    <col min="7143" max="7143" width="6.54296875" style="2" customWidth="1"/>
    <col min="7144" max="7144" width="1.453125" style="2" customWidth="1"/>
    <col min="7145" max="7145" width="6.54296875" style="2" customWidth="1"/>
    <col min="7146" max="7146" width="1.453125" style="2" customWidth="1"/>
    <col min="7147" max="7147" width="6.54296875" style="2" customWidth="1"/>
    <col min="7148" max="7148" width="1.453125" style="2" customWidth="1"/>
    <col min="7149" max="7149" width="6.54296875" style="2" customWidth="1"/>
    <col min="7150" max="7150" width="1.453125" style="2" customWidth="1"/>
    <col min="7151" max="7151" width="6.54296875" style="2" customWidth="1"/>
    <col min="7152" max="7152" width="1.453125" style="2" customWidth="1"/>
    <col min="7153" max="7153" width="6.54296875" style="2" customWidth="1"/>
    <col min="7154" max="7154" width="1.453125" style="2" customWidth="1"/>
    <col min="7155" max="7155" width="6.54296875" style="2" customWidth="1"/>
    <col min="7156" max="7156" width="1.453125" style="2" customWidth="1"/>
    <col min="7157" max="7157" width="6.54296875" style="2" customWidth="1"/>
    <col min="7158" max="7158" width="1.453125" style="2" customWidth="1"/>
    <col min="7159" max="7159" width="6.54296875" style="2" customWidth="1"/>
    <col min="7160" max="7160" width="1.453125" style="2" customWidth="1"/>
    <col min="7161" max="7161" width="6.54296875" style="2" customWidth="1"/>
    <col min="7162" max="7162" width="1.453125" style="2" customWidth="1"/>
    <col min="7163" max="7163" width="6.54296875" style="2" customWidth="1"/>
    <col min="7164" max="7164" width="1.453125" style="2" customWidth="1"/>
    <col min="7165" max="7165" width="6.54296875" style="2" customWidth="1"/>
    <col min="7166" max="7166" width="1.453125" style="2" customWidth="1"/>
    <col min="7167" max="7167" width="6.54296875" style="2" customWidth="1"/>
    <col min="7168" max="7168" width="1.453125" style="2" customWidth="1"/>
    <col min="7169" max="7169" width="0.1796875" style="2" customWidth="1"/>
    <col min="7170" max="7170" width="3.453125" style="2" customWidth="1"/>
    <col min="7171" max="7171" width="5.453125" style="2" customWidth="1"/>
    <col min="7172" max="7172" width="42.453125" style="2" customWidth="1"/>
    <col min="7173" max="7173" width="8" style="2" customWidth="1"/>
    <col min="7174" max="7174" width="6.453125" style="2" customWidth="1"/>
    <col min="7175" max="7175" width="1.453125" style="2" customWidth="1"/>
    <col min="7176" max="7176" width="6.453125" style="2" customWidth="1"/>
    <col min="7177" max="7177" width="1.453125" style="2" customWidth="1"/>
    <col min="7178" max="7178" width="5.54296875" style="2" customWidth="1"/>
    <col min="7179" max="7179" width="1.453125" style="2" customWidth="1"/>
    <col min="7180" max="7180" width="5.54296875" style="2" customWidth="1"/>
    <col min="7181" max="7181" width="1.453125" style="2" customWidth="1"/>
    <col min="7182" max="7182" width="5.54296875" style="2" customWidth="1"/>
    <col min="7183" max="7183" width="1.453125" style="2" customWidth="1"/>
    <col min="7184" max="7184" width="5.54296875" style="2" customWidth="1"/>
    <col min="7185" max="7185" width="1.453125" style="2" customWidth="1"/>
    <col min="7186" max="7186" width="5.54296875" style="2" customWidth="1"/>
    <col min="7187" max="7187" width="1.453125" style="2" customWidth="1"/>
    <col min="7188" max="7188" width="5.54296875" style="2" customWidth="1"/>
    <col min="7189" max="7189" width="1.453125" style="2" customWidth="1"/>
    <col min="7190" max="7190" width="5.54296875" style="2" customWidth="1"/>
    <col min="7191" max="7191" width="1.453125" style="2" customWidth="1"/>
    <col min="7192" max="7192" width="5.54296875" style="2" customWidth="1"/>
    <col min="7193" max="7193" width="1.453125" style="2" customWidth="1"/>
    <col min="7194" max="7194" width="5.54296875" style="2" customWidth="1"/>
    <col min="7195" max="7195" width="1.453125" style="2" customWidth="1"/>
    <col min="7196" max="7196" width="5.54296875" style="2" customWidth="1"/>
    <col min="7197" max="7197" width="1.453125" style="2" customWidth="1"/>
    <col min="7198" max="7198" width="5.54296875" style="2" customWidth="1"/>
    <col min="7199" max="7199" width="1.453125" style="2" customWidth="1"/>
    <col min="7200" max="7200" width="5.54296875" style="2" customWidth="1"/>
    <col min="7201" max="7201" width="1.453125" style="2" customWidth="1"/>
    <col min="7202" max="7202" width="5.54296875" style="2" customWidth="1"/>
    <col min="7203" max="7203" width="1.453125" style="2" customWidth="1"/>
    <col min="7204" max="7204" width="5.54296875" style="2" customWidth="1"/>
    <col min="7205" max="7205" width="1.453125" style="2" customWidth="1"/>
    <col min="7206" max="7206" width="5.54296875" style="2" customWidth="1"/>
    <col min="7207" max="7207" width="1.453125" style="2" customWidth="1"/>
    <col min="7208" max="7208" width="5.54296875" style="2" customWidth="1"/>
    <col min="7209" max="7209" width="1.453125" style="2" customWidth="1"/>
    <col min="7210" max="7210" width="5.54296875" style="2" customWidth="1"/>
    <col min="7211" max="7211" width="1.453125" style="2" customWidth="1"/>
    <col min="7212" max="7212" width="5.54296875" style="2" customWidth="1"/>
    <col min="7213" max="7213" width="1.453125" style="2" customWidth="1"/>
    <col min="7214" max="7214" width="5.54296875" style="2" customWidth="1"/>
    <col min="7215" max="7215" width="1.453125" style="2" customWidth="1"/>
    <col min="7216" max="7216" width="5.54296875" style="2" customWidth="1"/>
    <col min="7217" max="7217" width="1.453125" style="2" customWidth="1"/>
    <col min="7218" max="7375" width="9.1796875" style="2"/>
    <col min="7376" max="7377" width="0" style="2" hidden="1" customWidth="1"/>
    <col min="7378" max="7378" width="8.54296875" style="2" customWidth="1"/>
    <col min="7379" max="7379" width="31.81640625" style="2" customWidth="1"/>
    <col min="7380" max="7380" width="8.453125" style="2" customWidth="1"/>
    <col min="7381" max="7381" width="6.54296875" style="2" customWidth="1"/>
    <col min="7382" max="7382" width="1.453125" style="2" customWidth="1"/>
    <col min="7383" max="7383" width="6.54296875" style="2" customWidth="1"/>
    <col min="7384" max="7384" width="1.453125" style="2" customWidth="1"/>
    <col min="7385" max="7385" width="6.54296875" style="2" customWidth="1"/>
    <col min="7386" max="7386" width="1.453125" style="2" customWidth="1"/>
    <col min="7387" max="7387" width="6.54296875" style="2" customWidth="1"/>
    <col min="7388" max="7388" width="1.453125" style="2" customWidth="1"/>
    <col min="7389" max="7389" width="6.54296875" style="2" customWidth="1"/>
    <col min="7390" max="7390" width="1.453125" style="2" customWidth="1"/>
    <col min="7391" max="7391" width="6.453125" style="2" customWidth="1"/>
    <col min="7392" max="7392" width="1.453125" style="2" customWidth="1"/>
    <col min="7393" max="7393" width="6.54296875" style="2" customWidth="1"/>
    <col min="7394" max="7394" width="1.453125" style="2" customWidth="1"/>
    <col min="7395" max="7395" width="6.54296875" style="2" customWidth="1"/>
    <col min="7396" max="7396" width="1.453125" style="2" customWidth="1"/>
    <col min="7397" max="7397" width="6.54296875" style="2" customWidth="1"/>
    <col min="7398" max="7398" width="1.453125" style="2" customWidth="1"/>
    <col min="7399" max="7399" width="6.54296875" style="2" customWidth="1"/>
    <col min="7400" max="7400" width="1.453125" style="2" customWidth="1"/>
    <col min="7401" max="7401" width="6.54296875" style="2" customWidth="1"/>
    <col min="7402" max="7402" width="1.453125" style="2" customWidth="1"/>
    <col min="7403" max="7403" width="6.54296875" style="2" customWidth="1"/>
    <col min="7404" max="7404" width="1.453125" style="2" customWidth="1"/>
    <col min="7405" max="7405" width="6.54296875" style="2" customWidth="1"/>
    <col min="7406" max="7406" width="1.453125" style="2" customWidth="1"/>
    <col min="7407" max="7407" width="6.54296875" style="2" customWidth="1"/>
    <col min="7408" max="7408" width="1.453125" style="2" customWidth="1"/>
    <col min="7409" max="7409" width="6.54296875" style="2" customWidth="1"/>
    <col min="7410" max="7410" width="1.453125" style="2" customWidth="1"/>
    <col min="7411" max="7411" width="6.54296875" style="2" customWidth="1"/>
    <col min="7412" max="7412" width="1.453125" style="2" customWidth="1"/>
    <col min="7413" max="7413" width="6.54296875" style="2" customWidth="1"/>
    <col min="7414" max="7414" width="1.453125" style="2" customWidth="1"/>
    <col min="7415" max="7415" width="6.54296875" style="2" customWidth="1"/>
    <col min="7416" max="7416" width="1.453125" style="2" customWidth="1"/>
    <col min="7417" max="7417" width="6.54296875" style="2" customWidth="1"/>
    <col min="7418" max="7418" width="1.453125" style="2" customWidth="1"/>
    <col min="7419" max="7419" width="6.54296875" style="2" customWidth="1"/>
    <col min="7420" max="7420" width="1.453125" style="2" customWidth="1"/>
    <col min="7421" max="7421" width="6.54296875" style="2" customWidth="1"/>
    <col min="7422" max="7422" width="1.453125" style="2" customWidth="1"/>
    <col min="7423" max="7423" width="6.54296875" style="2" customWidth="1"/>
    <col min="7424" max="7424" width="1.453125" style="2" customWidth="1"/>
    <col min="7425" max="7425" width="0.1796875" style="2" customWidth="1"/>
    <col min="7426" max="7426" width="3.453125" style="2" customWidth="1"/>
    <col min="7427" max="7427" width="5.453125" style="2" customWidth="1"/>
    <col min="7428" max="7428" width="42.453125" style="2" customWidth="1"/>
    <col min="7429" max="7429" width="8" style="2" customWidth="1"/>
    <col min="7430" max="7430" width="6.453125" style="2" customWidth="1"/>
    <col min="7431" max="7431" width="1.453125" style="2" customWidth="1"/>
    <col min="7432" max="7432" width="6.453125" style="2" customWidth="1"/>
    <col min="7433" max="7433" width="1.453125" style="2" customWidth="1"/>
    <col min="7434" max="7434" width="5.54296875" style="2" customWidth="1"/>
    <col min="7435" max="7435" width="1.453125" style="2" customWidth="1"/>
    <col min="7436" max="7436" width="5.54296875" style="2" customWidth="1"/>
    <col min="7437" max="7437" width="1.453125" style="2" customWidth="1"/>
    <col min="7438" max="7438" width="5.54296875" style="2" customWidth="1"/>
    <col min="7439" max="7439" width="1.453125" style="2" customWidth="1"/>
    <col min="7440" max="7440" width="5.54296875" style="2" customWidth="1"/>
    <col min="7441" max="7441" width="1.453125" style="2" customWidth="1"/>
    <col min="7442" max="7442" width="5.54296875" style="2" customWidth="1"/>
    <col min="7443" max="7443" width="1.453125" style="2" customWidth="1"/>
    <col min="7444" max="7444" width="5.54296875" style="2" customWidth="1"/>
    <col min="7445" max="7445" width="1.453125" style="2" customWidth="1"/>
    <col min="7446" max="7446" width="5.54296875" style="2" customWidth="1"/>
    <col min="7447" max="7447" width="1.453125" style="2" customWidth="1"/>
    <col min="7448" max="7448" width="5.54296875" style="2" customWidth="1"/>
    <col min="7449" max="7449" width="1.453125" style="2" customWidth="1"/>
    <col min="7450" max="7450" width="5.54296875" style="2" customWidth="1"/>
    <col min="7451" max="7451" width="1.453125" style="2" customWidth="1"/>
    <col min="7452" max="7452" width="5.54296875" style="2" customWidth="1"/>
    <col min="7453" max="7453" width="1.453125" style="2" customWidth="1"/>
    <col min="7454" max="7454" width="5.54296875" style="2" customWidth="1"/>
    <col min="7455" max="7455" width="1.453125" style="2" customWidth="1"/>
    <col min="7456" max="7456" width="5.54296875" style="2" customWidth="1"/>
    <col min="7457" max="7457" width="1.453125" style="2" customWidth="1"/>
    <col min="7458" max="7458" width="5.54296875" style="2" customWidth="1"/>
    <col min="7459" max="7459" width="1.453125" style="2" customWidth="1"/>
    <col min="7460" max="7460" width="5.54296875" style="2" customWidth="1"/>
    <col min="7461" max="7461" width="1.453125" style="2" customWidth="1"/>
    <col min="7462" max="7462" width="5.54296875" style="2" customWidth="1"/>
    <col min="7463" max="7463" width="1.453125" style="2" customWidth="1"/>
    <col min="7464" max="7464" width="5.54296875" style="2" customWidth="1"/>
    <col min="7465" max="7465" width="1.453125" style="2" customWidth="1"/>
    <col min="7466" max="7466" width="5.54296875" style="2" customWidth="1"/>
    <col min="7467" max="7467" width="1.453125" style="2" customWidth="1"/>
    <col min="7468" max="7468" width="5.54296875" style="2" customWidth="1"/>
    <col min="7469" max="7469" width="1.453125" style="2" customWidth="1"/>
    <col min="7470" max="7470" width="5.54296875" style="2" customWidth="1"/>
    <col min="7471" max="7471" width="1.453125" style="2" customWidth="1"/>
    <col min="7472" max="7472" width="5.54296875" style="2" customWidth="1"/>
    <col min="7473" max="7473" width="1.453125" style="2" customWidth="1"/>
    <col min="7474" max="7631" width="9.1796875" style="2"/>
    <col min="7632" max="7633" width="0" style="2" hidden="1" customWidth="1"/>
    <col min="7634" max="7634" width="8.54296875" style="2" customWidth="1"/>
    <col min="7635" max="7635" width="31.81640625" style="2" customWidth="1"/>
    <col min="7636" max="7636" width="8.453125" style="2" customWidth="1"/>
    <col min="7637" max="7637" width="6.54296875" style="2" customWidth="1"/>
    <col min="7638" max="7638" width="1.453125" style="2" customWidth="1"/>
    <col min="7639" max="7639" width="6.54296875" style="2" customWidth="1"/>
    <col min="7640" max="7640" width="1.453125" style="2" customWidth="1"/>
    <col min="7641" max="7641" width="6.54296875" style="2" customWidth="1"/>
    <col min="7642" max="7642" width="1.453125" style="2" customWidth="1"/>
    <col min="7643" max="7643" width="6.54296875" style="2" customWidth="1"/>
    <col min="7644" max="7644" width="1.453125" style="2" customWidth="1"/>
    <col min="7645" max="7645" width="6.54296875" style="2" customWidth="1"/>
    <col min="7646" max="7646" width="1.453125" style="2" customWidth="1"/>
    <col min="7647" max="7647" width="6.453125" style="2" customWidth="1"/>
    <col min="7648" max="7648" width="1.453125" style="2" customWidth="1"/>
    <col min="7649" max="7649" width="6.54296875" style="2" customWidth="1"/>
    <col min="7650" max="7650" width="1.453125" style="2" customWidth="1"/>
    <col min="7651" max="7651" width="6.54296875" style="2" customWidth="1"/>
    <col min="7652" max="7652" width="1.453125" style="2" customWidth="1"/>
    <col min="7653" max="7653" width="6.54296875" style="2" customWidth="1"/>
    <col min="7654" max="7654" width="1.453125" style="2" customWidth="1"/>
    <col min="7655" max="7655" width="6.54296875" style="2" customWidth="1"/>
    <col min="7656" max="7656" width="1.453125" style="2" customWidth="1"/>
    <col min="7657" max="7657" width="6.54296875" style="2" customWidth="1"/>
    <col min="7658" max="7658" width="1.453125" style="2" customWidth="1"/>
    <col min="7659" max="7659" width="6.54296875" style="2" customWidth="1"/>
    <col min="7660" max="7660" width="1.453125" style="2" customWidth="1"/>
    <col min="7661" max="7661" width="6.54296875" style="2" customWidth="1"/>
    <col min="7662" max="7662" width="1.453125" style="2" customWidth="1"/>
    <col min="7663" max="7663" width="6.54296875" style="2" customWidth="1"/>
    <col min="7664" max="7664" width="1.453125" style="2" customWidth="1"/>
    <col min="7665" max="7665" width="6.54296875" style="2" customWidth="1"/>
    <col min="7666" max="7666" width="1.453125" style="2" customWidth="1"/>
    <col min="7667" max="7667" width="6.54296875" style="2" customWidth="1"/>
    <col min="7668" max="7668" width="1.453125" style="2" customWidth="1"/>
    <col min="7669" max="7669" width="6.54296875" style="2" customWidth="1"/>
    <col min="7670" max="7670" width="1.453125" style="2" customWidth="1"/>
    <col min="7671" max="7671" width="6.54296875" style="2" customWidth="1"/>
    <col min="7672" max="7672" width="1.453125" style="2" customWidth="1"/>
    <col min="7673" max="7673" width="6.54296875" style="2" customWidth="1"/>
    <col min="7674" max="7674" width="1.453125" style="2" customWidth="1"/>
    <col min="7675" max="7675" width="6.54296875" style="2" customWidth="1"/>
    <col min="7676" max="7676" width="1.453125" style="2" customWidth="1"/>
    <col min="7677" max="7677" width="6.54296875" style="2" customWidth="1"/>
    <col min="7678" max="7678" width="1.453125" style="2" customWidth="1"/>
    <col min="7679" max="7679" width="6.54296875" style="2" customWidth="1"/>
    <col min="7680" max="7680" width="1.453125" style="2" customWidth="1"/>
    <col min="7681" max="7681" width="0.1796875" style="2" customWidth="1"/>
    <col min="7682" max="7682" width="3.453125" style="2" customWidth="1"/>
    <col min="7683" max="7683" width="5.453125" style="2" customWidth="1"/>
    <col min="7684" max="7684" width="42.453125" style="2" customWidth="1"/>
    <col min="7685" max="7685" width="8" style="2" customWidth="1"/>
    <col min="7686" max="7686" width="6.453125" style="2" customWidth="1"/>
    <col min="7687" max="7687" width="1.453125" style="2" customWidth="1"/>
    <col min="7688" max="7688" width="6.453125" style="2" customWidth="1"/>
    <col min="7689" max="7689" width="1.453125" style="2" customWidth="1"/>
    <col min="7690" max="7690" width="5.54296875" style="2" customWidth="1"/>
    <col min="7691" max="7691" width="1.453125" style="2" customWidth="1"/>
    <col min="7692" max="7692" width="5.54296875" style="2" customWidth="1"/>
    <col min="7693" max="7693" width="1.453125" style="2" customWidth="1"/>
    <col min="7694" max="7694" width="5.54296875" style="2" customWidth="1"/>
    <col min="7695" max="7695" width="1.453125" style="2" customWidth="1"/>
    <col min="7696" max="7696" width="5.54296875" style="2" customWidth="1"/>
    <col min="7697" max="7697" width="1.453125" style="2" customWidth="1"/>
    <col min="7698" max="7698" width="5.54296875" style="2" customWidth="1"/>
    <col min="7699" max="7699" width="1.453125" style="2" customWidth="1"/>
    <col min="7700" max="7700" width="5.54296875" style="2" customWidth="1"/>
    <col min="7701" max="7701" width="1.453125" style="2" customWidth="1"/>
    <col min="7702" max="7702" width="5.54296875" style="2" customWidth="1"/>
    <col min="7703" max="7703" width="1.453125" style="2" customWidth="1"/>
    <col min="7704" max="7704" width="5.54296875" style="2" customWidth="1"/>
    <col min="7705" max="7705" width="1.453125" style="2" customWidth="1"/>
    <col min="7706" max="7706" width="5.54296875" style="2" customWidth="1"/>
    <col min="7707" max="7707" width="1.453125" style="2" customWidth="1"/>
    <col min="7708" max="7708" width="5.54296875" style="2" customWidth="1"/>
    <col min="7709" max="7709" width="1.453125" style="2" customWidth="1"/>
    <col min="7710" max="7710" width="5.54296875" style="2" customWidth="1"/>
    <col min="7711" max="7711" width="1.453125" style="2" customWidth="1"/>
    <col min="7712" max="7712" width="5.54296875" style="2" customWidth="1"/>
    <col min="7713" max="7713" width="1.453125" style="2" customWidth="1"/>
    <col min="7714" max="7714" width="5.54296875" style="2" customWidth="1"/>
    <col min="7715" max="7715" width="1.453125" style="2" customWidth="1"/>
    <col min="7716" max="7716" width="5.54296875" style="2" customWidth="1"/>
    <col min="7717" max="7717" width="1.453125" style="2" customWidth="1"/>
    <col min="7718" max="7718" width="5.54296875" style="2" customWidth="1"/>
    <col min="7719" max="7719" width="1.453125" style="2" customWidth="1"/>
    <col min="7720" max="7720" width="5.54296875" style="2" customWidth="1"/>
    <col min="7721" max="7721" width="1.453125" style="2" customWidth="1"/>
    <col min="7722" max="7722" width="5.54296875" style="2" customWidth="1"/>
    <col min="7723" max="7723" width="1.453125" style="2" customWidth="1"/>
    <col min="7724" max="7724" width="5.54296875" style="2" customWidth="1"/>
    <col min="7725" max="7725" width="1.453125" style="2" customWidth="1"/>
    <col min="7726" max="7726" width="5.54296875" style="2" customWidth="1"/>
    <col min="7727" max="7727" width="1.453125" style="2" customWidth="1"/>
    <col min="7728" max="7728" width="5.54296875" style="2" customWidth="1"/>
    <col min="7729" max="7729" width="1.453125" style="2" customWidth="1"/>
    <col min="7730" max="7887" width="9.1796875" style="2"/>
    <col min="7888" max="7889" width="0" style="2" hidden="1" customWidth="1"/>
    <col min="7890" max="7890" width="8.54296875" style="2" customWidth="1"/>
    <col min="7891" max="7891" width="31.81640625" style="2" customWidth="1"/>
    <col min="7892" max="7892" width="8.453125" style="2" customWidth="1"/>
    <col min="7893" max="7893" width="6.54296875" style="2" customWidth="1"/>
    <col min="7894" max="7894" width="1.453125" style="2" customWidth="1"/>
    <col min="7895" max="7895" width="6.54296875" style="2" customWidth="1"/>
    <col min="7896" max="7896" width="1.453125" style="2" customWidth="1"/>
    <col min="7897" max="7897" width="6.54296875" style="2" customWidth="1"/>
    <col min="7898" max="7898" width="1.453125" style="2" customWidth="1"/>
    <col min="7899" max="7899" width="6.54296875" style="2" customWidth="1"/>
    <col min="7900" max="7900" width="1.453125" style="2" customWidth="1"/>
    <col min="7901" max="7901" width="6.54296875" style="2" customWidth="1"/>
    <col min="7902" max="7902" width="1.453125" style="2" customWidth="1"/>
    <col min="7903" max="7903" width="6.453125" style="2" customWidth="1"/>
    <col min="7904" max="7904" width="1.453125" style="2" customWidth="1"/>
    <col min="7905" max="7905" width="6.54296875" style="2" customWidth="1"/>
    <col min="7906" max="7906" width="1.453125" style="2" customWidth="1"/>
    <col min="7907" max="7907" width="6.54296875" style="2" customWidth="1"/>
    <col min="7908" max="7908" width="1.453125" style="2" customWidth="1"/>
    <col min="7909" max="7909" width="6.54296875" style="2" customWidth="1"/>
    <col min="7910" max="7910" width="1.453125" style="2" customWidth="1"/>
    <col min="7911" max="7911" width="6.54296875" style="2" customWidth="1"/>
    <col min="7912" max="7912" width="1.453125" style="2" customWidth="1"/>
    <col min="7913" max="7913" width="6.54296875" style="2" customWidth="1"/>
    <col min="7914" max="7914" width="1.453125" style="2" customWidth="1"/>
    <col min="7915" max="7915" width="6.54296875" style="2" customWidth="1"/>
    <col min="7916" max="7916" width="1.453125" style="2" customWidth="1"/>
    <col min="7917" max="7917" width="6.54296875" style="2" customWidth="1"/>
    <col min="7918" max="7918" width="1.453125" style="2" customWidth="1"/>
    <col min="7919" max="7919" width="6.54296875" style="2" customWidth="1"/>
    <col min="7920" max="7920" width="1.453125" style="2" customWidth="1"/>
    <col min="7921" max="7921" width="6.54296875" style="2" customWidth="1"/>
    <col min="7922" max="7922" width="1.453125" style="2" customWidth="1"/>
    <col min="7923" max="7923" width="6.54296875" style="2" customWidth="1"/>
    <col min="7924" max="7924" width="1.453125" style="2" customWidth="1"/>
    <col min="7925" max="7925" width="6.54296875" style="2" customWidth="1"/>
    <col min="7926" max="7926" width="1.453125" style="2" customWidth="1"/>
    <col min="7927" max="7927" width="6.54296875" style="2" customWidth="1"/>
    <col min="7928" max="7928" width="1.453125" style="2" customWidth="1"/>
    <col min="7929" max="7929" width="6.54296875" style="2" customWidth="1"/>
    <col min="7930" max="7930" width="1.453125" style="2" customWidth="1"/>
    <col min="7931" max="7931" width="6.54296875" style="2" customWidth="1"/>
    <col min="7932" max="7932" width="1.453125" style="2" customWidth="1"/>
    <col min="7933" max="7933" width="6.54296875" style="2" customWidth="1"/>
    <col min="7934" max="7934" width="1.453125" style="2" customWidth="1"/>
    <col min="7935" max="7935" width="6.54296875" style="2" customWidth="1"/>
    <col min="7936" max="7936" width="1.453125" style="2" customWidth="1"/>
    <col min="7937" max="7937" width="0.1796875" style="2" customWidth="1"/>
    <col min="7938" max="7938" width="3.453125" style="2" customWidth="1"/>
    <col min="7939" max="7939" width="5.453125" style="2" customWidth="1"/>
    <col min="7940" max="7940" width="42.453125" style="2" customWidth="1"/>
    <col min="7941" max="7941" width="8" style="2" customWidth="1"/>
    <col min="7942" max="7942" width="6.453125" style="2" customWidth="1"/>
    <col min="7943" max="7943" width="1.453125" style="2" customWidth="1"/>
    <col min="7944" max="7944" width="6.453125" style="2" customWidth="1"/>
    <col min="7945" max="7945" width="1.453125" style="2" customWidth="1"/>
    <col min="7946" max="7946" width="5.54296875" style="2" customWidth="1"/>
    <col min="7947" max="7947" width="1.453125" style="2" customWidth="1"/>
    <col min="7948" max="7948" width="5.54296875" style="2" customWidth="1"/>
    <col min="7949" max="7949" width="1.453125" style="2" customWidth="1"/>
    <col min="7950" max="7950" width="5.54296875" style="2" customWidth="1"/>
    <col min="7951" max="7951" width="1.453125" style="2" customWidth="1"/>
    <col min="7952" max="7952" width="5.54296875" style="2" customWidth="1"/>
    <col min="7953" max="7953" width="1.453125" style="2" customWidth="1"/>
    <col min="7954" max="7954" width="5.54296875" style="2" customWidth="1"/>
    <col min="7955" max="7955" width="1.453125" style="2" customWidth="1"/>
    <col min="7956" max="7956" width="5.54296875" style="2" customWidth="1"/>
    <col min="7957" max="7957" width="1.453125" style="2" customWidth="1"/>
    <col min="7958" max="7958" width="5.54296875" style="2" customWidth="1"/>
    <col min="7959" max="7959" width="1.453125" style="2" customWidth="1"/>
    <col min="7960" max="7960" width="5.54296875" style="2" customWidth="1"/>
    <col min="7961" max="7961" width="1.453125" style="2" customWidth="1"/>
    <col min="7962" max="7962" width="5.54296875" style="2" customWidth="1"/>
    <col min="7963" max="7963" width="1.453125" style="2" customWidth="1"/>
    <col min="7964" max="7964" width="5.54296875" style="2" customWidth="1"/>
    <col min="7965" max="7965" width="1.453125" style="2" customWidth="1"/>
    <col min="7966" max="7966" width="5.54296875" style="2" customWidth="1"/>
    <col min="7967" max="7967" width="1.453125" style="2" customWidth="1"/>
    <col min="7968" max="7968" width="5.54296875" style="2" customWidth="1"/>
    <col min="7969" max="7969" width="1.453125" style="2" customWidth="1"/>
    <col min="7970" max="7970" width="5.54296875" style="2" customWidth="1"/>
    <col min="7971" max="7971" width="1.453125" style="2" customWidth="1"/>
    <col min="7972" max="7972" width="5.54296875" style="2" customWidth="1"/>
    <col min="7973" max="7973" width="1.453125" style="2" customWidth="1"/>
    <col min="7974" max="7974" width="5.54296875" style="2" customWidth="1"/>
    <col min="7975" max="7975" width="1.453125" style="2" customWidth="1"/>
    <col min="7976" max="7976" width="5.54296875" style="2" customWidth="1"/>
    <col min="7977" max="7977" width="1.453125" style="2" customWidth="1"/>
    <col min="7978" max="7978" width="5.54296875" style="2" customWidth="1"/>
    <col min="7979" max="7979" width="1.453125" style="2" customWidth="1"/>
    <col min="7980" max="7980" width="5.54296875" style="2" customWidth="1"/>
    <col min="7981" max="7981" width="1.453125" style="2" customWidth="1"/>
    <col min="7982" max="7982" width="5.54296875" style="2" customWidth="1"/>
    <col min="7983" max="7983" width="1.453125" style="2" customWidth="1"/>
    <col min="7984" max="7984" width="5.54296875" style="2" customWidth="1"/>
    <col min="7985" max="7985" width="1.453125" style="2" customWidth="1"/>
    <col min="7986" max="8143" width="9.1796875" style="2"/>
    <col min="8144" max="8145" width="0" style="2" hidden="1" customWidth="1"/>
    <col min="8146" max="8146" width="8.54296875" style="2" customWidth="1"/>
    <col min="8147" max="8147" width="31.81640625" style="2" customWidth="1"/>
    <col min="8148" max="8148" width="8.453125" style="2" customWidth="1"/>
    <col min="8149" max="8149" width="6.54296875" style="2" customWidth="1"/>
    <col min="8150" max="8150" width="1.453125" style="2" customWidth="1"/>
    <col min="8151" max="8151" width="6.54296875" style="2" customWidth="1"/>
    <col min="8152" max="8152" width="1.453125" style="2" customWidth="1"/>
    <col min="8153" max="8153" width="6.54296875" style="2" customWidth="1"/>
    <col min="8154" max="8154" width="1.453125" style="2" customWidth="1"/>
    <col min="8155" max="8155" width="6.54296875" style="2" customWidth="1"/>
    <col min="8156" max="8156" width="1.453125" style="2" customWidth="1"/>
    <col min="8157" max="8157" width="6.54296875" style="2" customWidth="1"/>
    <col min="8158" max="8158" width="1.453125" style="2" customWidth="1"/>
    <col min="8159" max="8159" width="6.453125" style="2" customWidth="1"/>
    <col min="8160" max="8160" width="1.453125" style="2" customWidth="1"/>
    <col min="8161" max="8161" width="6.54296875" style="2" customWidth="1"/>
    <col min="8162" max="8162" width="1.453125" style="2" customWidth="1"/>
    <col min="8163" max="8163" width="6.54296875" style="2" customWidth="1"/>
    <col min="8164" max="8164" width="1.453125" style="2" customWidth="1"/>
    <col min="8165" max="8165" width="6.54296875" style="2" customWidth="1"/>
    <col min="8166" max="8166" width="1.453125" style="2" customWidth="1"/>
    <col min="8167" max="8167" width="6.54296875" style="2" customWidth="1"/>
    <col min="8168" max="8168" width="1.453125" style="2" customWidth="1"/>
    <col min="8169" max="8169" width="6.54296875" style="2" customWidth="1"/>
    <col min="8170" max="8170" width="1.453125" style="2" customWidth="1"/>
    <col min="8171" max="8171" width="6.54296875" style="2" customWidth="1"/>
    <col min="8172" max="8172" width="1.453125" style="2" customWidth="1"/>
    <col min="8173" max="8173" width="6.54296875" style="2" customWidth="1"/>
    <col min="8174" max="8174" width="1.453125" style="2" customWidth="1"/>
    <col min="8175" max="8175" width="6.54296875" style="2" customWidth="1"/>
    <col min="8176" max="8176" width="1.453125" style="2" customWidth="1"/>
    <col min="8177" max="8177" width="6.54296875" style="2" customWidth="1"/>
    <col min="8178" max="8178" width="1.453125" style="2" customWidth="1"/>
    <col min="8179" max="8179" width="6.54296875" style="2" customWidth="1"/>
    <col min="8180" max="8180" width="1.453125" style="2" customWidth="1"/>
    <col min="8181" max="8181" width="6.54296875" style="2" customWidth="1"/>
    <col min="8182" max="8182" width="1.453125" style="2" customWidth="1"/>
    <col min="8183" max="8183" width="6.54296875" style="2" customWidth="1"/>
    <col min="8184" max="8184" width="1.453125" style="2" customWidth="1"/>
    <col min="8185" max="8185" width="6.54296875" style="2" customWidth="1"/>
    <col min="8186" max="8186" width="1.453125" style="2" customWidth="1"/>
    <col min="8187" max="8187" width="6.54296875" style="2" customWidth="1"/>
    <col min="8188" max="8188" width="1.453125" style="2" customWidth="1"/>
    <col min="8189" max="8189" width="6.54296875" style="2" customWidth="1"/>
    <col min="8190" max="8190" width="1.453125" style="2" customWidth="1"/>
    <col min="8191" max="8191" width="6.54296875" style="2" customWidth="1"/>
    <col min="8192" max="8192" width="1.453125" style="2" customWidth="1"/>
    <col min="8193" max="8193" width="0.1796875" style="2" customWidth="1"/>
    <col min="8194" max="8194" width="3.453125" style="2" customWidth="1"/>
    <col min="8195" max="8195" width="5.453125" style="2" customWidth="1"/>
    <col min="8196" max="8196" width="42.453125" style="2" customWidth="1"/>
    <col min="8197" max="8197" width="8" style="2" customWidth="1"/>
    <col min="8198" max="8198" width="6.453125" style="2" customWidth="1"/>
    <col min="8199" max="8199" width="1.453125" style="2" customWidth="1"/>
    <col min="8200" max="8200" width="6.453125" style="2" customWidth="1"/>
    <col min="8201" max="8201" width="1.453125" style="2" customWidth="1"/>
    <col min="8202" max="8202" width="5.54296875" style="2" customWidth="1"/>
    <col min="8203" max="8203" width="1.453125" style="2" customWidth="1"/>
    <col min="8204" max="8204" width="5.54296875" style="2" customWidth="1"/>
    <col min="8205" max="8205" width="1.453125" style="2" customWidth="1"/>
    <col min="8206" max="8206" width="5.54296875" style="2" customWidth="1"/>
    <col min="8207" max="8207" width="1.453125" style="2" customWidth="1"/>
    <col min="8208" max="8208" width="5.54296875" style="2" customWidth="1"/>
    <col min="8209" max="8209" width="1.453125" style="2" customWidth="1"/>
    <col min="8210" max="8210" width="5.54296875" style="2" customWidth="1"/>
    <col min="8211" max="8211" width="1.453125" style="2" customWidth="1"/>
    <col min="8212" max="8212" width="5.54296875" style="2" customWidth="1"/>
    <col min="8213" max="8213" width="1.453125" style="2" customWidth="1"/>
    <col min="8214" max="8214" width="5.54296875" style="2" customWidth="1"/>
    <col min="8215" max="8215" width="1.453125" style="2" customWidth="1"/>
    <col min="8216" max="8216" width="5.54296875" style="2" customWidth="1"/>
    <col min="8217" max="8217" width="1.453125" style="2" customWidth="1"/>
    <col min="8218" max="8218" width="5.54296875" style="2" customWidth="1"/>
    <col min="8219" max="8219" width="1.453125" style="2" customWidth="1"/>
    <col min="8220" max="8220" width="5.54296875" style="2" customWidth="1"/>
    <col min="8221" max="8221" width="1.453125" style="2" customWidth="1"/>
    <col min="8222" max="8222" width="5.54296875" style="2" customWidth="1"/>
    <col min="8223" max="8223" width="1.453125" style="2" customWidth="1"/>
    <col min="8224" max="8224" width="5.54296875" style="2" customWidth="1"/>
    <col min="8225" max="8225" width="1.453125" style="2" customWidth="1"/>
    <col min="8226" max="8226" width="5.54296875" style="2" customWidth="1"/>
    <col min="8227" max="8227" width="1.453125" style="2" customWidth="1"/>
    <col min="8228" max="8228" width="5.54296875" style="2" customWidth="1"/>
    <col min="8229" max="8229" width="1.453125" style="2" customWidth="1"/>
    <col min="8230" max="8230" width="5.54296875" style="2" customWidth="1"/>
    <col min="8231" max="8231" width="1.453125" style="2" customWidth="1"/>
    <col min="8232" max="8232" width="5.54296875" style="2" customWidth="1"/>
    <col min="8233" max="8233" width="1.453125" style="2" customWidth="1"/>
    <col min="8234" max="8234" width="5.54296875" style="2" customWidth="1"/>
    <col min="8235" max="8235" width="1.453125" style="2" customWidth="1"/>
    <col min="8236" max="8236" width="5.54296875" style="2" customWidth="1"/>
    <col min="8237" max="8237" width="1.453125" style="2" customWidth="1"/>
    <col min="8238" max="8238" width="5.54296875" style="2" customWidth="1"/>
    <col min="8239" max="8239" width="1.453125" style="2" customWidth="1"/>
    <col min="8240" max="8240" width="5.54296875" style="2" customWidth="1"/>
    <col min="8241" max="8241" width="1.453125" style="2" customWidth="1"/>
    <col min="8242" max="8399" width="9.1796875" style="2"/>
    <col min="8400" max="8401" width="0" style="2" hidden="1" customWidth="1"/>
    <col min="8402" max="8402" width="8.54296875" style="2" customWidth="1"/>
    <col min="8403" max="8403" width="31.81640625" style="2" customWidth="1"/>
    <col min="8404" max="8404" width="8.453125" style="2" customWidth="1"/>
    <col min="8405" max="8405" width="6.54296875" style="2" customWidth="1"/>
    <col min="8406" max="8406" width="1.453125" style="2" customWidth="1"/>
    <col min="8407" max="8407" width="6.54296875" style="2" customWidth="1"/>
    <col min="8408" max="8408" width="1.453125" style="2" customWidth="1"/>
    <col min="8409" max="8409" width="6.54296875" style="2" customWidth="1"/>
    <col min="8410" max="8410" width="1.453125" style="2" customWidth="1"/>
    <col min="8411" max="8411" width="6.54296875" style="2" customWidth="1"/>
    <col min="8412" max="8412" width="1.453125" style="2" customWidth="1"/>
    <col min="8413" max="8413" width="6.54296875" style="2" customWidth="1"/>
    <col min="8414" max="8414" width="1.453125" style="2" customWidth="1"/>
    <col min="8415" max="8415" width="6.453125" style="2" customWidth="1"/>
    <col min="8416" max="8416" width="1.453125" style="2" customWidth="1"/>
    <col min="8417" max="8417" width="6.54296875" style="2" customWidth="1"/>
    <col min="8418" max="8418" width="1.453125" style="2" customWidth="1"/>
    <col min="8419" max="8419" width="6.54296875" style="2" customWidth="1"/>
    <col min="8420" max="8420" width="1.453125" style="2" customWidth="1"/>
    <col min="8421" max="8421" width="6.54296875" style="2" customWidth="1"/>
    <col min="8422" max="8422" width="1.453125" style="2" customWidth="1"/>
    <col min="8423" max="8423" width="6.54296875" style="2" customWidth="1"/>
    <col min="8424" max="8424" width="1.453125" style="2" customWidth="1"/>
    <col min="8425" max="8425" width="6.54296875" style="2" customWidth="1"/>
    <col min="8426" max="8426" width="1.453125" style="2" customWidth="1"/>
    <col min="8427" max="8427" width="6.54296875" style="2" customWidth="1"/>
    <col min="8428" max="8428" width="1.453125" style="2" customWidth="1"/>
    <col min="8429" max="8429" width="6.54296875" style="2" customWidth="1"/>
    <col min="8430" max="8430" width="1.453125" style="2" customWidth="1"/>
    <col min="8431" max="8431" width="6.54296875" style="2" customWidth="1"/>
    <col min="8432" max="8432" width="1.453125" style="2" customWidth="1"/>
    <col min="8433" max="8433" width="6.54296875" style="2" customWidth="1"/>
    <col min="8434" max="8434" width="1.453125" style="2" customWidth="1"/>
    <col min="8435" max="8435" width="6.54296875" style="2" customWidth="1"/>
    <col min="8436" max="8436" width="1.453125" style="2" customWidth="1"/>
    <col min="8437" max="8437" width="6.54296875" style="2" customWidth="1"/>
    <col min="8438" max="8438" width="1.453125" style="2" customWidth="1"/>
    <col min="8439" max="8439" width="6.54296875" style="2" customWidth="1"/>
    <col min="8440" max="8440" width="1.453125" style="2" customWidth="1"/>
    <col min="8441" max="8441" width="6.54296875" style="2" customWidth="1"/>
    <col min="8442" max="8442" width="1.453125" style="2" customWidth="1"/>
    <col min="8443" max="8443" width="6.54296875" style="2" customWidth="1"/>
    <col min="8444" max="8444" width="1.453125" style="2" customWidth="1"/>
    <col min="8445" max="8445" width="6.54296875" style="2" customWidth="1"/>
    <col min="8446" max="8446" width="1.453125" style="2" customWidth="1"/>
    <col min="8447" max="8447" width="6.54296875" style="2" customWidth="1"/>
    <col min="8448" max="8448" width="1.453125" style="2" customWidth="1"/>
    <col min="8449" max="8449" width="0.1796875" style="2" customWidth="1"/>
    <col min="8450" max="8450" width="3.453125" style="2" customWidth="1"/>
    <col min="8451" max="8451" width="5.453125" style="2" customWidth="1"/>
    <col min="8452" max="8452" width="42.453125" style="2" customWidth="1"/>
    <col min="8453" max="8453" width="8" style="2" customWidth="1"/>
    <col min="8454" max="8454" width="6.453125" style="2" customWidth="1"/>
    <col min="8455" max="8455" width="1.453125" style="2" customWidth="1"/>
    <col min="8456" max="8456" width="6.453125" style="2" customWidth="1"/>
    <col min="8457" max="8457" width="1.453125" style="2" customWidth="1"/>
    <col min="8458" max="8458" width="5.54296875" style="2" customWidth="1"/>
    <col min="8459" max="8459" width="1.453125" style="2" customWidth="1"/>
    <col min="8460" max="8460" width="5.54296875" style="2" customWidth="1"/>
    <col min="8461" max="8461" width="1.453125" style="2" customWidth="1"/>
    <col min="8462" max="8462" width="5.54296875" style="2" customWidth="1"/>
    <col min="8463" max="8463" width="1.453125" style="2" customWidth="1"/>
    <col min="8464" max="8464" width="5.54296875" style="2" customWidth="1"/>
    <col min="8465" max="8465" width="1.453125" style="2" customWidth="1"/>
    <col min="8466" max="8466" width="5.54296875" style="2" customWidth="1"/>
    <col min="8467" max="8467" width="1.453125" style="2" customWidth="1"/>
    <col min="8468" max="8468" width="5.54296875" style="2" customWidth="1"/>
    <col min="8469" max="8469" width="1.453125" style="2" customWidth="1"/>
    <col min="8470" max="8470" width="5.54296875" style="2" customWidth="1"/>
    <col min="8471" max="8471" width="1.453125" style="2" customWidth="1"/>
    <col min="8472" max="8472" width="5.54296875" style="2" customWidth="1"/>
    <col min="8473" max="8473" width="1.453125" style="2" customWidth="1"/>
    <col min="8474" max="8474" width="5.54296875" style="2" customWidth="1"/>
    <col min="8475" max="8475" width="1.453125" style="2" customWidth="1"/>
    <col min="8476" max="8476" width="5.54296875" style="2" customWidth="1"/>
    <col min="8477" max="8477" width="1.453125" style="2" customWidth="1"/>
    <col min="8478" max="8478" width="5.54296875" style="2" customWidth="1"/>
    <col min="8479" max="8479" width="1.453125" style="2" customWidth="1"/>
    <col min="8480" max="8480" width="5.54296875" style="2" customWidth="1"/>
    <col min="8481" max="8481" width="1.453125" style="2" customWidth="1"/>
    <col min="8482" max="8482" width="5.54296875" style="2" customWidth="1"/>
    <col min="8483" max="8483" width="1.453125" style="2" customWidth="1"/>
    <col min="8484" max="8484" width="5.54296875" style="2" customWidth="1"/>
    <col min="8485" max="8485" width="1.453125" style="2" customWidth="1"/>
    <col min="8486" max="8486" width="5.54296875" style="2" customWidth="1"/>
    <col min="8487" max="8487" width="1.453125" style="2" customWidth="1"/>
    <col min="8488" max="8488" width="5.54296875" style="2" customWidth="1"/>
    <col min="8489" max="8489" width="1.453125" style="2" customWidth="1"/>
    <col min="8490" max="8490" width="5.54296875" style="2" customWidth="1"/>
    <col min="8491" max="8491" width="1.453125" style="2" customWidth="1"/>
    <col min="8492" max="8492" width="5.54296875" style="2" customWidth="1"/>
    <col min="8493" max="8493" width="1.453125" style="2" customWidth="1"/>
    <col min="8494" max="8494" width="5.54296875" style="2" customWidth="1"/>
    <col min="8495" max="8495" width="1.453125" style="2" customWidth="1"/>
    <col min="8496" max="8496" width="5.54296875" style="2" customWidth="1"/>
    <col min="8497" max="8497" width="1.453125" style="2" customWidth="1"/>
    <col min="8498" max="8655" width="9.1796875" style="2"/>
    <col min="8656" max="8657" width="0" style="2" hidden="1" customWidth="1"/>
    <col min="8658" max="8658" width="8.54296875" style="2" customWidth="1"/>
    <col min="8659" max="8659" width="31.81640625" style="2" customWidth="1"/>
    <col min="8660" max="8660" width="8.453125" style="2" customWidth="1"/>
    <col min="8661" max="8661" width="6.54296875" style="2" customWidth="1"/>
    <col min="8662" max="8662" width="1.453125" style="2" customWidth="1"/>
    <col min="8663" max="8663" width="6.54296875" style="2" customWidth="1"/>
    <col min="8664" max="8664" width="1.453125" style="2" customWidth="1"/>
    <col min="8665" max="8665" width="6.54296875" style="2" customWidth="1"/>
    <col min="8666" max="8666" width="1.453125" style="2" customWidth="1"/>
    <col min="8667" max="8667" width="6.54296875" style="2" customWidth="1"/>
    <col min="8668" max="8668" width="1.453125" style="2" customWidth="1"/>
    <col min="8669" max="8669" width="6.54296875" style="2" customWidth="1"/>
    <col min="8670" max="8670" width="1.453125" style="2" customWidth="1"/>
    <col min="8671" max="8671" width="6.453125" style="2" customWidth="1"/>
    <col min="8672" max="8672" width="1.453125" style="2" customWidth="1"/>
    <col min="8673" max="8673" width="6.54296875" style="2" customWidth="1"/>
    <col min="8674" max="8674" width="1.453125" style="2" customWidth="1"/>
    <col min="8675" max="8675" width="6.54296875" style="2" customWidth="1"/>
    <col min="8676" max="8676" width="1.453125" style="2" customWidth="1"/>
    <col min="8677" max="8677" width="6.54296875" style="2" customWidth="1"/>
    <col min="8678" max="8678" width="1.453125" style="2" customWidth="1"/>
    <col min="8679" max="8679" width="6.54296875" style="2" customWidth="1"/>
    <col min="8680" max="8680" width="1.453125" style="2" customWidth="1"/>
    <col min="8681" max="8681" width="6.54296875" style="2" customWidth="1"/>
    <col min="8682" max="8682" width="1.453125" style="2" customWidth="1"/>
    <col min="8683" max="8683" width="6.54296875" style="2" customWidth="1"/>
    <col min="8684" max="8684" width="1.453125" style="2" customWidth="1"/>
    <col min="8685" max="8685" width="6.54296875" style="2" customWidth="1"/>
    <col min="8686" max="8686" width="1.453125" style="2" customWidth="1"/>
    <col min="8687" max="8687" width="6.54296875" style="2" customWidth="1"/>
    <col min="8688" max="8688" width="1.453125" style="2" customWidth="1"/>
    <col min="8689" max="8689" width="6.54296875" style="2" customWidth="1"/>
    <col min="8690" max="8690" width="1.453125" style="2" customWidth="1"/>
    <col min="8691" max="8691" width="6.54296875" style="2" customWidth="1"/>
    <col min="8692" max="8692" width="1.453125" style="2" customWidth="1"/>
    <col min="8693" max="8693" width="6.54296875" style="2" customWidth="1"/>
    <col min="8694" max="8694" width="1.453125" style="2" customWidth="1"/>
    <col min="8695" max="8695" width="6.54296875" style="2" customWidth="1"/>
    <col min="8696" max="8696" width="1.453125" style="2" customWidth="1"/>
    <col min="8697" max="8697" width="6.54296875" style="2" customWidth="1"/>
    <col min="8698" max="8698" width="1.453125" style="2" customWidth="1"/>
    <col min="8699" max="8699" width="6.54296875" style="2" customWidth="1"/>
    <col min="8700" max="8700" width="1.453125" style="2" customWidth="1"/>
    <col min="8701" max="8701" width="6.54296875" style="2" customWidth="1"/>
    <col min="8702" max="8702" width="1.453125" style="2" customWidth="1"/>
    <col min="8703" max="8703" width="6.54296875" style="2" customWidth="1"/>
    <col min="8704" max="8704" width="1.453125" style="2" customWidth="1"/>
    <col min="8705" max="8705" width="0.1796875" style="2" customWidth="1"/>
    <col min="8706" max="8706" width="3.453125" style="2" customWidth="1"/>
    <col min="8707" max="8707" width="5.453125" style="2" customWidth="1"/>
    <col min="8708" max="8708" width="42.453125" style="2" customWidth="1"/>
    <col min="8709" max="8709" width="8" style="2" customWidth="1"/>
    <col min="8710" max="8710" width="6.453125" style="2" customWidth="1"/>
    <col min="8711" max="8711" width="1.453125" style="2" customWidth="1"/>
    <col min="8712" max="8712" width="6.453125" style="2" customWidth="1"/>
    <col min="8713" max="8713" width="1.453125" style="2" customWidth="1"/>
    <col min="8714" max="8714" width="5.54296875" style="2" customWidth="1"/>
    <col min="8715" max="8715" width="1.453125" style="2" customWidth="1"/>
    <col min="8716" max="8716" width="5.54296875" style="2" customWidth="1"/>
    <col min="8717" max="8717" width="1.453125" style="2" customWidth="1"/>
    <col min="8718" max="8718" width="5.54296875" style="2" customWidth="1"/>
    <col min="8719" max="8719" width="1.453125" style="2" customWidth="1"/>
    <col min="8720" max="8720" width="5.54296875" style="2" customWidth="1"/>
    <col min="8721" max="8721" width="1.453125" style="2" customWidth="1"/>
    <col min="8722" max="8722" width="5.54296875" style="2" customWidth="1"/>
    <col min="8723" max="8723" width="1.453125" style="2" customWidth="1"/>
    <col min="8724" max="8724" width="5.54296875" style="2" customWidth="1"/>
    <col min="8725" max="8725" width="1.453125" style="2" customWidth="1"/>
    <col min="8726" max="8726" width="5.54296875" style="2" customWidth="1"/>
    <col min="8727" max="8727" width="1.453125" style="2" customWidth="1"/>
    <col min="8728" max="8728" width="5.54296875" style="2" customWidth="1"/>
    <col min="8729" max="8729" width="1.453125" style="2" customWidth="1"/>
    <col min="8730" max="8730" width="5.54296875" style="2" customWidth="1"/>
    <col min="8731" max="8731" width="1.453125" style="2" customWidth="1"/>
    <col min="8732" max="8732" width="5.54296875" style="2" customWidth="1"/>
    <col min="8733" max="8733" width="1.453125" style="2" customWidth="1"/>
    <col min="8734" max="8734" width="5.54296875" style="2" customWidth="1"/>
    <col min="8735" max="8735" width="1.453125" style="2" customWidth="1"/>
    <col min="8736" max="8736" width="5.54296875" style="2" customWidth="1"/>
    <col min="8737" max="8737" width="1.453125" style="2" customWidth="1"/>
    <col min="8738" max="8738" width="5.54296875" style="2" customWidth="1"/>
    <col min="8739" max="8739" width="1.453125" style="2" customWidth="1"/>
    <col min="8740" max="8740" width="5.54296875" style="2" customWidth="1"/>
    <col min="8741" max="8741" width="1.453125" style="2" customWidth="1"/>
    <col min="8742" max="8742" width="5.54296875" style="2" customWidth="1"/>
    <col min="8743" max="8743" width="1.453125" style="2" customWidth="1"/>
    <col min="8744" max="8744" width="5.54296875" style="2" customWidth="1"/>
    <col min="8745" max="8745" width="1.453125" style="2" customWidth="1"/>
    <col min="8746" max="8746" width="5.54296875" style="2" customWidth="1"/>
    <col min="8747" max="8747" width="1.453125" style="2" customWidth="1"/>
    <col min="8748" max="8748" width="5.54296875" style="2" customWidth="1"/>
    <col min="8749" max="8749" width="1.453125" style="2" customWidth="1"/>
    <col min="8750" max="8750" width="5.54296875" style="2" customWidth="1"/>
    <col min="8751" max="8751" width="1.453125" style="2" customWidth="1"/>
    <col min="8752" max="8752" width="5.54296875" style="2" customWidth="1"/>
    <col min="8753" max="8753" width="1.453125" style="2" customWidth="1"/>
    <col min="8754" max="8911" width="9.1796875" style="2"/>
    <col min="8912" max="8913" width="0" style="2" hidden="1" customWidth="1"/>
    <col min="8914" max="8914" width="8.54296875" style="2" customWidth="1"/>
    <col min="8915" max="8915" width="31.81640625" style="2" customWidth="1"/>
    <col min="8916" max="8916" width="8.453125" style="2" customWidth="1"/>
    <col min="8917" max="8917" width="6.54296875" style="2" customWidth="1"/>
    <col min="8918" max="8918" width="1.453125" style="2" customWidth="1"/>
    <col min="8919" max="8919" width="6.54296875" style="2" customWidth="1"/>
    <col min="8920" max="8920" width="1.453125" style="2" customWidth="1"/>
    <col min="8921" max="8921" width="6.54296875" style="2" customWidth="1"/>
    <col min="8922" max="8922" width="1.453125" style="2" customWidth="1"/>
    <col min="8923" max="8923" width="6.54296875" style="2" customWidth="1"/>
    <col min="8924" max="8924" width="1.453125" style="2" customWidth="1"/>
    <col min="8925" max="8925" width="6.54296875" style="2" customWidth="1"/>
    <col min="8926" max="8926" width="1.453125" style="2" customWidth="1"/>
    <col min="8927" max="8927" width="6.453125" style="2" customWidth="1"/>
    <col min="8928" max="8928" width="1.453125" style="2" customWidth="1"/>
    <col min="8929" max="8929" width="6.54296875" style="2" customWidth="1"/>
    <col min="8930" max="8930" width="1.453125" style="2" customWidth="1"/>
    <col min="8931" max="8931" width="6.54296875" style="2" customWidth="1"/>
    <col min="8932" max="8932" width="1.453125" style="2" customWidth="1"/>
    <col min="8933" max="8933" width="6.54296875" style="2" customWidth="1"/>
    <col min="8934" max="8934" width="1.453125" style="2" customWidth="1"/>
    <col min="8935" max="8935" width="6.54296875" style="2" customWidth="1"/>
    <col min="8936" max="8936" width="1.453125" style="2" customWidth="1"/>
    <col min="8937" max="8937" width="6.54296875" style="2" customWidth="1"/>
    <col min="8938" max="8938" width="1.453125" style="2" customWidth="1"/>
    <col min="8939" max="8939" width="6.54296875" style="2" customWidth="1"/>
    <col min="8940" max="8940" width="1.453125" style="2" customWidth="1"/>
    <col min="8941" max="8941" width="6.54296875" style="2" customWidth="1"/>
    <col min="8942" max="8942" width="1.453125" style="2" customWidth="1"/>
    <col min="8943" max="8943" width="6.54296875" style="2" customWidth="1"/>
    <col min="8944" max="8944" width="1.453125" style="2" customWidth="1"/>
    <col min="8945" max="8945" width="6.54296875" style="2" customWidth="1"/>
    <col min="8946" max="8946" width="1.453125" style="2" customWidth="1"/>
    <col min="8947" max="8947" width="6.54296875" style="2" customWidth="1"/>
    <col min="8948" max="8948" width="1.453125" style="2" customWidth="1"/>
    <col min="8949" max="8949" width="6.54296875" style="2" customWidth="1"/>
    <col min="8950" max="8950" width="1.453125" style="2" customWidth="1"/>
    <col min="8951" max="8951" width="6.54296875" style="2" customWidth="1"/>
    <col min="8952" max="8952" width="1.453125" style="2" customWidth="1"/>
    <col min="8953" max="8953" width="6.54296875" style="2" customWidth="1"/>
    <col min="8954" max="8954" width="1.453125" style="2" customWidth="1"/>
    <col min="8955" max="8955" width="6.54296875" style="2" customWidth="1"/>
    <col min="8956" max="8956" width="1.453125" style="2" customWidth="1"/>
    <col min="8957" max="8957" width="6.54296875" style="2" customWidth="1"/>
    <col min="8958" max="8958" width="1.453125" style="2" customWidth="1"/>
    <col min="8959" max="8959" width="6.54296875" style="2" customWidth="1"/>
    <col min="8960" max="8960" width="1.453125" style="2" customWidth="1"/>
    <col min="8961" max="8961" width="0.1796875" style="2" customWidth="1"/>
    <col min="8962" max="8962" width="3.453125" style="2" customWidth="1"/>
    <col min="8963" max="8963" width="5.453125" style="2" customWidth="1"/>
    <col min="8964" max="8964" width="42.453125" style="2" customWidth="1"/>
    <col min="8965" max="8965" width="8" style="2" customWidth="1"/>
    <col min="8966" max="8966" width="6.453125" style="2" customWidth="1"/>
    <col min="8967" max="8967" width="1.453125" style="2" customWidth="1"/>
    <col min="8968" max="8968" width="6.453125" style="2" customWidth="1"/>
    <col min="8969" max="8969" width="1.453125" style="2" customWidth="1"/>
    <col min="8970" max="8970" width="5.54296875" style="2" customWidth="1"/>
    <col min="8971" max="8971" width="1.453125" style="2" customWidth="1"/>
    <col min="8972" max="8972" width="5.54296875" style="2" customWidth="1"/>
    <col min="8973" max="8973" width="1.453125" style="2" customWidth="1"/>
    <col min="8974" max="8974" width="5.54296875" style="2" customWidth="1"/>
    <col min="8975" max="8975" width="1.453125" style="2" customWidth="1"/>
    <col min="8976" max="8976" width="5.54296875" style="2" customWidth="1"/>
    <col min="8977" max="8977" width="1.453125" style="2" customWidth="1"/>
    <col min="8978" max="8978" width="5.54296875" style="2" customWidth="1"/>
    <col min="8979" max="8979" width="1.453125" style="2" customWidth="1"/>
    <col min="8980" max="8980" width="5.54296875" style="2" customWidth="1"/>
    <col min="8981" max="8981" width="1.453125" style="2" customWidth="1"/>
    <col min="8982" max="8982" width="5.54296875" style="2" customWidth="1"/>
    <col min="8983" max="8983" width="1.453125" style="2" customWidth="1"/>
    <col min="8984" max="8984" width="5.54296875" style="2" customWidth="1"/>
    <col min="8985" max="8985" width="1.453125" style="2" customWidth="1"/>
    <col min="8986" max="8986" width="5.54296875" style="2" customWidth="1"/>
    <col min="8987" max="8987" width="1.453125" style="2" customWidth="1"/>
    <col min="8988" max="8988" width="5.54296875" style="2" customWidth="1"/>
    <col min="8989" max="8989" width="1.453125" style="2" customWidth="1"/>
    <col min="8990" max="8990" width="5.54296875" style="2" customWidth="1"/>
    <col min="8991" max="8991" width="1.453125" style="2" customWidth="1"/>
    <col min="8992" max="8992" width="5.54296875" style="2" customWidth="1"/>
    <col min="8993" max="8993" width="1.453125" style="2" customWidth="1"/>
    <col min="8994" max="8994" width="5.54296875" style="2" customWidth="1"/>
    <col min="8995" max="8995" width="1.453125" style="2" customWidth="1"/>
    <col min="8996" max="8996" width="5.54296875" style="2" customWidth="1"/>
    <col min="8997" max="8997" width="1.453125" style="2" customWidth="1"/>
    <col min="8998" max="8998" width="5.54296875" style="2" customWidth="1"/>
    <col min="8999" max="8999" width="1.453125" style="2" customWidth="1"/>
    <col min="9000" max="9000" width="5.54296875" style="2" customWidth="1"/>
    <col min="9001" max="9001" width="1.453125" style="2" customWidth="1"/>
    <col min="9002" max="9002" width="5.54296875" style="2" customWidth="1"/>
    <col min="9003" max="9003" width="1.453125" style="2" customWidth="1"/>
    <col min="9004" max="9004" width="5.54296875" style="2" customWidth="1"/>
    <col min="9005" max="9005" width="1.453125" style="2" customWidth="1"/>
    <col min="9006" max="9006" width="5.54296875" style="2" customWidth="1"/>
    <col min="9007" max="9007" width="1.453125" style="2" customWidth="1"/>
    <col min="9008" max="9008" width="5.54296875" style="2" customWidth="1"/>
    <col min="9009" max="9009" width="1.453125" style="2" customWidth="1"/>
    <col min="9010" max="9167" width="9.1796875" style="2"/>
    <col min="9168" max="9169" width="0" style="2" hidden="1" customWidth="1"/>
    <col min="9170" max="9170" width="8.54296875" style="2" customWidth="1"/>
    <col min="9171" max="9171" width="31.81640625" style="2" customWidth="1"/>
    <col min="9172" max="9172" width="8.453125" style="2" customWidth="1"/>
    <col min="9173" max="9173" width="6.54296875" style="2" customWidth="1"/>
    <col min="9174" max="9174" width="1.453125" style="2" customWidth="1"/>
    <col min="9175" max="9175" width="6.54296875" style="2" customWidth="1"/>
    <col min="9176" max="9176" width="1.453125" style="2" customWidth="1"/>
    <col min="9177" max="9177" width="6.54296875" style="2" customWidth="1"/>
    <col min="9178" max="9178" width="1.453125" style="2" customWidth="1"/>
    <col min="9179" max="9179" width="6.54296875" style="2" customWidth="1"/>
    <col min="9180" max="9180" width="1.453125" style="2" customWidth="1"/>
    <col min="9181" max="9181" width="6.54296875" style="2" customWidth="1"/>
    <col min="9182" max="9182" width="1.453125" style="2" customWidth="1"/>
    <col min="9183" max="9183" width="6.453125" style="2" customWidth="1"/>
    <col min="9184" max="9184" width="1.453125" style="2" customWidth="1"/>
    <col min="9185" max="9185" width="6.54296875" style="2" customWidth="1"/>
    <col min="9186" max="9186" width="1.453125" style="2" customWidth="1"/>
    <col min="9187" max="9187" width="6.54296875" style="2" customWidth="1"/>
    <col min="9188" max="9188" width="1.453125" style="2" customWidth="1"/>
    <col min="9189" max="9189" width="6.54296875" style="2" customWidth="1"/>
    <col min="9190" max="9190" width="1.453125" style="2" customWidth="1"/>
    <col min="9191" max="9191" width="6.54296875" style="2" customWidth="1"/>
    <col min="9192" max="9192" width="1.453125" style="2" customWidth="1"/>
    <col min="9193" max="9193" width="6.54296875" style="2" customWidth="1"/>
    <col min="9194" max="9194" width="1.453125" style="2" customWidth="1"/>
    <col min="9195" max="9195" width="6.54296875" style="2" customWidth="1"/>
    <col min="9196" max="9196" width="1.453125" style="2" customWidth="1"/>
    <col min="9197" max="9197" width="6.54296875" style="2" customWidth="1"/>
    <col min="9198" max="9198" width="1.453125" style="2" customWidth="1"/>
    <col min="9199" max="9199" width="6.54296875" style="2" customWidth="1"/>
    <col min="9200" max="9200" width="1.453125" style="2" customWidth="1"/>
    <col min="9201" max="9201" width="6.54296875" style="2" customWidth="1"/>
    <col min="9202" max="9202" width="1.453125" style="2" customWidth="1"/>
    <col min="9203" max="9203" width="6.54296875" style="2" customWidth="1"/>
    <col min="9204" max="9204" width="1.453125" style="2" customWidth="1"/>
    <col min="9205" max="9205" width="6.54296875" style="2" customWidth="1"/>
    <col min="9206" max="9206" width="1.453125" style="2" customWidth="1"/>
    <col min="9207" max="9207" width="6.54296875" style="2" customWidth="1"/>
    <col min="9208" max="9208" width="1.453125" style="2" customWidth="1"/>
    <col min="9209" max="9209" width="6.54296875" style="2" customWidth="1"/>
    <col min="9210" max="9210" width="1.453125" style="2" customWidth="1"/>
    <col min="9211" max="9211" width="6.54296875" style="2" customWidth="1"/>
    <col min="9212" max="9212" width="1.453125" style="2" customWidth="1"/>
    <col min="9213" max="9213" width="6.54296875" style="2" customWidth="1"/>
    <col min="9214" max="9214" width="1.453125" style="2" customWidth="1"/>
    <col min="9215" max="9215" width="6.54296875" style="2" customWidth="1"/>
    <col min="9216" max="9216" width="1.453125" style="2" customWidth="1"/>
    <col min="9217" max="9217" width="0.1796875" style="2" customWidth="1"/>
    <col min="9218" max="9218" width="3.453125" style="2" customWidth="1"/>
    <col min="9219" max="9219" width="5.453125" style="2" customWidth="1"/>
    <col min="9220" max="9220" width="42.453125" style="2" customWidth="1"/>
    <col min="9221" max="9221" width="8" style="2" customWidth="1"/>
    <col min="9222" max="9222" width="6.453125" style="2" customWidth="1"/>
    <col min="9223" max="9223" width="1.453125" style="2" customWidth="1"/>
    <col min="9224" max="9224" width="6.453125" style="2" customWidth="1"/>
    <col min="9225" max="9225" width="1.453125" style="2" customWidth="1"/>
    <col min="9226" max="9226" width="5.54296875" style="2" customWidth="1"/>
    <col min="9227" max="9227" width="1.453125" style="2" customWidth="1"/>
    <col min="9228" max="9228" width="5.54296875" style="2" customWidth="1"/>
    <col min="9229" max="9229" width="1.453125" style="2" customWidth="1"/>
    <col min="9230" max="9230" width="5.54296875" style="2" customWidth="1"/>
    <col min="9231" max="9231" width="1.453125" style="2" customWidth="1"/>
    <col min="9232" max="9232" width="5.54296875" style="2" customWidth="1"/>
    <col min="9233" max="9233" width="1.453125" style="2" customWidth="1"/>
    <col min="9234" max="9234" width="5.54296875" style="2" customWidth="1"/>
    <col min="9235" max="9235" width="1.453125" style="2" customWidth="1"/>
    <col min="9236" max="9236" width="5.54296875" style="2" customWidth="1"/>
    <col min="9237" max="9237" width="1.453125" style="2" customWidth="1"/>
    <col min="9238" max="9238" width="5.54296875" style="2" customWidth="1"/>
    <col min="9239" max="9239" width="1.453125" style="2" customWidth="1"/>
    <col min="9240" max="9240" width="5.54296875" style="2" customWidth="1"/>
    <col min="9241" max="9241" width="1.453125" style="2" customWidth="1"/>
    <col min="9242" max="9242" width="5.54296875" style="2" customWidth="1"/>
    <col min="9243" max="9243" width="1.453125" style="2" customWidth="1"/>
    <col min="9244" max="9244" width="5.54296875" style="2" customWidth="1"/>
    <col min="9245" max="9245" width="1.453125" style="2" customWidth="1"/>
    <col min="9246" max="9246" width="5.54296875" style="2" customWidth="1"/>
    <col min="9247" max="9247" width="1.453125" style="2" customWidth="1"/>
    <col min="9248" max="9248" width="5.54296875" style="2" customWidth="1"/>
    <col min="9249" max="9249" width="1.453125" style="2" customWidth="1"/>
    <col min="9250" max="9250" width="5.54296875" style="2" customWidth="1"/>
    <col min="9251" max="9251" width="1.453125" style="2" customWidth="1"/>
    <col min="9252" max="9252" width="5.54296875" style="2" customWidth="1"/>
    <col min="9253" max="9253" width="1.453125" style="2" customWidth="1"/>
    <col min="9254" max="9254" width="5.54296875" style="2" customWidth="1"/>
    <col min="9255" max="9255" width="1.453125" style="2" customWidth="1"/>
    <col min="9256" max="9256" width="5.54296875" style="2" customWidth="1"/>
    <col min="9257" max="9257" width="1.453125" style="2" customWidth="1"/>
    <col min="9258" max="9258" width="5.54296875" style="2" customWidth="1"/>
    <col min="9259" max="9259" width="1.453125" style="2" customWidth="1"/>
    <col min="9260" max="9260" width="5.54296875" style="2" customWidth="1"/>
    <col min="9261" max="9261" width="1.453125" style="2" customWidth="1"/>
    <col min="9262" max="9262" width="5.54296875" style="2" customWidth="1"/>
    <col min="9263" max="9263" width="1.453125" style="2" customWidth="1"/>
    <col min="9264" max="9264" width="5.54296875" style="2" customWidth="1"/>
    <col min="9265" max="9265" width="1.453125" style="2" customWidth="1"/>
    <col min="9266" max="9423" width="9.1796875" style="2"/>
    <col min="9424" max="9425" width="0" style="2" hidden="1" customWidth="1"/>
    <col min="9426" max="9426" width="8.54296875" style="2" customWidth="1"/>
    <col min="9427" max="9427" width="31.81640625" style="2" customWidth="1"/>
    <col min="9428" max="9428" width="8.453125" style="2" customWidth="1"/>
    <col min="9429" max="9429" width="6.54296875" style="2" customWidth="1"/>
    <col min="9430" max="9430" width="1.453125" style="2" customWidth="1"/>
    <col min="9431" max="9431" width="6.54296875" style="2" customWidth="1"/>
    <col min="9432" max="9432" width="1.453125" style="2" customWidth="1"/>
    <col min="9433" max="9433" width="6.54296875" style="2" customWidth="1"/>
    <col min="9434" max="9434" width="1.453125" style="2" customWidth="1"/>
    <col min="9435" max="9435" width="6.54296875" style="2" customWidth="1"/>
    <col min="9436" max="9436" width="1.453125" style="2" customWidth="1"/>
    <col min="9437" max="9437" width="6.54296875" style="2" customWidth="1"/>
    <col min="9438" max="9438" width="1.453125" style="2" customWidth="1"/>
    <col min="9439" max="9439" width="6.453125" style="2" customWidth="1"/>
    <col min="9440" max="9440" width="1.453125" style="2" customWidth="1"/>
    <col min="9441" max="9441" width="6.54296875" style="2" customWidth="1"/>
    <col min="9442" max="9442" width="1.453125" style="2" customWidth="1"/>
    <col min="9443" max="9443" width="6.54296875" style="2" customWidth="1"/>
    <col min="9444" max="9444" width="1.453125" style="2" customWidth="1"/>
    <col min="9445" max="9445" width="6.54296875" style="2" customWidth="1"/>
    <col min="9446" max="9446" width="1.453125" style="2" customWidth="1"/>
    <col min="9447" max="9447" width="6.54296875" style="2" customWidth="1"/>
    <col min="9448" max="9448" width="1.453125" style="2" customWidth="1"/>
    <col min="9449" max="9449" width="6.54296875" style="2" customWidth="1"/>
    <col min="9450" max="9450" width="1.453125" style="2" customWidth="1"/>
    <col min="9451" max="9451" width="6.54296875" style="2" customWidth="1"/>
    <col min="9452" max="9452" width="1.453125" style="2" customWidth="1"/>
    <col min="9453" max="9453" width="6.54296875" style="2" customWidth="1"/>
    <col min="9454" max="9454" width="1.453125" style="2" customWidth="1"/>
    <col min="9455" max="9455" width="6.54296875" style="2" customWidth="1"/>
    <col min="9456" max="9456" width="1.453125" style="2" customWidth="1"/>
    <col min="9457" max="9457" width="6.54296875" style="2" customWidth="1"/>
    <col min="9458" max="9458" width="1.453125" style="2" customWidth="1"/>
    <col min="9459" max="9459" width="6.54296875" style="2" customWidth="1"/>
    <col min="9460" max="9460" width="1.453125" style="2" customWidth="1"/>
    <col min="9461" max="9461" width="6.54296875" style="2" customWidth="1"/>
    <col min="9462" max="9462" width="1.453125" style="2" customWidth="1"/>
    <col min="9463" max="9463" width="6.54296875" style="2" customWidth="1"/>
    <col min="9464" max="9464" width="1.453125" style="2" customWidth="1"/>
    <col min="9465" max="9465" width="6.54296875" style="2" customWidth="1"/>
    <col min="9466" max="9466" width="1.453125" style="2" customWidth="1"/>
    <col min="9467" max="9467" width="6.54296875" style="2" customWidth="1"/>
    <col min="9468" max="9468" width="1.453125" style="2" customWidth="1"/>
    <col min="9469" max="9469" width="6.54296875" style="2" customWidth="1"/>
    <col min="9470" max="9470" width="1.453125" style="2" customWidth="1"/>
    <col min="9471" max="9471" width="6.54296875" style="2" customWidth="1"/>
    <col min="9472" max="9472" width="1.453125" style="2" customWidth="1"/>
    <col min="9473" max="9473" width="0.1796875" style="2" customWidth="1"/>
    <col min="9474" max="9474" width="3.453125" style="2" customWidth="1"/>
    <col min="9475" max="9475" width="5.453125" style="2" customWidth="1"/>
    <col min="9476" max="9476" width="42.453125" style="2" customWidth="1"/>
    <col min="9477" max="9477" width="8" style="2" customWidth="1"/>
    <col min="9478" max="9478" width="6.453125" style="2" customWidth="1"/>
    <col min="9479" max="9479" width="1.453125" style="2" customWidth="1"/>
    <col min="9480" max="9480" width="6.453125" style="2" customWidth="1"/>
    <col min="9481" max="9481" width="1.453125" style="2" customWidth="1"/>
    <col min="9482" max="9482" width="5.54296875" style="2" customWidth="1"/>
    <col min="9483" max="9483" width="1.453125" style="2" customWidth="1"/>
    <col min="9484" max="9484" width="5.54296875" style="2" customWidth="1"/>
    <col min="9485" max="9485" width="1.453125" style="2" customWidth="1"/>
    <col min="9486" max="9486" width="5.54296875" style="2" customWidth="1"/>
    <col min="9487" max="9487" width="1.453125" style="2" customWidth="1"/>
    <col min="9488" max="9488" width="5.54296875" style="2" customWidth="1"/>
    <col min="9489" max="9489" width="1.453125" style="2" customWidth="1"/>
    <col min="9490" max="9490" width="5.54296875" style="2" customWidth="1"/>
    <col min="9491" max="9491" width="1.453125" style="2" customWidth="1"/>
    <col min="9492" max="9492" width="5.54296875" style="2" customWidth="1"/>
    <col min="9493" max="9493" width="1.453125" style="2" customWidth="1"/>
    <col min="9494" max="9494" width="5.54296875" style="2" customWidth="1"/>
    <col min="9495" max="9495" width="1.453125" style="2" customWidth="1"/>
    <col min="9496" max="9496" width="5.54296875" style="2" customWidth="1"/>
    <col min="9497" max="9497" width="1.453125" style="2" customWidth="1"/>
    <col min="9498" max="9498" width="5.54296875" style="2" customWidth="1"/>
    <col min="9499" max="9499" width="1.453125" style="2" customWidth="1"/>
    <col min="9500" max="9500" width="5.54296875" style="2" customWidth="1"/>
    <col min="9501" max="9501" width="1.453125" style="2" customWidth="1"/>
    <col min="9502" max="9502" width="5.54296875" style="2" customWidth="1"/>
    <col min="9503" max="9503" width="1.453125" style="2" customWidth="1"/>
    <col min="9504" max="9504" width="5.54296875" style="2" customWidth="1"/>
    <col min="9505" max="9505" width="1.453125" style="2" customWidth="1"/>
    <col min="9506" max="9506" width="5.54296875" style="2" customWidth="1"/>
    <col min="9507" max="9507" width="1.453125" style="2" customWidth="1"/>
    <col min="9508" max="9508" width="5.54296875" style="2" customWidth="1"/>
    <col min="9509" max="9509" width="1.453125" style="2" customWidth="1"/>
    <col min="9510" max="9510" width="5.54296875" style="2" customWidth="1"/>
    <col min="9511" max="9511" width="1.453125" style="2" customWidth="1"/>
    <col min="9512" max="9512" width="5.54296875" style="2" customWidth="1"/>
    <col min="9513" max="9513" width="1.453125" style="2" customWidth="1"/>
    <col min="9514" max="9514" width="5.54296875" style="2" customWidth="1"/>
    <col min="9515" max="9515" width="1.453125" style="2" customWidth="1"/>
    <col min="9516" max="9516" width="5.54296875" style="2" customWidth="1"/>
    <col min="9517" max="9517" width="1.453125" style="2" customWidth="1"/>
    <col min="9518" max="9518" width="5.54296875" style="2" customWidth="1"/>
    <col min="9519" max="9519" width="1.453125" style="2" customWidth="1"/>
    <col min="9520" max="9520" width="5.54296875" style="2" customWidth="1"/>
    <col min="9521" max="9521" width="1.453125" style="2" customWidth="1"/>
    <col min="9522" max="9679" width="9.1796875" style="2"/>
    <col min="9680" max="9681" width="0" style="2" hidden="1" customWidth="1"/>
    <col min="9682" max="9682" width="8.54296875" style="2" customWidth="1"/>
    <col min="9683" max="9683" width="31.81640625" style="2" customWidth="1"/>
    <col min="9684" max="9684" width="8.453125" style="2" customWidth="1"/>
    <col min="9685" max="9685" width="6.54296875" style="2" customWidth="1"/>
    <col min="9686" max="9686" width="1.453125" style="2" customWidth="1"/>
    <col min="9687" max="9687" width="6.54296875" style="2" customWidth="1"/>
    <col min="9688" max="9688" width="1.453125" style="2" customWidth="1"/>
    <col min="9689" max="9689" width="6.54296875" style="2" customWidth="1"/>
    <col min="9690" max="9690" width="1.453125" style="2" customWidth="1"/>
    <col min="9691" max="9691" width="6.54296875" style="2" customWidth="1"/>
    <col min="9692" max="9692" width="1.453125" style="2" customWidth="1"/>
    <col min="9693" max="9693" width="6.54296875" style="2" customWidth="1"/>
    <col min="9694" max="9694" width="1.453125" style="2" customWidth="1"/>
    <col min="9695" max="9695" width="6.453125" style="2" customWidth="1"/>
    <col min="9696" max="9696" width="1.453125" style="2" customWidth="1"/>
    <col min="9697" max="9697" width="6.54296875" style="2" customWidth="1"/>
    <col min="9698" max="9698" width="1.453125" style="2" customWidth="1"/>
    <col min="9699" max="9699" width="6.54296875" style="2" customWidth="1"/>
    <col min="9700" max="9700" width="1.453125" style="2" customWidth="1"/>
    <col min="9701" max="9701" width="6.54296875" style="2" customWidth="1"/>
    <col min="9702" max="9702" width="1.453125" style="2" customWidth="1"/>
    <col min="9703" max="9703" width="6.54296875" style="2" customWidth="1"/>
    <col min="9704" max="9704" width="1.453125" style="2" customWidth="1"/>
    <col min="9705" max="9705" width="6.54296875" style="2" customWidth="1"/>
    <col min="9706" max="9706" width="1.453125" style="2" customWidth="1"/>
    <col min="9707" max="9707" width="6.54296875" style="2" customWidth="1"/>
    <col min="9708" max="9708" width="1.453125" style="2" customWidth="1"/>
    <col min="9709" max="9709" width="6.54296875" style="2" customWidth="1"/>
    <col min="9710" max="9710" width="1.453125" style="2" customWidth="1"/>
    <col min="9711" max="9711" width="6.54296875" style="2" customWidth="1"/>
    <col min="9712" max="9712" width="1.453125" style="2" customWidth="1"/>
    <col min="9713" max="9713" width="6.54296875" style="2" customWidth="1"/>
    <col min="9714" max="9714" width="1.453125" style="2" customWidth="1"/>
    <col min="9715" max="9715" width="6.54296875" style="2" customWidth="1"/>
    <col min="9716" max="9716" width="1.453125" style="2" customWidth="1"/>
    <col min="9717" max="9717" width="6.54296875" style="2" customWidth="1"/>
    <col min="9718" max="9718" width="1.453125" style="2" customWidth="1"/>
    <col min="9719" max="9719" width="6.54296875" style="2" customWidth="1"/>
    <col min="9720" max="9720" width="1.453125" style="2" customWidth="1"/>
    <col min="9721" max="9721" width="6.54296875" style="2" customWidth="1"/>
    <col min="9722" max="9722" width="1.453125" style="2" customWidth="1"/>
    <col min="9723" max="9723" width="6.54296875" style="2" customWidth="1"/>
    <col min="9724" max="9724" width="1.453125" style="2" customWidth="1"/>
    <col min="9725" max="9725" width="6.54296875" style="2" customWidth="1"/>
    <col min="9726" max="9726" width="1.453125" style="2" customWidth="1"/>
    <col min="9727" max="9727" width="6.54296875" style="2" customWidth="1"/>
    <col min="9728" max="9728" width="1.453125" style="2" customWidth="1"/>
    <col min="9729" max="9729" width="0.1796875" style="2" customWidth="1"/>
    <col min="9730" max="9730" width="3.453125" style="2" customWidth="1"/>
    <col min="9731" max="9731" width="5.453125" style="2" customWidth="1"/>
    <col min="9732" max="9732" width="42.453125" style="2" customWidth="1"/>
    <col min="9733" max="9733" width="8" style="2" customWidth="1"/>
    <col min="9734" max="9734" width="6.453125" style="2" customWidth="1"/>
    <col min="9735" max="9735" width="1.453125" style="2" customWidth="1"/>
    <col min="9736" max="9736" width="6.453125" style="2" customWidth="1"/>
    <col min="9737" max="9737" width="1.453125" style="2" customWidth="1"/>
    <col min="9738" max="9738" width="5.54296875" style="2" customWidth="1"/>
    <col min="9739" max="9739" width="1.453125" style="2" customWidth="1"/>
    <col min="9740" max="9740" width="5.54296875" style="2" customWidth="1"/>
    <col min="9741" max="9741" width="1.453125" style="2" customWidth="1"/>
    <col min="9742" max="9742" width="5.54296875" style="2" customWidth="1"/>
    <col min="9743" max="9743" width="1.453125" style="2" customWidth="1"/>
    <col min="9744" max="9744" width="5.54296875" style="2" customWidth="1"/>
    <col min="9745" max="9745" width="1.453125" style="2" customWidth="1"/>
    <col min="9746" max="9746" width="5.54296875" style="2" customWidth="1"/>
    <col min="9747" max="9747" width="1.453125" style="2" customWidth="1"/>
    <col min="9748" max="9748" width="5.54296875" style="2" customWidth="1"/>
    <col min="9749" max="9749" width="1.453125" style="2" customWidth="1"/>
    <col min="9750" max="9750" width="5.54296875" style="2" customWidth="1"/>
    <col min="9751" max="9751" width="1.453125" style="2" customWidth="1"/>
    <col min="9752" max="9752" width="5.54296875" style="2" customWidth="1"/>
    <col min="9753" max="9753" width="1.453125" style="2" customWidth="1"/>
    <col min="9754" max="9754" width="5.54296875" style="2" customWidth="1"/>
    <col min="9755" max="9755" width="1.453125" style="2" customWidth="1"/>
    <col min="9756" max="9756" width="5.54296875" style="2" customWidth="1"/>
    <col min="9757" max="9757" width="1.453125" style="2" customWidth="1"/>
    <col min="9758" max="9758" width="5.54296875" style="2" customWidth="1"/>
    <col min="9759" max="9759" width="1.453125" style="2" customWidth="1"/>
    <col min="9760" max="9760" width="5.54296875" style="2" customWidth="1"/>
    <col min="9761" max="9761" width="1.453125" style="2" customWidth="1"/>
    <col min="9762" max="9762" width="5.54296875" style="2" customWidth="1"/>
    <col min="9763" max="9763" width="1.453125" style="2" customWidth="1"/>
    <col min="9764" max="9764" width="5.54296875" style="2" customWidth="1"/>
    <col min="9765" max="9765" width="1.453125" style="2" customWidth="1"/>
    <col min="9766" max="9766" width="5.54296875" style="2" customWidth="1"/>
    <col min="9767" max="9767" width="1.453125" style="2" customWidth="1"/>
    <col min="9768" max="9768" width="5.54296875" style="2" customWidth="1"/>
    <col min="9769" max="9769" width="1.453125" style="2" customWidth="1"/>
    <col min="9770" max="9770" width="5.54296875" style="2" customWidth="1"/>
    <col min="9771" max="9771" width="1.453125" style="2" customWidth="1"/>
    <col min="9772" max="9772" width="5.54296875" style="2" customWidth="1"/>
    <col min="9773" max="9773" width="1.453125" style="2" customWidth="1"/>
    <col min="9774" max="9774" width="5.54296875" style="2" customWidth="1"/>
    <col min="9775" max="9775" width="1.453125" style="2" customWidth="1"/>
    <col min="9776" max="9776" width="5.54296875" style="2" customWidth="1"/>
    <col min="9777" max="9777" width="1.453125" style="2" customWidth="1"/>
    <col min="9778" max="9935" width="9.1796875" style="2"/>
    <col min="9936" max="9937" width="0" style="2" hidden="1" customWidth="1"/>
    <col min="9938" max="9938" width="8.54296875" style="2" customWidth="1"/>
    <col min="9939" max="9939" width="31.81640625" style="2" customWidth="1"/>
    <col min="9940" max="9940" width="8.453125" style="2" customWidth="1"/>
    <col min="9941" max="9941" width="6.54296875" style="2" customWidth="1"/>
    <col min="9942" max="9942" width="1.453125" style="2" customWidth="1"/>
    <col min="9943" max="9943" width="6.54296875" style="2" customWidth="1"/>
    <col min="9944" max="9944" width="1.453125" style="2" customWidth="1"/>
    <col min="9945" max="9945" width="6.54296875" style="2" customWidth="1"/>
    <col min="9946" max="9946" width="1.453125" style="2" customWidth="1"/>
    <col min="9947" max="9947" width="6.54296875" style="2" customWidth="1"/>
    <col min="9948" max="9948" width="1.453125" style="2" customWidth="1"/>
    <col min="9949" max="9949" width="6.54296875" style="2" customWidth="1"/>
    <col min="9950" max="9950" width="1.453125" style="2" customWidth="1"/>
    <col min="9951" max="9951" width="6.453125" style="2" customWidth="1"/>
    <col min="9952" max="9952" width="1.453125" style="2" customWidth="1"/>
    <col min="9953" max="9953" width="6.54296875" style="2" customWidth="1"/>
    <col min="9954" max="9954" width="1.453125" style="2" customWidth="1"/>
    <col min="9955" max="9955" width="6.54296875" style="2" customWidth="1"/>
    <col min="9956" max="9956" width="1.453125" style="2" customWidth="1"/>
    <col min="9957" max="9957" width="6.54296875" style="2" customWidth="1"/>
    <col min="9958" max="9958" width="1.453125" style="2" customWidth="1"/>
    <col min="9959" max="9959" width="6.54296875" style="2" customWidth="1"/>
    <col min="9960" max="9960" width="1.453125" style="2" customWidth="1"/>
    <col min="9961" max="9961" width="6.54296875" style="2" customWidth="1"/>
    <col min="9962" max="9962" width="1.453125" style="2" customWidth="1"/>
    <col min="9963" max="9963" width="6.54296875" style="2" customWidth="1"/>
    <col min="9964" max="9964" width="1.453125" style="2" customWidth="1"/>
    <col min="9965" max="9965" width="6.54296875" style="2" customWidth="1"/>
    <col min="9966" max="9966" width="1.453125" style="2" customWidth="1"/>
    <col min="9967" max="9967" width="6.54296875" style="2" customWidth="1"/>
    <col min="9968" max="9968" width="1.453125" style="2" customWidth="1"/>
    <col min="9969" max="9969" width="6.54296875" style="2" customWidth="1"/>
    <col min="9970" max="9970" width="1.453125" style="2" customWidth="1"/>
    <col min="9971" max="9971" width="6.54296875" style="2" customWidth="1"/>
    <col min="9972" max="9972" width="1.453125" style="2" customWidth="1"/>
    <col min="9973" max="9973" width="6.54296875" style="2" customWidth="1"/>
    <col min="9974" max="9974" width="1.453125" style="2" customWidth="1"/>
    <col min="9975" max="9975" width="6.54296875" style="2" customWidth="1"/>
    <col min="9976" max="9976" width="1.453125" style="2" customWidth="1"/>
    <col min="9977" max="9977" width="6.54296875" style="2" customWidth="1"/>
    <col min="9978" max="9978" width="1.453125" style="2" customWidth="1"/>
    <col min="9979" max="9979" width="6.54296875" style="2" customWidth="1"/>
    <col min="9980" max="9980" width="1.453125" style="2" customWidth="1"/>
    <col min="9981" max="9981" width="6.54296875" style="2" customWidth="1"/>
    <col min="9982" max="9982" width="1.453125" style="2" customWidth="1"/>
    <col min="9983" max="9983" width="6.54296875" style="2" customWidth="1"/>
    <col min="9984" max="9984" width="1.453125" style="2" customWidth="1"/>
    <col min="9985" max="9985" width="0.1796875" style="2" customWidth="1"/>
    <col min="9986" max="9986" width="3.453125" style="2" customWidth="1"/>
    <col min="9987" max="9987" width="5.453125" style="2" customWidth="1"/>
    <col min="9988" max="9988" width="42.453125" style="2" customWidth="1"/>
    <col min="9989" max="9989" width="8" style="2" customWidth="1"/>
    <col min="9990" max="9990" width="6.453125" style="2" customWidth="1"/>
    <col min="9991" max="9991" width="1.453125" style="2" customWidth="1"/>
    <col min="9992" max="9992" width="6.453125" style="2" customWidth="1"/>
    <col min="9993" max="9993" width="1.453125" style="2" customWidth="1"/>
    <col min="9994" max="9994" width="5.54296875" style="2" customWidth="1"/>
    <col min="9995" max="9995" width="1.453125" style="2" customWidth="1"/>
    <col min="9996" max="9996" width="5.54296875" style="2" customWidth="1"/>
    <col min="9997" max="9997" width="1.453125" style="2" customWidth="1"/>
    <col min="9998" max="9998" width="5.54296875" style="2" customWidth="1"/>
    <col min="9999" max="9999" width="1.453125" style="2" customWidth="1"/>
    <col min="10000" max="10000" width="5.54296875" style="2" customWidth="1"/>
    <col min="10001" max="10001" width="1.453125" style="2" customWidth="1"/>
    <col min="10002" max="10002" width="5.54296875" style="2" customWidth="1"/>
    <col min="10003" max="10003" width="1.453125" style="2" customWidth="1"/>
    <col min="10004" max="10004" width="5.54296875" style="2" customWidth="1"/>
    <col min="10005" max="10005" width="1.453125" style="2" customWidth="1"/>
    <col min="10006" max="10006" width="5.54296875" style="2" customWidth="1"/>
    <col min="10007" max="10007" width="1.453125" style="2" customWidth="1"/>
    <col min="10008" max="10008" width="5.54296875" style="2" customWidth="1"/>
    <col min="10009" max="10009" width="1.453125" style="2" customWidth="1"/>
    <col min="10010" max="10010" width="5.54296875" style="2" customWidth="1"/>
    <col min="10011" max="10011" width="1.453125" style="2" customWidth="1"/>
    <col min="10012" max="10012" width="5.54296875" style="2" customWidth="1"/>
    <col min="10013" max="10013" width="1.453125" style="2" customWidth="1"/>
    <col min="10014" max="10014" width="5.54296875" style="2" customWidth="1"/>
    <col min="10015" max="10015" width="1.453125" style="2" customWidth="1"/>
    <col min="10016" max="10016" width="5.54296875" style="2" customWidth="1"/>
    <col min="10017" max="10017" width="1.453125" style="2" customWidth="1"/>
    <col min="10018" max="10018" width="5.54296875" style="2" customWidth="1"/>
    <col min="10019" max="10019" width="1.453125" style="2" customWidth="1"/>
    <col min="10020" max="10020" width="5.54296875" style="2" customWidth="1"/>
    <col min="10021" max="10021" width="1.453125" style="2" customWidth="1"/>
    <col min="10022" max="10022" width="5.54296875" style="2" customWidth="1"/>
    <col min="10023" max="10023" width="1.453125" style="2" customWidth="1"/>
    <col min="10024" max="10024" width="5.54296875" style="2" customWidth="1"/>
    <col min="10025" max="10025" width="1.453125" style="2" customWidth="1"/>
    <col min="10026" max="10026" width="5.54296875" style="2" customWidth="1"/>
    <col min="10027" max="10027" width="1.453125" style="2" customWidth="1"/>
    <col min="10028" max="10028" width="5.54296875" style="2" customWidth="1"/>
    <col min="10029" max="10029" width="1.453125" style="2" customWidth="1"/>
    <col min="10030" max="10030" width="5.54296875" style="2" customWidth="1"/>
    <col min="10031" max="10031" width="1.453125" style="2" customWidth="1"/>
    <col min="10032" max="10032" width="5.54296875" style="2" customWidth="1"/>
    <col min="10033" max="10033" width="1.453125" style="2" customWidth="1"/>
    <col min="10034" max="10191" width="9.1796875" style="2"/>
    <col min="10192" max="10193" width="0" style="2" hidden="1" customWidth="1"/>
    <col min="10194" max="10194" width="8.54296875" style="2" customWidth="1"/>
    <col min="10195" max="10195" width="31.81640625" style="2" customWidth="1"/>
    <col min="10196" max="10196" width="8.453125" style="2" customWidth="1"/>
    <col min="10197" max="10197" width="6.54296875" style="2" customWidth="1"/>
    <col min="10198" max="10198" width="1.453125" style="2" customWidth="1"/>
    <col min="10199" max="10199" width="6.54296875" style="2" customWidth="1"/>
    <col min="10200" max="10200" width="1.453125" style="2" customWidth="1"/>
    <col min="10201" max="10201" width="6.54296875" style="2" customWidth="1"/>
    <col min="10202" max="10202" width="1.453125" style="2" customWidth="1"/>
    <col min="10203" max="10203" width="6.54296875" style="2" customWidth="1"/>
    <col min="10204" max="10204" width="1.453125" style="2" customWidth="1"/>
    <col min="10205" max="10205" width="6.54296875" style="2" customWidth="1"/>
    <col min="10206" max="10206" width="1.453125" style="2" customWidth="1"/>
    <col min="10207" max="10207" width="6.453125" style="2" customWidth="1"/>
    <col min="10208" max="10208" width="1.453125" style="2" customWidth="1"/>
    <col min="10209" max="10209" width="6.54296875" style="2" customWidth="1"/>
    <col min="10210" max="10210" width="1.453125" style="2" customWidth="1"/>
    <col min="10211" max="10211" width="6.54296875" style="2" customWidth="1"/>
    <col min="10212" max="10212" width="1.453125" style="2" customWidth="1"/>
    <col min="10213" max="10213" width="6.54296875" style="2" customWidth="1"/>
    <col min="10214" max="10214" width="1.453125" style="2" customWidth="1"/>
    <col min="10215" max="10215" width="6.54296875" style="2" customWidth="1"/>
    <col min="10216" max="10216" width="1.453125" style="2" customWidth="1"/>
    <col min="10217" max="10217" width="6.54296875" style="2" customWidth="1"/>
    <col min="10218" max="10218" width="1.453125" style="2" customWidth="1"/>
    <col min="10219" max="10219" width="6.54296875" style="2" customWidth="1"/>
    <col min="10220" max="10220" width="1.453125" style="2" customWidth="1"/>
    <col min="10221" max="10221" width="6.54296875" style="2" customWidth="1"/>
    <col min="10222" max="10222" width="1.453125" style="2" customWidth="1"/>
    <col min="10223" max="10223" width="6.54296875" style="2" customWidth="1"/>
    <col min="10224" max="10224" width="1.453125" style="2" customWidth="1"/>
    <col min="10225" max="10225" width="6.54296875" style="2" customWidth="1"/>
    <col min="10226" max="10226" width="1.453125" style="2" customWidth="1"/>
    <col min="10227" max="10227" width="6.54296875" style="2" customWidth="1"/>
    <col min="10228" max="10228" width="1.453125" style="2" customWidth="1"/>
    <col min="10229" max="10229" width="6.54296875" style="2" customWidth="1"/>
    <col min="10230" max="10230" width="1.453125" style="2" customWidth="1"/>
    <col min="10231" max="10231" width="6.54296875" style="2" customWidth="1"/>
    <col min="10232" max="10232" width="1.453125" style="2" customWidth="1"/>
    <col min="10233" max="10233" width="6.54296875" style="2" customWidth="1"/>
    <col min="10234" max="10234" width="1.453125" style="2" customWidth="1"/>
    <col min="10235" max="10235" width="6.54296875" style="2" customWidth="1"/>
    <col min="10236" max="10236" width="1.453125" style="2" customWidth="1"/>
    <col min="10237" max="10237" width="6.54296875" style="2" customWidth="1"/>
    <col min="10238" max="10238" width="1.453125" style="2" customWidth="1"/>
    <col min="10239" max="10239" width="6.54296875" style="2" customWidth="1"/>
    <col min="10240" max="10240" width="1.453125" style="2" customWidth="1"/>
    <col min="10241" max="10241" width="0.1796875" style="2" customWidth="1"/>
    <col min="10242" max="10242" width="3.453125" style="2" customWidth="1"/>
    <col min="10243" max="10243" width="5.453125" style="2" customWidth="1"/>
    <col min="10244" max="10244" width="42.453125" style="2" customWidth="1"/>
    <col min="10245" max="10245" width="8" style="2" customWidth="1"/>
    <col min="10246" max="10246" width="6.453125" style="2" customWidth="1"/>
    <col min="10247" max="10247" width="1.453125" style="2" customWidth="1"/>
    <col min="10248" max="10248" width="6.453125" style="2" customWidth="1"/>
    <col min="10249" max="10249" width="1.453125" style="2" customWidth="1"/>
    <col min="10250" max="10250" width="5.54296875" style="2" customWidth="1"/>
    <col min="10251" max="10251" width="1.453125" style="2" customWidth="1"/>
    <col min="10252" max="10252" width="5.54296875" style="2" customWidth="1"/>
    <col min="10253" max="10253" width="1.453125" style="2" customWidth="1"/>
    <col min="10254" max="10254" width="5.54296875" style="2" customWidth="1"/>
    <col min="10255" max="10255" width="1.453125" style="2" customWidth="1"/>
    <col min="10256" max="10256" width="5.54296875" style="2" customWidth="1"/>
    <col min="10257" max="10257" width="1.453125" style="2" customWidth="1"/>
    <col min="10258" max="10258" width="5.54296875" style="2" customWidth="1"/>
    <col min="10259" max="10259" width="1.453125" style="2" customWidth="1"/>
    <col min="10260" max="10260" width="5.54296875" style="2" customWidth="1"/>
    <col min="10261" max="10261" width="1.453125" style="2" customWidth="1"/>
    <col min="10262" max="10262" width="5.54296875" style="2" customWidth="1"/>
    <col min="10263" max="10263" width="1.453125" style="2" customWidth="1"/>
    <col min="10264" max="10264" width="5.54296875" style="2" customWidth="1"/>
    <col min="10265" max="10265" width="1.453125" style="2" customWidth="1"/>
    <col min="10266" max="10266" width="5.54296875" style="2" customWidth="1"/>
    <col min="10267" max="10267" width="1.453125" style="2" customWidth="1"/>
    <col min="10268" max="10268" width="5.54296875" style="2" customWidth="1"/>
    <col min="10269" max="10269" width="1.453125" style="2" customWidth="1"/>
    <col min="10270" max="10270" width="5.54296875" style="2" customWidth="1"/>
    <col min="10271" max="10271" width="1.453125" style="2" customWidth="1"/>
    <col min="10272" max="10272" width="5.54296875" style="2" customWidth="1"/>
    <col min="10273" max="10273" width="1.453125" style="2" customWidth="1"/>
    <col min="10274" max="10274" width="5.54296875" style="2" customWidth="1"/>
    <col min="10275" max="10275" width="1.453125" style="2" customWidth="1"/>
    <col min="10276" max="10276" width="5.54296875" style="2" customWidth="1"/>
    <col min="10277" max="10277" width="1.453125" style="2" customWidth="1"/>
    <col min="10278" max="10278" width="5.54296875" style="2" customWidth="1"/>
    <col min="10279" max="10279" width="1.453125" style="2" customWidth="1"/>
    <col min="10280" max="10280" width="5.54296875" style="2" customWidth="1"/>
    <col min="10281" max="10281" width="1.453125" style="2" customWidth="1"/>
    <col min="10282" max="10282" width="5.54296875" style="2" customWidth="1"/>
    <col min="10283" max="10283" width="1.453125" style="2" customWidth="1"/>
    <col min="10284" max="10284" width="5.54296875" style="2" customWidth="1"/>
    <col min="10285" max="10285" width="1.453125" style="2" customWidth="1"/>
    <col min="10286" max="10286" width="5.54296875" style="2" customWidth="1"/>
    <col min="10287" max="10287" width="1.453125" style="2" customWidth="1"/>
    <col min="10288" max="10288" width="5.54296875" style="2" customWidth="1"/>
    <col min="10289" max="10289" width="1.453125" style="2" customWidth="1"/>
    <col min="10290" max="10447" width="9.1796875" style="2"/>
    <col min="10448" max="10449" width="0" style="2" hidden="1" customWidth="1"/>
    <col min="10450" max="10450" width="8.54296875" style="2" customWidth="1"/>
    <col min="10451" max="10451" width="31.81640625" style="2" customWidth="1"/>
    <col min="10452" max="10452" width="8.453125" style="2" customWidth="1"/>
    <col min="10453" max="10453" width="6.54296875" style="2" customWidth="1"/>
    <col min="10454" max="10454" width="1.453125" style="2" customWidth="1"/>
    <col min="10455" max="10455" width="6.54296875" style="2" customWidth="1"/>
    <col min="10456" max="10456" width="1.453125" style="2" customWidth="1"/>
    <col min="10457" max="10457" width="6.54296875" style="2" customWidth="1"/>
    <col min="10458" max="10458" width="1.453125" style="2" customWidth="1"/>
    <col min="10459" max="10459" width="6.54296875" style="2" customWidth="1"/>
    <col min="10460" max="10460" width="1.453125" style="2" customWidth="1"/>
    <col min="10461" max="10461" width="6.54296875" style="2" customWidth="1"/>
    <col min="10462" max="10462" width="1.453125" style="2" customWidth="1"/>
    <col min="10463" max="10463" width="6.453125" style="2" customWidth="1"/>
    <col min="10464" max="10464" width="1.453125" style="2" customWidth="1"/>
    <col min="10465" max="10465" width="6.54296875" style="2" customWidth="1"/>
    <col min="10466" max="10466" width="1.453125" style="2" customWidth="1"/>
    <col min="10467" max="10467" width="6.54296875" style="2" customWidth="1"/>
    <col min="10468" max="10468" width="1.453125" style="2" customWidth="1"/>
    <col min="10469" max="10469" width="6.54296875" style="2" customWidth="1"/>
    <col min="10470" max="10470" width="1.453125" style="2" customWidth="1"/>
    <col min="10471" max="10471" width="6.54296875" style="2" customWidth="1"/>
    <col min="10472" max="10472" width="1.453125" style="2" customWidth="1"/>
    <col min="10473" max="10473" width="6.54296875" style="2" customWidth="1"/>
    <col min="10474" max="10474" width="1.453125" style="2" customWidth="1"/>
    <col min="10475" max="10475" width="6.54296875" style="2" customWidth="1"/>
    <col min="10476" max="10476" width="1.453125" style="2" customWidth="1"/>
    <col min="10477" max="10477" width="6.54296875" style="2" customWidth="1"/>
    <col min="10478" max="10478" width="1.453125" style="2" customWidth="1"/>
    <col min="10479" max="10479" width="6.54296875" style="2" customWidth="1"/>
    <col min="10480" max="10480" width="1.453125" style="2" customWidth="1"/>
    <col min="10481" max="10481" width="6.54296875" style="2" customWidth="1"/>
    <col min="10482" max="10482" width="1.453125" style="2" customWidth="1"/>
    <col min="10483" max="10483" width="6.54296875" style="2" customWidth="1"/>
    <col min="10484" max="10484" width="1.453125" style="2" customWidth="1"/>
    <col min="10485" max="10485" width="6.54296875" style="2" customWidth="1"/>
    <col min="10486" max="10486" width="1.453125" style="2" customWidth="1"/>
    <col min="10487" max="10487" width="6.54296875" style="2" customWidth="1"/>
    <col min="10488" max="10488" width="1.453125" style="2" customWidth="1"/>
    <col min="10489" max="10489" width="6.54296875" style="2" customWidth="1"/>
    <col min="10490" max="10490" width="1.453125" style="2" customWidth="1"/>
    <col min="10491" max="10491" width="6.54296875" style="2" customWidth="1"/>
    <col min="10492" max="10492" width="1.453125" style="2" customWidth="1"/>
    <col min="10493" max="10493" width="6.54296875" style="2" customWidth="1"/>
    <col min="10494" max="10494" width="1.453125" style="2" customWidth="1"/>
    <col min="10495" max="10495" width="6.54296875" style="2" customWidth="1"/>
    <col min="10496" max="10496" width="1.453125" style="2" customWidth="1"/>
    <col min="10497" max="10497" width="0.1796875" style="2" customWidth="1"/>
    <col min="10498" max="10498" width="3.453125" style="2" customWidth="1"/>
    <col min="10499" max="10499" width="5.453125" style="2" customWidth="1"/>
    <col min="10500" max="10500" width="42.453125" style="2" customWidth="1"/>
    <col min="10501" max="10501" width="8" style="2" customWidth="1"/>
    <col min="10502" max="10502" width="6.453125" style="2" customWidth="1"/>
    <col min="10503" max="10503" width="1.453125" style="2" customWidth="1"/>
    <col min="10504" max="10504" width="6.453125" style="2" customWidth="1"/>
    <col min="10505" max="10505" width="1.453125" style="2" customWidth="1"/>
    <col min="10506" max="10506" width="5.54296875" style="2" customWidth="1"/>
    <col min="10507" max="10507" width="1.453125" style="2" customWidth="1"/>
    <col min="10508" max="10508" width="5.54296875" style="2" customWidth="1"/>
    <col min="10509" max="10509" width="1.453125" style="2" customWidth="1"/>
    <col min="10510" max="10510" width="5.54296875" style="2" customWidth="1"/>
    <col min="10511" max="10511" width="1.453125" style="2" customWidth="1"/>
    <col min="10512" max="10512" width="5.54296875" style="2" customWidth="1"/>
    <col min="10513" max="10513" width="1.453125" style="2" customWidth="1"/>
    <col min="10514" max="10514" width="5.54296875" style="2" customWidth="1"/>
    <col min="10515" max="10515" width="1.453125" style="2" customWidth="1"/>
    <col min="10516" max="10516" width="5.54296875" style="2" customWidth="1"/>
    <col min="10517" max="10517" width="1.453125" style="2" customWidth="1"/>
    <col min="10518" max="10518" width="5.54296875" style="2" customWidth="1"/>
    <col min="10519" max="10519" width="1.453125" style="2" customWidth="1"/>
    <col min="10520" max="10520" width="5.54296875" style="2" customWidth="1"/>
    <col min="10521" max="10521" width="1.453125" style="2" customWidth="1"/>
    <col min="10522" max="10522" width="5.54296875" style="2" customWidth="1"/>
    <col min="10523" max="10523" width="1.453125" style="2" customWidth="1"/>
    <col min="10524" max="10524" width="5.54296875" style="2" customWidth="1"/>
    <col min="10525" max="10525" width="1.453125" style="2" customWidth="1"/>
    <col min="10526" max="10526" width="5.54296875" style="2" customWidth="1"/>
    <col min="10527" max="10527" width="1.453125" style="2" customWidth="1"/>
    <col min="10528" max="10528" width="5.54296875" style="2" customWidth="1"/>
    <col min="10529" max="10529" width="1.453125" style="2" customWidth="1"/>
    <col min="10530" max="10530" width="5.54296875" style="2" customWidth="1"/>
    <col min="10531" max="10531" width="1.453125" style="2" customWidth="1"/>
    <col min="10532" max="10532" width="5.54296875" style="2" customWidth="1"/>
    <col min="10533" max="10533" width="1.453125" style="2" customWidth="1"/>
    <col min="10534" max="10534" width="5.54296875" style="2" customWidth="1"/>
    <col min="10535" max="10535" width="1.453125" style="2" customWidth="1"/>
    <col min="10536" max="10536" width="5.54296875" style="2" customWidth="1"/>
    <col min="10537" max="10537" width="1.453125" style="2" customWidth="1"/>
    <col min="10538" max="10538" width="5.54296875" style="2" customWidth="1"/>
    <col min="10539" max="10539" width="1.453125" style="2" customWidth="1"/>
    <col min="10540" max="10540" width="5.54296875" style="2" customWidth="1"/>
    <col min="10541" max="10541" width="1.453125" style="2" customWidth="1"/>
    <col min="10542" max="10542" width="5.54296875" style="2" customWidth="1"/>
    <col min="10543" max="10543" width="1.453125" style="2" customWidth="1"/>
    <col min="10544" max="10544" width="5.54296875" style="2" customWidth="1"/>
    <col min="10545" max="10545" width="1.453125" style="2" customWidth="1"/>
    <col min="10546" max="10703" width="9.1796875" style="2"/>
    <col min="10704" max="10705" width="0" style="2" hidden="1" customWidth="1"/>
    <col min="10706" max="10706" width="8.54296875" style="2" customWidth="1"/>
    <col min="10707" max="10707" width="31.81640625" style="2" customWidth="1"/>
    <col min="10708" max="10708" width="8.453125" style="2" customWidth="1"/>
    <col min="10709" max="10709" width="6.54296875" style="2" customWidth="1"/>
    <col min="10710" max="10710" width="1.453125" style="2" customWidth="1"/>
    <col min="10711" max="10711" width="6.54296875" style="2" customWidth="1"/>
    <col min="10712" max="10712" width="1.453125" style="2" customWidth="1"/>
    <col min="10713" max="10713" width="6.54296875" style="2" customWidth="1"/>
    <col min="10714" max="10714" width="1.453125" style="2" customWidth="1"/>
    <col min="10715" max="10715" width="6.54296875" style="2" customWidth="1"/>
    <col min="10716" max="10716" width="1.453125" style="2" customWidth="1"/>
    <col min="10717" max="10717" width="6.54296875" style="2" customWidth="1"/>
    <col min="10718" max="10718" width="1.453125" style="2" customWidth="1"/>
    <col min="10719" max="10719" width="6.453125" style="2" customWidth="1"/>
    <col min="10720" max="10720" width="1.453125" style="2" customWidth="1"/>
    <col min="10721" max="10721" width="6.54296875" style="2" customWidth="1"/>
    <col min="10722" max="10722" width="1.453125" style="2" customWidth="1"/>
    <col min="10723" max="10723" width="6.54296875" style="2" customWidth="1"/>
    <col min="10724" max="10724" width="1.453125" style="2" customWidth="1"/>
    <col min="10725" max="10725" width="6.54296875" style="2" customWidth="1"/>
    <col min="10726" max="10726" width="1.453125" style="2" customWidth="1"/>
    <col min="10727" max="10727" width="6.54296875" style="2" customWidth="1"/>
    <col min="10728" max="10728" width="1.453125" style="2" customWidth="1"/>
    <col min="10729" max="10729" width="6.54296875" style="2" customWidth="1"/>
    <col min="10730" max="10730" width="1.453125" style="2" customWidth="1"/>
    <col min="10731" max="10731" width="6.54296875" style="2" customWidth="1"/>
    <col min="10732" max="10732" width="1.453125" style="2" customWidth="1"/>
    <col min="10733" max="10733" width="6.54296875" style="2" customWidth="1"/>
    <col min="10734" max="10734" width="1.453125" style="2" customWidth="1"/>
    <col min="10735" max="10735" width="6.54296875" style="2" customWidth="1"/>
    <col min="10736" max="10736" width="1.453125" style="2" customWidth="1"/>
    <col min="10737" max="10737" width="6.54296875" style="2" customWidth="1"/>
    <col min="10738" max="10738" width="1.453125" style="2" customWidth="1"/>
    <col min="10739" max="10739" width="6.54296875" style="2" customWidth="1"/>
    <col min="10740" max="10740" width="1.453125" style="2" customWidth="1"/>
    <col min="10741" max="10741" width="6.54296875" style="2" customWidth="1"/>
    <col min="10742" max="10742" width="1.453125" style="2" customWidth="1"/>
    <col min="10743" max="10743" width="6.54296875" style="2" customWidth="1"/>
    <col min="10744" max="10744" width="1.453125" style="2" customWidth="1"/>
    <col min="10745" max="10745" width="6.54296875" style="2" customWidth="1"/>
    <col min="10746" max="10746" width="1.453125" style="2" customWidth="1"/>
    <col min="10747" max="10747" width="6.54296875" style="2" customWidth="1"/>
    <col min="10748" max="10748" width="1.453125" style="2" customWidth="1"/>
    <col min="10749" max="10749" width="6.54296875" style="2" customWidth="1"/>
    <col min="10750" max="10750" width="1.453125" style="2" customWidth="1"/>
    <col min="10751" max="10751" width="6.54296875" style="2" customWidth="1"/>
    <col min="10752" max="10752" width="1.453125" style="2" customWidth="1"/>
    <col min="10753" max="10753" width="0.1796875" style="2" customWidth="1"/>
    <col min="10754" max="10754" width="3.453125" style="2" customWidth="1"/>
    <col min="10755" max="10755" width="5.453125" style="2" customWidth="1"/>
    <col min="10756" max="10756" width="42.453125" style="2" customWidth="1"/>
    <col min="10757" max="10757" width="8" style="2" customWidth="1"/>
    <col min="10758" max="10758" width="6.453125" style="2" customWidth="1"/>
    <col min="10759" max="10759" width="1.453125" style="2" customWidth="1"/>
    <col min="10760" max="10760" width="6.453125" style="2" customWidth="1"/>
    <col min="10761" max="10761" width="1.453125" style="2" customWidth="1"/>
    <col min="10762" max="10762" width="5.54296875" style="2" customWidth="1"/>
    <col min="10763" max="10763" width="1.453125" style="2" customWidth="1"/>
    <col min="10764" max="10764" width="5.54296875" style="2" customWidth="1"/>
    <col min="10765" max="10765" width="1.453125" style="2" customWidth="1"/>
    <col min="10766" max="10766" width="5.54296875" style="2" customWidth="1"/>
    <col min="10767" max="10767" width="1.453125" style="2" customWidth="1"/>
    <col min="10768" max="10768" width="5.54296875" style="2" customWidth="1"/>
    <col min="10769" max="10769" width="1.453125" style="2" customWidth="1"/>
    <col min="10770" max="10770" width="5.54296875" style="2" customWidth="1"/>
    <col min="10771" max="10771" width="1.453125" style="2" customWidth="1"/>
    <col min="10772" max="10772" width="5.54296875" style="2" customWidth="1"/>
    <col min="10773" max="10773" width="1.453125" style="2" customWidth="1"/>
    <col min="10774" max="10774" width="5.54296875" style="2" customWidth="1"/>
    <col min="10775" max="10775" width="1.453125" style="2" customWidth="1"/>
    <col min="10776" max="10776" width="5.54296875" style="2" customWidth="1"/>
    <col min="10777" max="10777" width="1.453125" style="2" customWidth="1"/>
    <col min="10778" max="10778" width="5.54296875" style="2" customWidth="1"/>
    <col min="10779" max="10779" width="1.453125" style="2" customWidth="1"/>
    <col min="10780" max="10780" width="5.54296875" style="2" customWidth="1"/>
    <col min="10781" max="10781" width="1.453125" style="2" customWidth="1"/>
    <col min="10782" max="10782" width="5.54296875" style="2" customWidth="1"/>
    <col min="10783" max="10783" width="1.453125" style="2" customWidth="1"/>
    <col min="10784" max="10784" width="5.54296875" style="2" customWidth="1"/>
    <col min="10785" max="10785" width="1.453125" style="2" customWidth="1"/>
    <col min="10786" max="10786" width="5.54296875" style="2" customWidth="1"/>
    <col min="10787" max="10787" width="1.453125" style="2" customWidth="1"/>
    <col min="10788" max="10788" width="5.54296875" style="2" customWidth="1"/>
    <col min="10789" max="10789" width="1.453125" style="2" customWidth="1"/>
    <col min="10790" max="10790" width="5.54296875" style="2" customWidth="1"/>
    <col min="10791" max="10791" width="1.453125" style="2" customWidth="1"/>
    <col min="10792" max="10792" width="5.54296875" style="2" customWidth="1"/>
    <col min="10793" max="10793" width="1.453125" style="2" customWidth="1"/>
    <col min="10794" max="10794" width="5.54296875" style="2" customWidth="1"/>
    <col min="10795" max="10795" width="1.453125" style="2" customWidth="1"/>
    <col min="10796" max="10796" width="5.54296875" style="2" customWidth="1"/>
    <col min="10797" max="10797" width="1.453125" style="2" customWidth="1"/>
    <col min="10798" max="10798" width="5.54296875" style="2" customWidth="1"/>
    <col min="10799" max="10799" width="1.453125" style="2" customWidth="1"/>
    <col min="10800" max="10800" width="5.54296875" style="2" customWidth="1"/>
    <col min="10801" max="10801" width="1.453125" style="2" customWidth="1"/>
    <col min="10802" max="10959" width="9.1796875" style="2"/>
    <col min="10960" max="10961" width="0" style="2" hidden="1" customWidth="1"/>
    <col min="10962" max="10962" width="8.54296875" style="2" customWidth="1"/>
    <col min="10963" max="10963" width="31.81640625" style="2" customWidth="1"/>
    <col min="10964" max="10964" width="8.453125" style="2" customWidth="1"/>
    <col min="10965" max="10965" width="6.54296875" style="2" customWidth="1"/>
    <col min="10966" max="10966" width="1.453125" style="2" customWidth="1"/>
    <col min="10967" max="10967" width="6.54296875" style="2" customWidth="1"/>
    <col min="10968" max="10968" width="1.453125" style="2" customWidth="1"/>
    <col min="10969" max="10969" width="6.54296875" style="2" customWidth="1"/>
    <col min="10970" max="10970" width="1.453125" style="2" customWidth="1"/>
    <col min="10971" max="10971" width="6.54296875" style="2" customWidth="1"/>
    <col min="10972" max="10972" width="1.453125" style="2" customWidth="1"/>
    <col min="10973" max="10973" width="6.54296875" style="2" customWidth="1"/>
    <col min="10974" max="10974" width="1.453125" style="2" customWidth="1"/>
    <col min="10975" max="10975" width="6.453125" style="2" customWidth="1"/>
    <col min="10976" max="10976" width="1.453125" style="2" customWidth="1"/>
    <col min="10977" max="10977" width="6.54296875" style="2" customWidth="1"/>
    <col min="10978" max="10978" width="1.453125" style="2" customWidth="1"/>
    <col min="10979" max="10979" width="6.54296875" style="2" customWidth="1"/>
    <col min="10980" max="10980" width="1.453125" style="2" customWidth="1"/>
    <col min="10981" max="10981" width="6.54296875" style="2" customWidth="1"/>
    <col min="10982" max="10982" width="1.453125" style="2" customWidth="1"/>
    <col min="10983" max="10983" width="6.54296875" style="2" customWidth="1"/>
    <col min="10984" max="10984" width="1.453125" style="2" customWidth="1"/>
    <col min="10985" max="10985" width="6.54296875" style="2" customWidth="1"/>
    <col min="10986" max="10986" width="1.453125" style="2" customWidth="1"/>
    <col min="10987" max="10987" width="6.54296875" style="2" customWidth="1"/>
    <col min="10988" max="10988" width="1.453125" style="2" customWidth="1"/>
    <col min="10989" max="10989" width="6.54296875" style="2" customWidth="1"/>
    <col min="10990" max="10990" width="1.453125" style="2" customWidth="1"/>
    <col min="10991" max="10991" width="6.54296875" style="2" customWidth="1"/>
    <col min="10992" max="10992" width="1.453125" style="2" customWidth="1"/>
    <col min="10993" max="10993" width="6.54296875" style="2" customWidth="1"/>
    <col min="10994" max="10994" width="1.453125" style="2" customWidth="1"/>
    <col min="10995" max="10995" width="6.54296875" style="2" customWidth="1"/>
    <col min="10996" max="10996" width="1.453125" style="2" customWidth="1"/>
    <col min="10997" max="10997" width="6.54296875" style="2" customWidth="1"/>
    <col min="10998" max="10998" width="1.453125" style="2" customWidth="1"/>
    <col min="10999" max="10999" width="6.54296875" style="2" customWidth="1"/>
    <col min="11000" max="11000" width="1.453125" style="2" customWidth="1"/>
    <col min="11001" max="11001" width="6.54296875" style="2" customWidth="1"/>
    <col min="11002" max="11002" width="1.453125" style="2" customWidth="1"/>
    <col min="11003" max="11003" width="6.54296875" style="2" customWidth="1"/>
    <col min="11004" max="11004" width="1.453125" style="2" customWidth="1"/>
    <col min="11005" max="11005" width="6.54296875" style="2" customWidth="1"/>
    <col min="11006" max="11006" width="1.453125" style="2" customWidth="1"/>
    <col min="11007" max="11007" width="6.54296875" style="2" customWidth="1"/>
    <col min="11008" max="11008" width="1.453125" style="2" customWidth="1"/>
    <col min="11009" max="11009" width="0.1796875" style="2" customWidth="1"/>
    <col min="11010" max="11010" width="3.453125" style="2" customWidth="1"/>
    <col min="11011" max="11011" width="5.453125" style="2" customWidth="1"/>
    <col min="11012" max="11012" width="42.453125" style="2" customWidth="1"/>
    <col min="11013" max="11013" width="8" style="2" customWidth="1"/>
    <col min="11014" max="11014" width="6.453125" style="2" customWidth="1"/>
    <col min="11015" max="11015" width="1.453125" style="2" customWidth="1"/>
    <col min="11016" max="11016" width="6.453125" style="2" customWidth="1"/>
    <col min="11017" max="11017" width="1.453125" style="2" customWidth="1"/>
    <col min="11018" max="11018" width="5.54296875" style="2" customWidth="1"/>
    <col min="11019" max="11019" width="1.453125" style="2" customWidth="1"/>
    <col min="11020" max="11020" width="5.54296875" style="2" customWidth="1"/>
    <col min="11021" max="11021" width="1.453125" style="2" customWidth="1"/>
    <col min="11022" max="11022" width="5.54296875" style="2" customWidth="1"/>
    <col min="11023" max="11023" width="1.453125" style="2" customWidth="1"/>
    <col min="11024" max="11024" width="5.54296875" style="2" customWidth="1"/>
    <col min="11025" max="11025" width="1.453125" style="2" customWidth="1"/>
    <col min="11026" max="11026" width="5.54296875" style="2" customWidth="1"/>
    <col min="11027" max="11027" width="1.453125" style="2" customWidth="1"/>
    <col min="11028" max="11028" width="5.54296875" style="2" customWidth="1"/>
    <col min="11029" max="11029" width="1.453125" style="2" customWidth="1"/>
    <col min="11030" max="11030" width="5.54296875" style="2" customWidth="1"/>
    <col min="11031" max="11031" width="1.453125" style="2" customWidth="1"/>
    <col min="11032" max="11032" width="5.54296875" style="2" customWidth="1"/>
    <col min="11033" max="11033" width="1.453125" style="2" customWidth="1"/>
    <col min="11034" max="11034" width="5.54296875" style="2" customWidth="1"/>
    <col min="11035" max="11035" width="1.453125" style="2" customWidth="1"/>
    <col min="11036" max="11036" width="5.54296875" style="2" customWidth="1"/>
    <col min="11037" max="11037" width="1.453125" style="2" customWidth="1"/>
    <col min="11038" max="11038" width="5.54296875" style="2" customWidth="1"/>
    <col min="11039" max="11039" width="1.453125" style="2" customWidth="1"/>
    <col min="11040" max="11040" width="5.54296875" style="2" customWidth="1"/>
    <col min="11041" max="11041" width="1.453125" style="2" customWidth="1"/>
    <col min="11042" max="11042" width="5.54296875" style="2" customWidth="1"/>
    <col min="11043" max="11043" width="1.453125" style="2" customWidth="1"/>
    <col min="11044" max="11044" width="5.54296875" style="2" customWidth="1"/>
    <col min="11045" max="11045" width="1.453125" style="2" customWidth="1"/>
    <col min="11046" max="11046" width="5.54296875" style="2" customWidth="1"/>
    <col min="11047" max="11047" width="1.453125" style="2" customWidth="1"/>
    <col min="11048" max="11048" width="5.54296875" style="2" customWidth="1"/>
    <col min="11049" max="11049" width="1.453125" style="2" customWidth="1"/>
    <col min="11050" max="11050" width="5.54296875" style="2" customWidth="1"/>
    <col min="11051" max="11051" width="1.453125" style="2" customWidth="1"/>
    <col min="11052" max="11052" width="5.54296875" style="2" customWidth="1"/>
    <col min="11053" max="11053" width="1.453125" style="2" customWidth="1"/>
    <col min="11054" max="11054" width="5.54296875" style="2" customWidth="1"/>
    <col min="11055" max="11055" width="1.453125" style="2" customWidth="1"/>
    <col min="11056" max="11056" width="5.54296875" style="2" customWidth="1"/>
    <col min="11057" max="11057" width="1.453125" style="2" customWidth="1"/>
    <col min="11058" max="11215" width="9.1796875" style="2"/>
    <col min="11216" max="11217" width="0" style="2" hidden="1" customWidth="1"/>
    <col min="11218" max="11218" width="8.54296875" style="2" customWidth="1"/>
    <col min="11219" max="11219" width="31.81640625" style="2" customWidth="1"/>
    <col min="11220" max="11220" width="8.453125" style="2" customWidth="1"/>
    <col min="11221" max="11221" width="6.54296875" style="2" customWidth="1"/>
    <col min="11222" max="11222" width="1.453125" style="2" customWidth="1"/>
    <col min="11223" max="11223" width="6.54296875" style="2" customWidth="1"/>
    <col min="11224" max="11224" width="1.453125" style="2" customWidth="1"/>
    <col min="11225" max="11225" width="6.54296875" style="2" customWidth="1"/>
    <col min="11226" max="11226" width="1.453125" style="2" customWidth="1"/>
    <col min="11227" max="11227" width="6.54296875" style="2" customWidth="1"/>
    <col min="11228" max="11228" width="1.453125" style="2" customWidth="1"/>
    <col min="11229" max="11229" width="6.54296875" style="2" customWidth="1"/>
    <col min="11230" max="11230" width="1.453125" style="2" customWidth="1"/>
    <col min="11231" max="11231" width="6.453125" style="2" customWidth="1"/>
    <col min="11232" max="11232" width="1.453125" style="2" customWidth="1"/>
    <col min="11233" max="11233" width="6.54296875" style="2" customWidth="1"/>
    <col min="11234" max="11234" width="1.453125" style="2" customWidth="1"/>
    <col min="11235" max="11235" width="6.54296875" style="2" customWidth="1"/>
    <col min="11236" max="11236" width="1.453125" style="2" customWidth="1"/>
    <col min="11237" max="11237" width="6.54296875" style="2" customWidth="1"/>
    <col min="11238" max="11238" width="1.453125" style="2" customWidth="1"/>
    <col min="11239" max="11239" width="6.54296875" style="2" customWidth="1"/>
    <col min="11240" max="11240" width="1.453125" style="2" customWidth="1"/>
    <col min="11241" max="11241" width="6.54296875" style="2" customWidth="1"/>
    <col min="11242" max="11242" width="1.453125" style="2" customWidth="1"/>
    <col min="11243" max="11243" width="6.54296875" style="2" customWidth="1"/>
    <col min="11244" max="11244" width="1.453125" style="2" customWidth="1"/>
    <col min="11245" max="11245" width="6.54296875" style="2" customWidth="1"/>
    <col min="11246" max="11246" width="1.453125" style="2" customWidth="1"/>
    <col min="11247" max="11247" width="6.54296875" style="2" customWidth="1"/>
    <col min="11248" max="11248" width="1.453125" style="2" customWidth="1"/>
    <col min="11249" max="11249" width="6.54296875" style="2" customWidth="1"/>
    <col min="11250" max="11250" width="1.453125" style="2" customWidth="1"/>
    <col min="11251" max="11251" width="6.54296875" style="2" customWidth="1"/>
    <col min="11252" max="11252" width="1.453125" style="2" customWidth="1"/>
    <col min="11253" max="11253" width="6.54296875" style="2" customWidth="1"/>
    <col min="11254" max="11254" width="1.453125" style="2" customWidth="1"/>
    <col min="11255" max="11255" width="6.54296875" style="2" customWidth="1"/>
    <col min="11256" max="11256" width="1.453125" style="2" customWidth="1"/>
    <col min="11257" max="11257" width="6.54296875" style="2" customWidth="1"/>
    <col min="11258" max="11258" width="1.453125" style="2" customWidth="1"/>
    <col min="11259" max="11259" width="6.54296875" style="2" customWidth="1"/>
    <col min="11260" max="11260" width="1.453125" style="2" customWidth="1"/>
    <col min="11261" max="11261" width="6.54296875" style="2" customWidth="1"/>
    <col min="11262" max="11262" width="1.453125" style="2" customWidth="1"/>
    <col min="11263" max="11263" width="6.54296875" style="2" customWidth="1"/>
    <col min="11264" max="11264" width="1.453125" style="2" customWidth="1"/>
    <col min="11265" max="11265" width="0.1796875" style="2" customWidth="1"/>
    <col min="11266" max="11266" width="3.453125" style="2" customWidth="1"/>
    <col min="11267" max="11267" width="5.453125" style="2" customWidth="1"/>
    <col min="11268" max="11268" width="42.453125" style="2" customWidth="1"/>
    <col min="11269" max="11269" width="8" style="2" customWidth="1"/>
    <col min="11270" max="11270" width="6.453125" style="2" customWidth="1"/>
    <col min="11271" max="11271" width="1.453125" style="2" customWidth="1"/>
    <col min="11272" max="11272" width="6.453125" style="2" customWidth="1"/>
    <col min="11273" max="11273" width="1.453125" style="2" customWidth="1"/>
    <col min="11274" max="11274" width="5.54296875" style="2" customWidth="1"/>
    <col min="11275" max="11275" width="1.453125" style="2" customWidth="1"/>
    <col min="11276" max="11276" width="5.54296875" style="2" customWidth="1"/>
    <col min="11277" max="11277" width="1.453125" style="2" customWidth="1"/>
    <col min="11278" max="11278" width="5.54296875" style="2" customWidth="1"/>
    <col min="11279" max="11279" width="1.453125" style="2" customWidth="1"/>
    <col min="11280" max="11280" width="5.54296875" style="2" customWidth="1"/>
    <col min="11281" max="11281" width="1.453125" style="2" customWidth="1"/>
    <col min="11282" max="11282" width="5.54296875" style="2" customWidth="1"/>
    <col min="11283" max="11283" width="1.453125" style="2" customWidth="1"/>
    <col min="11284" max="11284" width="5.54296875" style="2" customWidth="1"/>
    <col min="11285" max="11285" width="1.453125" style="2" customWidth="1"/>
    <col min="11286" max="11286" width="5.54296875" style="2" customWidth="1"/>
    <col min="11287" max="11287" width="1.453125" style="2" customWidth="1"/>
    <col min="11288" max="11288" width="5.54296875" style="2" customWidth="1"/>
    <col min="11289" max="11289" width="1.453125" style="2" customWidth="1"/>
    <col min="11290" max="11290" width="5.54296875" style="2" customWidth="1"/>
    <col min="11291" max="11291" width="1.453125" style="2" customWidth="1"/>
    <col min="11292" max="11292" width="5.54296875" style="2" customWidth="1"/>
    <col min="11293" max="11293" width="1.453125" style="2" customWidth="1"/>
    <col min="11294" max="11294" width="5.54296875" style="2" customWidth="1"/>
    <col min="11295" max="11295" width="1.453125" style="2" customWidth="1"/>
    <col min="11296" max="11296" width="5.54296875" style="2" customWidth="1"/>
    <col min="11297" max="11297" width="1.453125" style="2" customWidth="1"/>
    <col min="11298" max="11298" width="5.54296875" style="2" customWidth="1"/>
    <col min="11299" max="11299" width="1.453125" style="2" customWidth="1"/>
    <col min="11300" max="11300" width="5.54296875" style="2" customWidth="1"/>
    <col min="11301" max="11301" width="1.453125" style="2" customWidth="1"/>
    <col min="11302" max="11302" width="5.54296875" style="2" customWidth="1"/>
    <col min="11303" max="11303" width="1.453125" style="2" customWidth="1"/>
    <col min="11304" max="11304" width="5.54296875" style="2" customWidth="1"/>
    <col min="11305" max="11305" width="1.453125" style="2" customWidth="1"/>
    <col min="11306" max="11306" width="5.54296875" style="2" customWidth="1"/>
    <col min="11307" max="11307" width="1.453125" style="2" customWidth="1"/>
    <col min="11308" max="11308" width="5.54296875" style="2" customWidth="1"/>
    <col min="11309" max="11309" width="1.453125" style="2" customWidth="1"/>
    <col min="11310" max="11310" width="5.54296875" style="2" customWidth="1"/>
    <col min="11311" max="11311" width="1.453125" style="2" customWidth="1"/>
    <col min="11312" max="11312" width="5.54296875" style="2" customWidth="1"/>
    <col min="11313" max="11313" width="1.453125" style="2" customWidth="1"/>
    <col min="11314" max="11471" width="9.1796875" style="2"/>
    <col min="11472" max="11473" width="0" style="2" hidden="1" customWidth="1"/>
    <col min="11474" max="11474" width="8.54296875" style="2" customWidth="1"/>
    <col min="11475" max="11475" width="31.81640625" style="2" customWidth="1"/>
    <col min="11476" max="11476" width="8.453125" style="2" customWidth="1"/>
    <col min="11477" max="11477" width="6.54296875" style="2" customWidth="1"/>
    <col min="11478" max="11478" width="1.453125" style="2" customWidth="1"/>
    <col min="11479" max="11479" width="6.54296875" style="2" customWidth="1"/>
    <col min="11480" max="11480" width="1.453125" style="2" customWidth="1"/>
    <col min="11481" max="11481" width="6.54296875" style="2" customWidth="1"/>
    <col min="11482" max="11482" width="1.453125" style="2" customWidth="1"/>
    <col min="11483" max="11483" width="6.54296875" style="2" customWidth="1"/>
    <col min="11484" max="11484" width="1.453125" style="2" customWidth="1"/>
    <col min="11485" max="11485" width="6.54296875" style="2" customWidth="1"/>
    <col min="11486" max="11486" width="1.453125" style="2" customWidth="1"/>
    <col min="11487" max="11487" width="6.453125" style="2" customWidth="1"/>
    <col min="11488" max="11488" width="1.453125" style="2" customWidth="1"/>
    <col min="11489" max="11489" width="6.54296875" style="2" customWidth="1"/>
    <col min="11490" max="11490" width="1.453125" style="2" customWidth="1"/>
    <col min="11491" max="11491" width="6.54296875" style="2" customWidth="1"/>
    <col min="11492" max="11492" width="1.453125" style="2" customWidth="1"/>
    <col min="11493" max="11493" width="6.54296875" style="2" customWidth="1"/>
    <col min="11494" max="11494" width="1.453125" style="2" customWidth="1"/>
    <col min="11495" max="11495" width="6.54296875" style="2" customWidth="1"/>
    <col min="11496" max="11496" width="1.453125" style="2" customWidth="1"/>
    <col min="11497" max="11497" width="6.54296875" style="2" customWidth="1"/>
    <col min="11498" max="11498" width="1.453125" style="2" customWidth="1"/>
    <col min="11499" max="11499" width="6.54296875" style="2" customWidth="1"/>
    <col min="11500" max="11500" width="1.453125" style="2" customWidth="1"/>
    <col min="11501" max="11501" width="6.54296875" style="2" customWidth="1"/>
    <col min="11502" max="11502" width="1.453125" style="2" customWidth="1"/>
    <col min="11503" max="11503" width="6.54296875" style="2" customWidth="1"/>
    <col min="11504" max="11504" width="1.453125" style="2" customWidth="1"/>
    <col min="11505" max="11505" width="6.54296875" style="2" customWidth="1"/>
    <col min="11506" max="11506" width="1.453125" style="2" customWidth="1"/>
    <col min="11507" max="11507" width="6.54296875" style="2" customWidth="1"/>
    <col min="11508" max="11508" width="1.453125" style="2" customWidth="1"/>
    <col min="11509" max="11509" width="6.54296875" style="2" customWidth="1"/>
    <col min="11510" max="11510" width="1.453125" style="2" customWidth="1"/>
    <col min="11511" max="11511" width="6.54296875" style="2" customWidth="1"/>
    <col min="11512" max="11512" width="1.453125" style="2" customWidth="1"/>
    <col min="11513" max="11513" width="6.54296875" style="2" customWidth="1"/>
    <col min="11514" max="11514" width="1.453125" style="2" customWidth="1"/>
    <col min="11515" max="11515" width="6.54296875" style="2" customWidth="1"/>
    <col min="11516" max="11516" width="1.453125" style="2" customWidth="1"/>
    <col min="11517" max="11517" width="6.54296875" style="2" customWidth="1"/>
    <col min="11518" max="11518" width="1.453125" style="2" customWidth="1"/>
    <col min="11519" max="11519" width="6.54296875" style="2" customWidth="1"/>
    <col min="11520" max="11520" width="1.453125" style="2" customWidth="1"/>
    <col min="11521" max="11521" width="0.1796875" style="2" customWidth="1"/>
    <col min="11522" max="11522" width="3.453125" style="2" customWidth="1"/>
    <col min="11523" max="11523" width="5.453125" style="2" customWidth="1"/>
    <col min="11524" max="11524" width="42.453125" style="2" customWidth="1"/>
    <col min="11525" max="11525" width="8" style="2" customWidth="1"/>
    <col min="11526" max="11526" width="6.453125" style="2" customWidth="1"/>
    <col min="11527" max="11527" width="1.453125" style="2" customWidth="1"/>
    <col min="11528" max="11528" width="6.453125" style="2" customWidth="1"/>
    <col min="11529" max="11529" width="1.453125" style="2" customWidth="1"/>
    <col min="11530" max="11530" width="5.54296875" style="2" customWidth="1"/>
    <col min="11531" max="11531" width="1.453125" style="2" customWidth="1"/>
    <col min="11532" max="11532" width="5.54296875" style="2" customWidth="1"/>
    <col min="11533" max="11533" width="1.453125" style="2" customWidth="1"/>
    <col min="11534" max="11534" width="5.54296875" style="2" customWidth="1"/>
    <col min="11535" max="11535" width="1.453125" style="2" customWidth="1"/>
    <col min="11536" max="11536" width="5.54296875" style="2" customWidth="1"/>
    <col min="11537" max="11537" width="1.453125" style="2" customWidth="1"/>
    <col min="11538" max="11538" width="5.54296875" style="2" customWidth="1"/>
    <col min="11539" max="11539" width="1.453125" style="2" customWidth="1"/>
    <col min="11540" max="11540" width="5.54296875" style="2" customWidth="1"/>
    <col min="11541" max="11541" width="1.453125" style="2" customWidth="1"/>
    <col min="11542" max="11542" width="5.54296875" style="2" customWidth="1"/>
    <col min="11543" max="11543" width="1.453125" style="2" customWidth="1"/>
    <col min="11544" max="11544" width="5.54296875" style="2" customWidth="1"/>
    <col min="11545" max="11545" width="1.453125" style="2" customWidth="1"/>
    <col min="11546" max="11546" width="5.54296875" style="2" customWidth="1"/>
    <col min="11547" max="11547" width="1.453125" style="2" customWidth="1"/>
    <col min="11548" max="11548" width="5.54296875" style="2" customWidth="1"/>
    <col min="11549" max="11549" width="1.453125" style="2" customWidth="1"/>
    <col min="11550" max="11550" width="5.54296875" style="2" customWidth="1"/>
    <col min="11551" max="11551" width="1.453125" style="2" customWidth="1"/>
    <col min="11552" max="11552" width="5.54296875" style="2" customWidth="1"/>
    <col min="11553" max="11553" width="1.453125" style="2" customWidth="1"/>
    <col min="11554" max="11554" width="5.54296875" style="2" customWidth="1"/>
    <col min="11555" max="11555" width="1.453125" style="2" customWidth="1"/>
    <col min="11556" max="11556" width="5.54296875" style="2" customWidth="1"/>
    <col min="11557" max="11557" width="1.453125" style="2" customWidth="1"/>
    <col min="11558" max="11558" width="5.54296875" style="2" customWidth="1"/>
    <col min="11559" max="11559" width="1.453125" style="2" customWidth="1"/>
    <col min="11560" max="11560" width="5.54296875" style="2" customWidth="1"/>
    <col min="11561" max="11561" width="1.453125" style="2" customWidth="1"/>
    <col min="11562" max="11562" width="5.54296875" style="2" customWidth="1"/>
    <col min="11563" max="11563" width="1.453125" style="2" customWidth="1"/>
    <col min="11564" max="11564" width="5.54296875" style="2" customWidth="1"/>
    <col min="11565" max="11565" width="1.453125" style="2" customWidth="1"/>
    <col min="11566" max="11566" width="5.54296875" style="2" customWidth="1"/>
    <col min="11567" max="11567" width="1.453125" style="2" customWidth="1"/>
    <col min="11568" max="11568" width="5.54296875" style="2" customWidth="1"/>
    <col min="11569" max="11569" width="1.453125" style="2" customWidth="1"/>
    <col min="11570" max="11727" width="9.1796875" style="2"/>
    <col min="11728" max="11729" width="0" style="2" hidden="1" customWidth="1"/>
    <col min="11730" max="11730" width="8.54296875" style="2" customWidth="1"/>
    <col min="11731" max="11731" width="31.81640625" style="2" customWidth="1"/>
    <col min="11732" max="11732" width="8.453125" style="2" customWidth="1"/>
    <col min="11733" max="11733" width="6.54296875" style="2" customWidth="1"/>
    <col min="11734" max="11734" width="1.453125" style="2" customWidth="1"/>
    <col min="11735" max="11735" width="6.54296875" style="2" customWidth="1"/>
    <col min="11736" max="11736" width="1.453125" style="2" customWidth="1"/>
    <col min="11737" max="11737" width="6.54296875" style="2" customWidth="1"/>
    <col min="11738" max="11738" width="1.453125" style="2" customWidth="1"/>
    <col min="11739" max="11739" width="6.54296875" style="2" customWidth="1"/>
    <col min="11740" max="11740" width="1.453125" style="2" customWidth="1"/>
    <col min="11741" max="11741" width="6.54296875" style="2" customWidth="1"/>
    <col min="11742" max="11742" width="1.453125" style="2" customWidth="1"/>
    <col min="11743" max="11743" width="6.453125" style="2" customWidth="1"/>
    <col min="11744" max="11744" width="1.453125" style="2" customWidth="1"/>
    <col min="11745" max="11745" width="6.54296875" style="2" customWidth="1"/>
    <col min="11746" max="11746" width="1.453125" style="2" customWidth="1"/>
    <col min="11747" max="11747" width="6.54296875" style="2" customWidth="1"/>
    <col min="11748" max="11748" width="1.453125" style="2" customWidth="1"/>
    <col min="11749" max="11749" width="6.54296875" style="2" customWidth="1"/>
    <col min="11750" max="11750" width="1.453125" style="2" customWidth="1"/>
    <col min="11751" max="11751" width="6.54296875" style="2" customWidth="1"/>
    <col min="11752" max="11752" width="1.453125" style="2" customWidth="1"/>
    <col min="11753" max="11753" width="6.54296875" style="2" customWidth="1"/>
    <col min="11754" max="11754" width="1.453125" style="2" customWidth="1"/>
    <col min="11755" max="11755" width="6.54296875" style="2" customWidth="1"/>
    <col min="11756" max="11756" width="1.453125" style="2" customWidth="1"/>
    <col min="11757" max="11757" width="6.54296875" style="2" customWidth="1"/>
    <col min="11758" max="11758" width="1.453125" style="2" customWidth="1"/>
    <col min="11759" max="11759" width="6.54296875" style="2" customWidth="1"/>
    <col min="11760" max="11760" width="1.453125" style="2" customWidth="1"/>
    <col min="11761" max="11761" width="6.54296875" style="2" customWidth="1"/>
    <col min="11762" max="11762" width="1.453125" style="2" customWidth="1"/>
    <col min="11763" max="11763" width="6.54296875" style="2" customWidth="1"/>
    <col min="11764" max="11764" width="1.453125" style="2" customWidth="1"/>
    <col min="11765" max="11765" width="6.54296875" style="2" customWidth="1"/>
    <col min="11766" max="11766" width="1.453125" style="2" customWidth="1"/>
    <col min="11767" max="11767" width="6.54296875" style="2" customWidth="1"/>
    <col min="11768" max="11768" width="1.453125" style="2" customWidth="1"/>
    <col min="11769" max="11769" width="6.54296875" style="2" customWidth="1"/>
    <col min="11770" max="11770" width="1.453125" style="2" customWidth="1"/>
    <col min="11771" max="11771" width="6.54296875" style="2" customWidth="1"/>
    <col min="11772" max="11772" width="1.453125" style="2" customWidth="1"/>
    <col min="11773" max="11773" width="6.54296875" style="2" customWidth="1"/>
    <col min="11774" max="11774" width="1.453125" style="2" customWidth="1"/>
    <col min="11775" max="11775" width="6.54296875" style="2" customWidth="1"/>
    <col min="11776" max="11776" width="1.453125" style="2" customWidth="1"/>
    <col min="11777" max="11777" width="0.1796875" style="2" customWidth="1"/>
    <col min="11778" max="11778" width="3.453125" style="2" customWidth="1"/>
    <col min="11779" max="11779" width="5.453125" style="2" customWidth="1"/>
    <col min="11780" max="11780" width="42.453125" style="2" customWidth="1"/>
    <col min="11781" max="11781" width="8" style="2" customWidth="1"/>
    <col min="11782" max="11782" width="6.453125" style="2" customWidth="1"/>
    <col min="11783" max="11783" width="1.453125" style="2" customWidth="1"/>
    <col min="11784" max="11784" width="6.453125" style="2" customWidth="1"/>
    <col min="11785" max="11785" width="1.453125" style="2" customWidth="1"/>
    <col min="11786" max="11786" width="5.54296875" style="2" customWidth="1"/>
    <col min="11787" max="11787" width="1.453125" style="2" customWidth="1"/>
    <col min="11788" max="11788" width="5.54296875" style="2" customWidth="1"/>
    <col min="11789" max="11789" width="1.453125" style="2" customWidth="1"/>
    <col min="11790" max="11790" width="5.54296875" style="2" customWidth="1"/>
    <col min="11791" max="11791" width="1.453125" style="2" customWidth="1"/>
    <col min="11792" max="11792" width="5.54296875" style="2" customWidth="1"/>
    <col min="11793" max="11793" width="1.453125" style="2" customWidth="1"/>
    <col min="11794" max="11794" width="5.54296875" style="2" customWidth="1"/>
    <col min="11795" max="11795" width="1.453125" style="2" customWidth="1"/>
    <col min="11796" max="11796" width="5.54296875" style="2" customWidth="1"/>
    <col min="11797" max="11797" width="1.453125" style="2" customWidth="1"/>
    <col min="11798" max="11798" width="5.54296875" style="2" customWidth="1"/>
    <col min="11799" max="11799" width="1.453125" style="2" customWidth="1"/>
    <col min="11800" max="11800" width="5.54296875" style="2" customWidth="1"/>
    <col min="11801" max="11801" width="1.453125" style="2" customWidth="1"/>
    <col min="11802" max="11802" width="5.54296875" style="2" customWidth="1"/>
    <col min="11803" max="11803" width="1.453125" style="2" customWidth="1"/>
    <col min="11804" max="11804" width="5.54296875" style="2" customWidth="1"/>
    <col min="11805" max="11805" width="1.453125" style="2" customWidth="1"/>
    <col min="11806" max="11806" width="5.54296875" style="2" customWidth="1"/>
    <col min="11807" max="11807" width="1.453125" style="2" customWidth="1"/>
    <col min="11808" max="11808" width="5.54296875" style="2" customWidth="1"/>
    <col min="11809" max="11809" width="1.453125" style="2" customWidth="1"/>
    <col min="11810" max="11810" width="5.54296875" style="2" customWidth="1"/>
    <col min="11811" max="11811" width="1.453125" style="2" customWidth="1"/>
    <col min="11812" max="11812" width="5.54296875" style="2" customWidth="1"/>
    <col min="11813" max="11813" width="1.453125" style="2" customWidth="1"/>
    <col min="11814" max="11814" width="5.54296875" style="2" customWidth="1"/>
    <col min="11815" max="11815" width="1.453125" style="2" customWidth="1"/>
    <col min="11816" max="11816" width="5.54296875" style="2" customWidth="1"/>
    <col min="11817" max="11817" width="1.453125" style="2" customWidth="1"/>
    <col min="11818" max="11818" width="5.54296875" style="2" customWidth="1"/>
    <col min="11819" max="11819" width="1.453125" style="2" customWidth="1"/>
    <col min="11820" max="11820" width="5.54296875" style="2" customWidth="1"/>
    <col min="11821" max="11821" width="1.453125" style="2" customWidth="1"/>
    <col min="11822" max="11822" width="5.54296875" style="2" customWidth="1"/>
    <col min="11823" max="11823" width="1.453125" style="2" customWidth="1"/>
    <col min="11824" max="11824" width="5.54296875" style="2" customWidth="1"/>
    <col min="11825" max="11825" width="1.453125" style="2" customWidth="1"/>
    <col min="11826" max="11983" width="9.1796875" style="2"/>
    <col min="11984" max="11985" width="0" style="2" hidden="1" customWidth="1"/>
    <col min="11986" max="11986" width="8.54296875" style="2" customWidth="1"/>
    <col min="11987" max="11987" width="31.81640625" style="2" customWidth="1"/>
    <col min="11988" max="11988" width="8.453125" style="2" customWidth="1"/>
    <col min="11989" max="11989" width="6.54296875" style="2" customWidth="1"/>
    <col min="11990" max="11990" width="1.453125" style="2" customWidth="1"/>
    <col min="11991" max="11991" width="6.54296875" style="2" customWidth="1"/>
    <col min="11992" max="11992" width="1.453125" style="2" customWidth="1"/>
    <col min="11993" max="11993" width="6.54296875" style="2" customWidth="1"/>
    <col min="11994" max="11994" width="1.453125" style="2" customWidth="1"/>
    <col min="11995" max="11995" width="6.54296875" style="2" customWidth="1"/>
    <col min="11996" max="11996" width="1.453125" style="2" customWidth="1"/>
    <col min="11997" max="11997" width="6.54296875" style="2" customWidth="1"/>
    <col min="11998" max="11998" width="1.453125" style="2" customWidth="1"/>
    <col min="11999" max="11999" width="6.453125" style="2" customWidth="1"/>
    <col min="12000" max="12000" width="1.453125" style="2" customWidth="1"/>
    <col min="12001" max="12001" width="6.54296875" style="2" customWidth="1"/>
    <col min="12002" max="12002" width="1.453125" style="2" customWidth="1"/>
    <col min="12003" max="12003" width="6.54296875" style="2" customWidth="1"/>
    <col min="12004" max="12004" width="1.453125" style="2" customWidth="1"/>
    <col min="12005" max="12005" width="6.54296875" style="2" customWidth="1"/>
    <col min="12006" max="12006" width="1.453125" style="2" customWidth="1"/>
    <col min="12007" max="12007" width="6.54296875" style="2" customWidth="1"/>
    <col min="12008" max="12008" width="1.453125" style="2" customWidth="1"/>
    <col min="12009" max="12009" width="6.54296875" style="2" customWidth="1"/>
    <col min="12010" max="12010" width="1.453125" style="2" customWidth="1"/>
    <col min="12011" max="12011" width="6.54296875" style="2" customWidth="1"/>
    <col min="12012" max="12012" width="1.453125" style="2" customWidth="1"/>
    <col min="12013" max="12013" width="6.54296875" style="2" customWidth="1"/>
    <col min="12014" max="12014" width="1.453125" style="2" customWidth="1"/>
    <col min="12015" max="12015" width="6.54296875" style="2" customWidth="1"/>
    <col min="12016" max="12016" width="1.453125" style="2" customWidth="1"/>
    <col min="12017" max="12017" width="6.54296875" style="2" customWidth="1"/>
    <col min="12018" max="12018" width="1.453125" style="2" customWidth="1"/>
    <col min="12019" max="12019" width="6.54296875" style="2" customWidth="1"/>
    <col min="12020" max="12020" width="1.453125" style="2" customWidth="1"/>
    <col min="12021" max="12021" width="6.54296875" style="2" customWidth="1"/>
    <col min="12022" max="12022" width="1.453125" style="2" customWidth="1"/>
    <col min="12023" max="12023" width="6.54296875" style="2" customWidth="1"/>
    <col min="12024" max="12024" width="1.453125" style="2" customWidth="1"/>
    <col min="12025" max="12025" width="6.54296875" style="2" customWidth="1"/>
    <col min="12026" max="12026" width="1.453125" style="2" customWidth="1"/>
    <col min="12027" max="12027" width="6.54296875" style="2" customWidth="1"/>
    <col min="12028" max="12028" width="1.453125" style="2" customWidth="1"/>
    <col min="12029" max="12029" width="6.54296875" style="2" customWidth="1"/>
    <col min="12030" max="12030" width="1.453125" style="2" customWidth="1"/>
    <col min="12031" max="12031" width="6.54296875" style="2" customWidth="1"/>
    <col min="12032" max="12032" width="1.453125" style="2" customWidth="1"/>
    <col min="12033" max="12033" width="0.1796875" style="2" customWidth="1"/>
    <col min="12034" max="12034" width="3.453125" style="2" customWidth="1"/>
    <col min="12035" max="12035" width="5.453125" style="2" customWidth="1"/>
    <col min="12036" max="12036" width="42.453125" style="2" customWidth="1"/>
    <col min="12037" max="12037" width="8" style="2" customWidth="1"/>
    <col min="12038" max="12038" width="6.453125" style="2" customWidth="1"/>
    <col min="12039" max="12039" width="1.453125" style="2" customWidth="1"/>
    <col min="12040" max="12040" width="6.453125" style="2" customWidth="1"/>
    <col min="12041" max="12041" width="1.453125" style="2" customWidth="1"/>
    <col min="12042" max="12042" width="5.54296875" style="2" customWidth="1"/>
    <col min="12043" max="12043" width="1.453125" style="2" customWidth="1"/>
    <col min="12044" max="12044" width="5.54296875" style="2" customWidth="1"/>
    <col min="12045" max="12045" width="1.453125" style="2" customWidth="1"/>
    <col min="12046" max="12046" width="5.54296875" style="2" customWidth="1"/>
    <col min="12047" max="12047" width="1.453125" style="2" customWidth="1"/>
    <col min="12048" max="12048" width="5.54296875" style="2" customWidth="1"/>
    <col min="12049" max="12049" width="1.453125" style="2" customWidth="1"/>
    <col min="12050" max="12050" width="5.54296875" style="2" customWidth="1"/>
    <col min="12051" max="12051" width="1.453125" style="2" customWidth="1"/>
    <col min="12052" max="12052" width="5.54296875" style="2" customWidth="1"/>
    <col min="12053" max="12053" width="1.453125" style="2" customWidth="1"/>
    <col min="12054" max="12054" width="5.54296875" style="2" customWidth="1"/>
    <col min="12055" max="12055" width="1.453125" style="2" customWidth="1"/>
    <col min="12056" max="12056" width="5.54296875" style="2" customWidth="1"/>
    <col min="12057" max="12057" width="1.453125" style="2" customWidth="1"/>
    <col min="12058" max="12058" width="5.54296875" style="2" customWidth="1"/>
    <col min="12059" max="12059" width="1.453125" style="2" customWidth="1"/>
    <col min="12060" max="12060" width="5.54296875" style="2" customWidth="1"/>
    <col min="12061" max="12061" width="1.453125" style="2" customWidth="1"/>
    <col min="12062" max="12062" width="5.54296875" style="2" customWidth="1"/>
    <col min="12063" max="12063" width="1.453125" style="2" customWidth="1"/>
    <col min="12064" max="12064" width="5.54296875" style="2" customWidth="1"/>
    <col min="12065" max="12065" width="1.453125" style="2" customWidth="1"/>
    <col min="12066" max="12066" width="5.54296875" style="2" customWidth="1"/>
    <col min="12067" max="12067" width="1.453125" style="2" customWidth="1"/>
    <col min="12068" max="12068" width="5.54296875" style="2" customWidth="1"/>
    <col min="12069" max="12069" width="1.453125" style="2" customWidth="1"/>
    <col min="12070" max="12070" width="5.54296875" style="2" customWidth="1"/>
    <col min="12071" max="12071" width="1.453125" style="2" customWidth="1"/>
    <col min="12072" max="12072" width="5.54296875" style="2" customWidth="1"/>
    <col min="12073" max="12073" width="1.453125" style="2" customWidth="1"/>
    <col min="12074" max="12074" width="5.54296875" style="2" customWidth="1"/>
    <col min="12075" max="12075" width="1.453125" style="2" customWidth="1"/>
    <col min="12076" max="12076" width="5.54296875" style="2" customWidth="1"/>
    <col min="12077" max="12077" width="1.453125" style="2" customWidth="1"/>
    <col min="12078" max="12078" width="5.54296875" style="2" customWidth="1"/>
    <col min="12079" max="12079" width="1.453125" style="2" customWidth="1"/>
    <col min="12080" max="12080" width="5.54296875" style="2" customWidth="1"/>
    <col min="12081" max="12081" width="1.453125" style="2" customWidth="1"/>
    <col min="12082" max="12239" width="9.1796875" style="2"/>
    <col min="12240" max="12241" width="0" style="2" hidden="1" customWidth="1"/>
    <col min="12242" max="12242" width="8.54296875" style="2" customWidth="1"/>
    <col min="12243" max="12243" width="31.81640625" style="2" customWidth="1"/>
    <col min="12244" max="12244" width="8.453125" style="2" customWidth="1"/>
    <col min="12245" max="12245" width="6.54296875" style="2" customWidth="1"/>
    <col min="12246" max="12246" width="1.453125" style="2" customWidth="1"/>
    <col min="12247" max="12247" width="6.54296875" style="2" customWidth="1"/>
    <col min="12248" max="12248" width="1.453125" style="2" customWidth="1"/>
    <col min="12249" max="12249" width="6.54296875" style="2" customWidth="1"/>
    <col min="12250" max="12250" width="1.453125" style="2" customWidth="1"/>
    <col min="12251" max="12251" width="6.54296875" style="2" customWidth="1"/>
    <col min="12252" max="12252" width="1.453125" style="2" customWidth="1"/>
    <col min="12253" max="12253" width="6.54296875" style="2" customWidth="1"/>
    <col min="12254" max="12254" width="1.453125" style="2" customWidth="1"/>
    <col min="12255" max="12255" width="6.453125" style="2" customWidth="1"/>
    <col min="12256" max="12256" width="1.453125" style="2" customWidth="1"/>
    <col min="12257" max="12257" width="6.54296875" style="2" customWidth="1"/>
    <col min="12258" max="12258" width="1.453125" style="2" customWidth="1"/>
    <col min="12259" max="12259" width="6.54296875" style="2" customWidth="1"/>
    <col min="12260" max="12260" width="1.453125" style="2" customWidth="1"/>
    <col min="12261" max="12261" width="6.54296875" style="2" customWidth="1"/>
    <col min="12262" max="12262" width="1.453125" style="2" customWidth="1"/>
    <col min="12263" max="12263" width="6.54296875" style="2" customWidth="1"/>
    <col min="12264" max="12264" width="1.453125" style="2" customWidth="1"/>
    <col min="12265" max="12265" width="6.54296875" style="2" customWidth="1"/>
    <col min="12266" max="12266" width="1.453125" style="2" customWidth="1"/>
    <col min="12267" max="12267" width="6.54296875" style="2" customWidth="1"/>
    <col min="12268" max="12268" width="1.453125" style="2" customWidth="1"/>
    <col min="12269" max="12269" width="6.54296875" style="2" customWidth="1"/>
    <col min="12270" max="12270" width="1.453125" style="2" customWidth="1"/>
    <col min="12271" max="12271" width="6.54296875" style="2" customWidth="1"/>
    <col min="12272" max="12272" width="1.453125" style="2" customWidth="1"/>
    <col min="12273" max="12273" width="6.54296875" style="2" customWidth="1"/>
    <col min="12274" max="12274" width="1.453125" style="2" customWidth="1"/>
    <col min="12275" max="12275" width="6.54296875" style="2" customWidth="1"/>
    <col min="12276" max="12276" width="1.453125" style="2" customWidth="1"/>
    <col min="12277" max="12277" width="6.54296875" style="2" customWidth="1"/>
    <col min="12278" max="12278" width="1.453125" style="2" customWidth="1"/>
    <col min="12279" max="12279" width="6.54296875" style="2" customWidth="1"/>
    <col min="12280" max="12280" width="1.453125" style="2" customWidth="1"/>
    <col min="12281" max="12281" width="6.54296875" style="2" customWidth="1"/>
    <col min="12282" max="12282" width="1.453125" style="2" customWidth="1"/>
    <col min="12283" max="12283" width="6.54296875" style="2" customWidth="1"/>
    <col min="12284" max="12284" width="1.453125" style="2" customWidth="1"/>
    <col min="12285" max="12285" width="6.54296875" style="2" customWidth="1"/>
    <col min="12286" max="12286" width="1.453125" style="2" customWidth="1"/>
    <col min="12287" max="12287" width="6.54296875" style="2" customWidth="1"/>
    <col min="12288" max="12288" width="1.453125" style="2" customWidth="1"/>
    <col min="12289" max="12289" width="0.1796875" style="2" customWidth="1"/>
    <col min="12290" max="12290" width="3.453125" style="2" customWidth="1"/>
    <col min="12291" max="12291" width="5.453125" style="2" customWidth="1"/>
    <col min="12292" max="12292" width="42.453125" style="2" customWidth="1"/>
    <col min="12293" max="12293" width="8" style="2" customWidth="1"/>
    <col min="12294" max="12294" width="6.453125" style="2" customWidth="1"/>
    <col min="12295" max="12295" width="1.453125" style="2" customWidth="1"/>
    <col min="12296" max="12296" width="6.453125" style="2" customWidth="1"/>
    <col min="12297" max="12297" width="1.453125" style="2" customWidth="1"/>
    <col min="12298" max="12298" width="5.54296875" style="2" customWidth="1"/>
    <col min="12299" max="12299" width="1.453125" style="2" customWidth="1"/>
    <col min="12300" max="12300" width="5.54296875" style="2" customWidth="1"/>
    <col min="12301" max="12301" width="1.453125" style="2" customWidth="1"/>
    <col min="12302" max="12302" width="5.54296875" style="2" customWidth="1"/>
    <col min="12303" max="12303" width="1.453125" style="2" customWidth="1"/>
    <col min="12304" max="12304" width="5.54296875" style="2" customWidth="1"/>
    <col min="12305" max="12305" width="1.453125" style="2" customWidth="1"/>
    <col min="12306" max="12306" width="5.54296875" style="2" customWidth="1"/>
    <col min="12307" max="12307" width="1.453125" style="2" customWidth="1"/>
    <col min="12308" max="12308" width="5.54296875" style="2" customWidth="1"/>
    <col min="12309" max="12309" width="1.453125" style="2" customWidth="1"/>
    <col min="12310" max="12310" width="5.54296875" style="2" customWidth="1"/>
    <col min="12311" max="12311" width="1.453125" style="2" customWidth="1"/>
    <col min="12312" max="12312" width="5.54296875" style="2" customWidth="1"/>
    <col min="12313" max="12313" width="1.453125" style="2" customWidth="1"/>
    <col min="12314" max="12314" width="5.54296875" style="2" customWidth="1"/>
    <col min="12315" max="12315" width="1.453125" style="2" customWidth="1"/>
    <col min="12316" max="12316" width="5.54296875" style="2" customWidth="1"/>
    <col min="12317" max="12317" width="1.453125" style="2" customWidth="1"/>
    <col min="12318" max="12318" width="5.54296875" style="2" customWidth="1"/>
    <col min="12319" max="12319" width="1.453125" style="2" customWidth="1"/>
    <col min="12320" max="12320" width="5.54296875" style="2" customWidth="1"/>
    <col min="12321" max="12321" width="1.453125" style="2" customWidth="1"/>
    <col min="12322" max="12322" width="5.54296875" style="2" customWidth="1"/>
    <col min="12323" max="12323" width="1.453125" style="2" customWidth="1"/>
    <col min="12324" max="12324" width="5.54296875" style="2" customWidth="1"/>
    <col min="12325" max="12325" width="1.453125" style="2" customWidth="1"/>
    <col min="12326" max="12326" width="5.54296875" style="2" customWidth="1"/>
    <col min="12327" max="12327" width="1.453125" style="2" customWidth="1"/>
    <col min="12328" max="12328" width="5.54296875" style="2" customWidth="1"/>
    <col min="12329" max="12329" width="1.453125" style="2" customWidth="1"/>
    <col min="12330" max="12330" width="5.54296875" style="2" customWidth="1"/>
    <col min="12331" max="12331" width="1.453125" style="2" customWidth="1"/>
    <col min="12332" max="12332" width="5.54296875" style="2" customWidth="1"/>
    <col min="12333" max="12333" width="1.453125" style="2" customWidth="1"/>
    <col min="12334" max="12334" width="5.54296875" style="2" customWidth="1"/>
    <col min="12335" max="12335" width="1.453125" style="2" customWidth="1"/>
    <col min="12336" max="12336" width="5.54296875" style="2" customWidth="1"/>
    <col min="12337" max="12337" width="1.453125" style="2" customWidth="1"/>
    <col min="12338" max="12495" width="9.1796875" style="2"/>
    <col min="12496" max="12497" width="0" style="2" hidden="1" customWidth="1"/>
    <col min="12498" max="12498" width="8.54296875" style="2" customWidth="1"/>
    <col min="12499" max="12499" width="31.81640625" style="2" customWidth="1"/>
    <col min="12500" max="12500" width="8.453125" style="2" customWidth="1"/>
    <col min="12501" max="12501" width="6.54296875" style="2" customWidth="1"/>
    <col min="12502" max="12502" width="1.453125" style="2" customWidth="1"/>
    <col min="12503" max="12503" width="6.54296875" style="2" customWidth="1"/>
    <col min="12504" max="12504" width="1.453125" style="2" customWidth="1"/>
    <col min="12505" max="12505" width="6.54296875" style="2" customWidth="1"/>
    <col min="12506" max="12506" width="1.453125" style="2" customWidth="1"/>
    <col min="12507" max="12507" width="6.54296875" style="2" customWidth="1"/>
    <col min="12508" max="12508" width="1.453125" style="2" customWidth="1"/>
    <col min="12509" max="12509" width="6.54296875" style="2" customWidth="1"/>
    <col min="12510" max="12510" width="1.453125" style="2" customWidth="1"/>
    <col min="12511" max="12511" width="6.453125" style="2" customWidth="1"/>
    <col min="12512" max="12512" width="1.453125" style="2" customWidth="1"/>
    <col min="12513" max="12513" width="6.54296875" style="2" customWidth="1"/>
    <col min="12514" max="12514" width="1.453125" style="2" customWidth="1"/>
    <col min="12515" max="12515" width="6.54296875" style="2" customWidth="1"/>
    <col min="12516" max="12516" width="1.453125" style="2" customWidth="1"/>
    <col min="12517" max="12517" width="6.54296875" style="2" customWidth="1"/>
    <col min="12518" max="12518" width="1.453125" style="2" customWidth="1"/>
    <col min="12519" max="12519" width="6.54296875" style="2" customWidth="1"/>
    <col min="12520" max="12520" width="1.453125" style="2" customWidth="1"/>
    <col min="12521" max="12521" width="6.54296875" style="2" customWidth="1"/>
    <col min="12522" max="12522" width="1.453125" style="2" customWidth="1"/>
    <col min="12523" max="12523" width="6.54296875" style="2" customWidth="1"/>
    <col min="12524" max="12524" width="1.453125" style="2" customWidth="1"/>
    <col min="12525" max="12525" width="6.54296875" style="2" customWidth="1"/>
    <col min="12526" max="12526" width="1.453125" style="2" customWidth="1"/>
    <col min="12527" max="12527" width="6.54296875" style="2" customWidth="1"/>
    <col min="12528" max="12528" width="1.453125" style="2" customWidth="1"/>
    <col min="12529" max="12529" width="6.54296875" style="2" customWidth="1"/>
    <col min="12530" max="12530" width="1.453125" style="2" customWidth="1"/>
    <col min="12531" max="12531" width="6.54296875" style="2" customWidth="1"/>
    <col min="12532" max="12532" width="1.453125" style="2" customWidth="1"/>
    <col min="12533" max="12533" width="6.54296875" style="2" customWidth="1"/>
    <col min="12534" max="12534" width="1.453125" style="2" customWidth="1"/>
    <col min="12535" max="12535" width="6.54296875" style="2" customWidth="1"/>
    <col min="12536" max="12536" width="1.453125" style="2" customWidth="1"/>
    <col min="12537" max="12537" width="6.54296875" style="2" customWidth="1"/>
    <col min="12538" max="12538" width="1.453125" style="2" customWidth="1"/>
    <col min="12539" max="12539" width="6.54296875" style="2" customWidth="1"/>
    <col min="12540" max="12540" width="1.453125" style="2" customWidth="1"/>
    <col min="12541" max="12541" width="6.54296875" style="2" customWidth="1"/>
    <col min="12542" max="12542" width="1.453125" style="2" customWidth="1"/>
    <col min="12543" max="12543" width="6.54296875" style="2" customWidth="1"/>
    <col min="12544" max="12544" width="1.453125" style="2" customWidth="1"/>
    <col min="12545" max="12545" width="0.1796875" style="2" customWidth="1"/>
    <col min="12546" max="12546" width="3.453125" style="2" customWidth="1"/>
    <col min="12547" max="12547" width="5.453125" style="2" customWidth="1"/>
    <col min="12548" max="12548" width="42.453125" style="2" customWidth="1"/>
    <col min="12549" max="12549" width="8" style="2" customWidth="1"/>
    <col min="12550" max="12550" width="6.453125" style="2" customWidth="1"/>
    <col min="12551" max="12551" width="1.453125" style="2" customWidth="1"/>
    <col min="12552" max="12552" width="6.453125" style="2" customWidth="1"/>
    <col min="12553" max="12553" width="1.453125" style="2" customWidth="1"/>
    <col min="12554" max="12554" width="5.54296875" style="2" customWidth="1"/>
    <col min="12555" max="12555" width="1.453125" style="2" customWidth="1"/>
    <col min="12556" max="12556" width="5.54296875" style="2" customWidth="1"/>
    <col min="12557" max="12557" width="1.453125" style="2" customWidth="1"/>
    <col min="12558" max="12558" width="5.54296875" style="2" customWidth="1"/>
    <col min="12559" max="12559" width="1.453125" style="2" customWidth="1"/>
    <col min="12560" max="12560" width="5.54296875" style="2" customWidth="1"/>
    <col min="12561" max="12561" width="1.453125" style="2" customWidth="1"/>
    <col min="12562" max="12562" width="5.54296875" style="2" customWidth="1"/>
    <col min="12563" max="12563" width="1.453125" style="2" customWidth="1"/>
    <col min="12564" max="12564" width="5.54296875" style="2" customWidth="1"/>
    <col min="12565" max="12565" width="1.453125" style="2" customWidth="1"/>
    <col min="12566" max="12566" width="5.54296875" style="2" customWidth="1"/>
    <col min="12567" max="12567" width="1.453125" style="2" customWidth="1"/>
    <col min="12568" max="12568" width="5.54296875" style="2" customWidth="1"/>
    <col min="12569" max="12569" width="1.453125" style="2" customWidth="1"/>
    <col min="12570" max="12570" width="5.54296875" style="2" customWidth="1"/>
    <col min="12571" max="12571" width="1.453125" style="2" customWidth="1"/>
    <col min="12572" max="12572" width="5.54296875" style="2" customWidth="1"/>
    <col min="12573" max="12573" width="1.453125" style="2" customWidth="1"/>
    <col min="12574" max="12574" width="5.54296875" style="2" customWidth="1"/>
    <col min="12575" max="12575" width="1.453125" style="2" customWidth="1"/>
    <col min="12576" max="12576" width="5.54296875" style="2" customWidth="1"/>
    <col min="12577" max="12577" width="1.453125" style="2" customWidth="1"/>
    <col min="12578" max="12578" width="5.54296875" style="2" customWidth="1"/>
    <col min="12579" max="12579" width="1.453125" style="2" customWidth="1"/>
    <col min="12580" max="12580" width="5.54296875" style="2" customWidth="1"/>
    <col min="12581" max="12581" width="1.453125" style="2" customWidth="1"/>
    <col min="12582" max="12582" width="5.54296875" style="2" customWidth="1"/>
    <col min="12583" max="12583" width="1.453125" style="2" customWidth="1"/>
    <col min="12584" max="12584" width="5.54296875" style="2" customWidth="1"/>
    <col min="12585" max="12585" width="1.453125" style="2" customWidth="1"/>
    <col min="12586" max="12586" width="5.54296875" style="2" customWidth="1"/>
    <col min="12587" max="12587" width="1.453125" style="2" customWidth="1"/>
    <col min="12588" max="12588" width="5.54296875" style="2" customWidth="1"/>
    <col min="12589" max="12589" width="1.453125" style="2" customWidth="1"/>
    <col min="12590" max="12590" width="5.54296875" style="2" customWidth="1"/>
    <col min="12591" max="12591" width="1.453125" style="2" customWidth="1"/>
    <col min="12592" max="12592" width="5.54296875" style="2" customWidth="1"/>
    <col min="12593" max="12593" width="1.453125" style="2" customWidth="1"/>
    <col min="12594" max="12751" width="9.1796875" style="2"/>
    <col min="12752" max="12753" width="0" style="2" hidden="1" customWidth="1"/>
    <col min="12754" max="12754" width="8.54296875" style="2" customWidth="1"/>
    <col min="12755" max="12755" width="31.81640625" style="2" customWidth="1"/>
    <col min="12756" max="12756" width="8.453125" style="2" customWidth="1"/>
    <col min="12757" max="12757" width="6.54296875" style="2" customWidth="1"/>
    <col min="12758" max="12758" width="1.453125" style="2" customWidth="1"/>
    <col min="12759" max="12759" width="6.54296875" style="2" customWidth="1"/>
    <col min="12760" max="12760" width="1.453125" style="2" customWidth="1"/>
    <col min="12761" max="12761" width="6.54296875" style="2" customWidth="1"/>
    <col min="12762" max="12762" width="1.453125" style="2" customWidth="1"/>
    <col min="12763" max="12763" width="6.54296875" style="2" customWidth="1"/>
    <col min="12764" max="12764" width="1.453125" style="2" customWidth="1"/>
    <col min="12765" max="12765" width="6.54296875" style="2" customWidth="1"/>
    <col min="12766" max="12766" width="1.453125" style="2" customWidth="1"/>
    <col min="12767" max="12767" width="6.453125" style="2" customWidth="1"/>
    <col min="12768" max="12768" width="1.453125" style="2" customWidth="1"/>
    <col min="12769" max="12769" width="6.54296875" style="2" customWidth="1"/>
    <col min="12770" max="12770" width="1.453125" style="2" customWidth="1"/>
    <col min="12771" max="12771" width="6.54296875" style="2" customWidth="1"/>
    <col min="12772" max="12772" width="1.453125" style="2" customWidth="1"/>
    <col min="12773" max="12773" width="6.54296875" style="2" customWidth="1"/>
    <col min="12774" max="12774" width="1.453125" style="2" customWidth="1"/>
    <col min="12775" max="12775" width="6.54296875" style="2" customWidth="1"/>
    <col min="12776" max="12776" width="1.453125" style="2" customWidth="1"/>
    <col min="12777" max="12777" width="6.54296875" style="2" customWidth="1"/>
    <col min="12778" max="12778" width="1.453125" style="2" customWidth="1"/>
    <col min="12779" max="12779" width="6.54296875" style="2" customWidth="1"/>
    <col min="12780" max="12780" width="1.453125" style="2" customWidth="1"/>
    <col min="12781" max="12781" width="6.54296875" style="2" customWidth="1"/>
    <col min="12782" max="12782" width="1.453125" style="2" customWidth="1"/>
    <col min="12783" max="12783" width="6.54296875" style="2" customWidth="1"/>
    <col min="12784" max="12784" width="1.453125" style="2" customWidth="1"/>
    <col min="12785" max="12785" width="6.54296875" style="2" customWidth="1"/>
    <col min="12786" max="12786" width="1.453125" style="2" customWidth="1"/>
    <col min="12787" max="12787" width="6.54296875" style="2" customWidth="1"/>
    <col min="12788" max="12788" width="1.453125" style="2" customWidth="1"/>
    <col min="12789" max="12789" width="6.54296875" style="2" customWidth="1"/>
    <col min="12790" max="12790" width="1.453125" style="2" customWidth="1"/>
    <col min="12791" max="12791" width="6.54296875" style="2" customWidth="1"/>
    <col min="12792" max="12792" width="1.453125" style="2" customWidth="1"/>
    <col min="12793" max="12793" width="6.54296875" style="2" customWidth="1"/>
    <col min="12794" max="12794" width="1.453125" style="2" customWidth="1"/>
    <col min="12795" max="12795" width="6.54296875" style="2" customWidth="1"/>
    <col min="12796" max="12796" width="1.453125" style="2" customWidth="1"/>
    <col min="12797" max="12797" width="6.54296875" style="2" customWidth="1"/>
    <col min="12798" max="12798" width="1.453125" style="2" customWidth="1"/>
    <col min="12799" max="12799" width="6.54296875" style="2" customWidth="1"/>
    <col min="12800" max="12800" width="1.453125" style="2" customWidth="1"/>
    <col min="12801" max="12801" width="0.1796875" style="2" customWidth="1"/>
    <col min="12802" max="12802" width="3.453125" style="2" customWidth="1"/>
    <col min="12803" max="12803" width="5.453125" style="2" customWidth="1"/>
    <col min="12804" max="12804" width="42.453125" style="2" customWidth="1"/>
    <col min="12805" max="12805" width="8" style="2" customWidth="1"/>
    <col min="12806" max="12806" width="6.453125" style="2" customWidth="1"/>
    <col min="12807" max="12807" width="1.453125" style="2" customWidth="1"/>
    <col min="12808" max="12808" width="6.453125" style="2" customWidth="1"/>
    <col min="12809" max="12809" width="1.453125" style="2" customWidth="1"/>
    <col min="12810" max="12810" width="5.54296875" style="2" customWidth="1"/>
    <col min="12811" max="12811" width="1.453125" style="2" customWidth="1"/>
    <col min="12812" max="12812" width="5.54296875" style="2" customWidth="1"/>
    <col min="12813" max="12813" width="1.453125" style="2" customWidth="1"/>
    <col min="12814" max="12814" width="5.54296875" style="2" customWidth="1"/>
    <col min="12815" max="12815" width="1.453125" style="2" customWidth="1"/>
    <col min="12816" max="12816" width="5.54296875" style="2" customWidth="1"/>
    <col min="12817" max="12817" width="1.453125" style="2" customWidth="1"/>
    <col min="12818" max="12818" width="5.54296875" style="2" customWidth="1"/>
    <col min="12819" max="12819" width="1.453125" style="2" customWidth="1"/>
    <col min="12820" max="12820" width="5.54296875" style="2" customWidth="1"/>
    <col min="12821" max="12821" width="1.453125" style="2" customWidth="1"/>
    <col min="12822" max="12822" width="5.54296875" style="2" customWidth="1"/>
    <col min="12823" max="12823" width="1.453125" style="2" customWidth="1"/>
    <col min="12824" max="12824" width="5.54296875" style="2" customWidth="1"/>
    <col min="12825" max="12825" width="1.453125" style="2" customWidth="1"/>
    <col min="12826" max="12826" width="5.54296875" style="2" customWidth="1"/>
    <col min="12827" max="12827" width="1.453125" style="2" customWidth="1"/>
    <col min="12828" max="12828" width="5.54296875" style="2" customWidth="1"/>
    <col min="12829" max="12829" width="1.453125" style="2" customWidth="1"/>
    <col min="12830" max="12830" width="5.54296875" style="2" customWidth="1"/>
    <col min="12831" max="12831" width="1.453125" style="2" customWidth="1"/>
    <col min="12832" max="12832" width="5.54296875" style="2" customWidth="1"/>
    <col min="12833" max="12833" width="1.453125" style="2" customWidth="1"/>
    <col min="12834" max="12834" width="5.54296875" style="2" customWidth="1"/>
    <col min="12835" max="12835" width="1.453125" style="2" customWidth="1"/>
    <col min="12836" max="12836" width="5.54296875" style="2" customWidth="1"/>
    <col min="12837" max="12837" width="1.453125" style="2" customWidth="1"/>
    <col min="12838" max="12838" width="5.54296875" style="2" customWidth="1"/>
    <col min="12839" max="12839" width="1.453125" style="2" customWidth="1"/>
    <col min="12840" max="12840" width="5.54296875" style="2" customWidth="1"/>
    <col min="12841" max="12841" width="1.453125" style="2" customWidth="1"/>
    <col min="12842" max="12842" width="5.54296875" style="2" customWidth="1"/>
    <col min="12843" max="12843" width="1.453125" style="2" customWidth="1"/>
    <col min="12844" max="12844" width="5.54296875" style="2" customWidth="1"/>
    <col min="12845" max="12845" width="1.453125" style="2" customWidth="1"/>
    <col min="12846" max="12846" width="5.54296875" style="2" customWidth="1"/>
    <col min="12847" max="12847" width="1.453125" style="2" customWidth="1"/>
    <col min="12848" max="12848" width="5.54296875" style="2" customWidth="1"/>
    <col min="12849" max="12849" width="1.453125" style="2" customWidth="1"/>
    <col min="12850" max="13007" width="9.1796875" style="2"/>
    <col min="13008" max="13009" width="0" style="2" hidden="1" customWidth="1"/>
    <col min="13010" max="13010" width="8.54296875" style="2" customWidth="1"/>
    <col min="13011" max="13011" width="31.81640625" style="2" customWidth="1"/>
    <col min="13012" max="13012" width="8.453125" style="2" customWidth="1"/>
    <col min="13013" max="13013" width="6.54296875" style="2" customWidth="1"/>
    <col min="13014" max="13014" width="1.453125" style="2" customWidth="1"/>
    <col min="13015" max="13015" width="6.54296875" style="2" customWidth="1"/>
    <col min="13016" max="13016" width="1.453125" style="2" customWidth="1"/>
    <col min="13017" max="13017" width="6.54296875" style="2" customWidth="1"/>
    <col min="13018" max="13018" width="1.453125" style="2" customWidth="1"/>
    <col min="13019" max="13019" width="6.54296875" style="2" customWidth="1"/>
    <col min="13020" max="13020" width="1.453125" style="2" customWidth="1"/>
    <col min="13021" max="13021" width="6.54296875" style="2" customWidth="1"/>
    <col min="13022" max="13022" width="1.453125" style="2" customWidth="1"/>
    <col min="13023" max="13023" width="6.453125" style="2" customWidth="1"/>
    <col min="13024" max="13024" width="1.453125" style="2" customWidth="1"/>
    <col min="13025" max="13025" width="6.54296875" style="2" customWidth="1"/>
    <col min="13026" max="13026" width="1.453125" style="2" customWidth="1"/>
    <col min="13027" max="13027" width="6.54296875" style="2" customWidth="1"/>
    <col min="13028" max="13028" width="1.453125" style="2" customWidth="1"/>
    <col min="13029" max="13029" width="6.54296875" style="2" customWidth="1"/>
    <col min="13030" max="13030" width="1.453125" style="2" customWidth="1"/>
    <col min="13031" max="13031" width="6.54296875" style="2" customWidth="1"/>
    <col min="13032" max="13032" width="1.453125" style="2" customWidth="1"/>
    <col min="13033" max="13033" width="6.54296875" style="2" customWidth="1"/>
    <col min="13034" max="13034" width="1.453125" style="2" customWidth="1"/>
    <col min="13035" max="13035" width="6.54296875" style="2" customWidth="1"/>
    <col min="13036" max="13036" width="1.453125" style="2" customWidth="1"/>
    <col min="13037" max="13037" width="6.54296875" style="2" customWidth="1"/>
    <col min="13038" max="13038" width="1.453125" style="2" customWidth="1"/>
    <col min="13039" max="13039" width="6.54296875" style="2" customWidth="1"/>
    <col min="13040" max="13040" width="1.453125" style="2" customWidth="1"/>
    <col min="13041" max="13041" width="6.54296875" style="2" customWidth="1"/>
    <col min="13042" max="13042" width="1.453125" style="2" customWidth="1"/>
    <col min="13043" max="13043" width="6.54296875" style="2" customWidth="1"/>
    <col min="13044" max="13044" width="1.453125" style="2" customWidth="1"/>
    <col min="13045" max="13045" width="6.54296875" style="2" customWidth="1"/>
    <col min="13046" max="13046" width="1.453125" style="2" customWidth="1"/>
    <col min="13047" max="13047" width="6.54296875" style="2" customWidth="1"/>
    <col min="13048" max="13048" width="1.453125" style="2" customWidth="1"/>
    <col min="13049" max="13049" width="6.54296875" style="2" customWidth="1"/>
    <col min="13050" max="13050" width="1.453125" style="2" customWidth="1"/>
    <col min="13051" max="13051" width="6.54296875" style="2" customWidth="1"/>
    <col min="13052" max="13052" width="1.453125" style="2" customWidth="1"/>
    <col min="13053" max="13053" width="6.54296875" style="2" customWidth="1"/>
    <col min="13054" max="13054" width="1.453125" style="2" customWidth="1"/>
    <col min="13055" max="13055" width="6.54296875" style="2" customWidth="1"/>
    <col min="13056" max="13056" width="1.453125" style="2" customWidth="1"/>
    <col min="13057" max="13057" width="0.1796875" style="2" customWidth="1"/>
    <col min="13058" max="13058" width="3.453125" style="2" customWidth="1"/>
    <col min="13059" max="13059" width="5.453125" style="2" customWidth="1"/>
    <col min="13060" max="13060" width="42.453125" style="2" customWidth="1"/>
    <col min="13061" max="13061" width="8" style="2" customWidth="1"/>
    <col min="13062" max="13062" width="6.453125" style="2" customWidth="1"/>
    <col min="13063" max="13063" width="1.453125" style="2" customWidth="1"/>
    <col min="13064" max="13064" width="6.453125" style="2" customWidth="1"/>
    <col min="13065" max="13065" width="1.453125" style="2" customWidth="1"/>
    <col min="13066" max="13066" width="5.54296875" style="2" customWidth="1"/>
    <col min="13067" max="13067" width="1.453125" style="2" customWidth="1"/>
    <col min="13068" max="13068" width="5.54296875" style="2" customWidth="1"/>
    <col min="13069" max="13069" width="1.453125" style="2" customWidth="1"/>
    <col min="13070" max="13070" width="5.54296875" style="2" customWidth="1"/>
    <col min="13071" max="13071" width="1.453125" style="2" customWidth="1"/>
    <col min="13072" max="13072" width="5.54296875" style="2" customWidth="1"/>
    <col min="13073" max="13073" width="1.453125" style="2" customWidth="1"/>
    <col min="13074" max="13074" width="5.54296875" style="2" customWidth="1"/>
    <col min="13075" max="13075" width="1.453125" style="2" customWidth="1"/>
    <col min="13076" max="13076" width="5.54296875" style="2" customWidth="1"/>
    <col min="13077" max="13077" width="1.453125" style="2" customWidth="1"/>
    <col min="13078" max="13078" width="5.54296875" style="2" customWidth="1"/>
    <col min="13079" max="13079" width="1.453125" style="2" customWidth="1"/>
    <col min="13080" max="13080" width="5.54296875" style="2" customWidth="1"/>
    <col min="13081" max="13081" width="1.453125" style="2" customWidth="1"/>
    <col min="13082" max="13082" width="5.54296875" style="2" customWidth="1"/>
    <col min="13083" max="13083" width="1.453125" style="2" customWidth="1"/>
    <col min="13084" max="13084" width="5.54296875" style="2" customWidth="1"/>
    <col min="13085" max="13085" width="1.453125" style="2" customWidth="1"/>
    <col min="13086" max="13086" width="5.54296875" style="2" customWidth="1"/>
    <col min="13087" max="13087" width="1.453125" style="2" customWidth="1"/>
    <col min="13088" max="13088" width="5.54296875" style="2" customWidth="1"/>
    <col min="13089" max="13089" width="1.453125" style="2" customWidth="1"/>
    <col min="13090" max="13090" width="5.54296875" style="2" customWidth="1"/>
    <col min="13091" max="13091" width="1.453125" style="2" customWidth="1"/>
    <col min="13092" max="13092" width="5.54296875" style="2" customWidth="1"/>
    <col min="13093" max="13093" width="1.453125" style="2" customWidth="1"/>
    <col min="13094" max="13094" width="5.54296875" style="2" customWidth="1"/>
    <col min="13095" max="13095" width="1.453125" style="2" customWidth="1"/>
    <col min="13096" max="13096" width="5.54296875" style="2" customWidth="1"/>
    <col min="13097" max="13097" width="1.453125" style="2" customWidth="1"/>
    <col min="13098" max="13098" width="5.54296875" style="2" customWidth="1"/>
    <col min="13099" max="13099" width="1.453125" style="2" customWidth="1"/>
    <col min="13100" max="13100" width="5.54296875" style="2" customWidth="1"/>
    <col min="13101" max="13101" width="1.453125" style="2" customWidth="1"/>
    <col min="13102" max="13102" width="5.54296875" style="2" customWidth="1"/>
    <col min="13103" max="13103" width="1.453125" style="2" customWidth="1"/>
    <col min="13104" max="13104" width="5.54296875" style="2" customWidth="1"/>
    <col min="13105" max="13105" width="1.453125" style="2" customWidth="1"/>
    <col min="13106" max="13263" width="9.1796875" style="2"/>
    <col min="13264" max="13265" width="0" style="2" hidden="1" customWidth="1"/>
    <col min="13266" max="13266" width="8.54296875" style="2" customWidth="1"/>
    <col min="13267" max="13267" width="31.81640625" style="2" customWidth="1"/>
    <col min="13268" max="13268" width="8.453125" style="2" customWidth="1"/>
    <col min="13269" max="13269" width="6.54296875" style="2" customWidth="1"/>
    <col min="13270" max="13270" width="1.453125" style="2" customWidth="1"/>
    <col min="13271" max="13271" width="6.54296875" style="2" customWidth="1"/>
    <col min="13272" max="13272" width="1.453125" style="2" customWidth="1"/>
    <col min="13273" max="13273" width="6.54296875" style="2" customWidth="1"/>
    <col min="13274" max="13274" width="1.453125" style="2" customWidth="1"/>
    <col min="13275" max="13275" width="6.54296875" style="2" customWidth="1"/>
    <col min="13276" max="13276" width="1.453125" style="2" customWidth="1"/>
    <col min="13277" max="13277" width="6.54296875" style="2" customWidth="1"/>
    <col min="13278" max="13278" width="1.453125" style="2" customWidth="1"/>
    <col min="13279" max="13279" width="6.453125" style="2" customWidth="1"/>
    <col min="13280" max="13280" width="1.453125" style="2" customWidth="1"/>
    <col min="13281" max="13281" width="6.54296875" style="2" customWidth="1"/>
    <col min="13282" max="13282" width="1.453125" style="2" customWidth="1"/>
    <col min="13283" max="13283" width="6.54296875" style="2" customWidth="1"/>
    <col min="13284" max="13284" width="1.453125" style="2" customWidth="1"/>
    <col min="13285" max="13285" width="6.54296875" style="2" customWidth="1"/>
    <col min="13286" max="13286" width="1.453125" style="2" customWidth="1"/>
    <col min="13287" max="13287" width="6.54296875" style="2" customWidth="1"/>
    <col min="13288" max="13288" width="1.453125" style="2" customWidth="1"/>
    <col min="13289" max="13289" width="6.54296875" style="2" customWidth="1"/>
    <col min="13290" max="13290" width="1.453125" style="2" customWidth="1"/>
    <col min="13291" max="13291" width="6.54296875" style="2" customWidth="1"/>
    <col min="13292" max="13292" width="1.453125" style="2" customWidth="1"/>
    <col min="13293" max="13293" width="6.54296875" style="2" customWidth="1"/>
    <col min="13294" max="13294" width="1.453125" style="2" customWidth="1"/>
    <col min="13295" max="13295" width="6.54296875" style="2" customWidth="1"/>
    <col min="13296" max="13296" width="1.453125" style="2" customWidth="1"/>
    <col min="13297" max="13297" width="6.54296875" style="2" customWidth="1"/>
    <col min="13298" max="13298" width="1.453125" style="2" customWidth="1"/>
    <col min="13299" max="13299" width="6.54296875" style="2" customWidth="1"/>
    <col min="13300" max="13300" width="1.453125" style="2" customWidth="1"/>
    <col min="13301" max="13301" width="6.54296875" style="2" customWidth="1"/>
    <col min="13302" max="13302" width="1.453125" style="2" customWidth="1"/>
    <col min="13303" max="13303" width="6.54296875" style="2" customWidth="1"/>
    <col min="13304" max="13304" width="1.453125" style="2" customWidth="1"/>
    <col min="13305" max="13305" width="6.54296875" style="2" customWidth="1"/>
    <col min="13306" max="13306" width="1.453125" style="2" customWidth="1"/>
    <col min="13307" max="13307" width="6.54296875" style="2" customWidth="1"/>
    <col min="13308" max="13308" width="1.453125" style="2" customWidth="1"/>
    <col min="13309" max="13309" width="6.54296875" style="2" customWidth="1"/>
    <col min="13310" max="13310" width="1.453125" style="2" customWidth="1"/>
    <col min="13311" max="13311" width="6.54296875" style="2" customWidth="1"/>
    <col min="13312" max="13312" width="1.453125" style="2" customWidth="1"/>
    <col min="13313" max="13313" width="0.1796875" style="2" customWidth="1"/>
    <col min="13314" max="13314" width="3.453125" style="2" customWidth="1"/>
    <col min="13315" max="13315" width="5.453125" style="2" customWidth="1"/>
    <col min="13316" max="13316" width="42.453125" style="2" customWidth="1"/>
    <col min="13317" max="13317" width="8" style="2" customWidth="1"/>
    <col min="13318" max="13318" width="6.453125" style="2" customWidth="1"/>
    <col min="13319" max="13319" width="1.453125" style="2" customWidth="1"/>
    <col min="13320" max="13320" width="6.453125" style="2" customWidth="1"/>
    <col min="13321" max="13321" width="1.453125" style="2" customWidth="1"/>
    <col min="13322" max="13322" width="5.54296875" style="2" customWidth="1"/>
    <col min="13323" max="13323" width="1.453125" style="2" customWidth="1"/>
    <col min="13324" max="13324" width="5.54296875" style="2" customWidth="1"/>
    <col min="13325" max="13325" width="1.453125" style="2" customWidth="1"/>
    <col min="13326" max="13326" width="5.54296875" style="2" customWidth="1"/>
    <col min="13327" max="13327" width="1.453125" style="2" customWidth="1"/>
    <col min="13328" max="13328" width="5.54296875" style="2" customWidth="1"/>
    <col min="13329" max="13329" width="1.453125" style="2" customWidth="1"/>
    <col min="13330" max="13330" width="5.54296875" style="2" customWidth="1"/>
    <col min="13331" max="13331" width="1.453125" style="2" customWidth="1"/>
    <col min="13332" max="13332" width="5.54296875" style="2" customWidth="1"/>
    <col min="13333" max="13333" width="1.453125" style="2" customWidth="1"/>
    <col min="13334" max="13334" width="5.54296875" style="2" customWidth="1"/>
    <col min="13335" max="13335" width="1.453125" style="2" customWidth="1"/>
    <col min="13336" max="13336" width="5.54296875" style="2" customWidth="1"/>
    <col min="13337" max="13337" width="1.453125" style="2" customWidth="1"/>
    <col min="13338" max="13338" width="5.54296875" style="2" customWidth="1"/>
    <col min="13339" max="13339" width="1.453125" style="2" customWidth="1"/>
    <col min="13340" max="13340" width="5.54296875" style="2" customWidth="1"/>
    <col min="13341" max="13341" width="1.453125" style="2" customWidth="1"/>
    <col min="13342" max="13342" width="5.54296875" style="2" customWidth="1"/>
    <col min="13343" max="13343" width="1.453125" style="2" customWidth="1"/>
    <col min="13344" max="13344" width="5.54296875" style="2" customWidth="1"/>
    <col min="13345" max="13345" width="1.453125" style="2" customWidth="1"/>
    <col min="13346" max="13346" width="5.54296875" style="2" customWidth="1"/>
    <col min="13347" max="13347" width="1.453125" style="2" customWidth="1"/>
    <col min="13348" max="13348" width="5.54296875" style="2" customWidth="1"/>
    <col min="13349" max="13349" width="1.453125" style="2" customWidth="1"/>
    <col min="13350" max="13350" width="5.54296875" style="2" customWidth="1"/>
    <col min="13351" max="13351" width="1.453125" style="2" customWidth="1"/>
    <col min="13352" max="13352" width="5.54296875" style="2" customWidth="1"/>
    <col min="13353" max="13353" width="1.453125" style="2" customWidth="1"/>
    <col min="13354" max="13354" width="5.54296875" style="2" customWidth="1"/>
    <col min="13355" max="13355" width="1.453125" style="2" customWidth="1"/>
    <col min="13356" max="13356" width="5.54296875" style="2" customWidth="1"/>
    <col min="13357" max="13357" width="1.453125" style="2" customWidth="1"/>
    <col min="13358" max="13358" width="5.54296875" style="2" customWidth="1"/>
    <col min="13359" max="13359" width="1.453125" style="2" customWidth="1"/>
    <col min="13360" max="13360" width="5.54296875" style="2" customWidth="1"/>
    <col min="13361" max="13361" width="1.453125" style="2" customWidth="1"/>
    <col min="13362" max="13519" width="9.1796875" style="2"/>
    <col min="13520" max="13521" width="0" style="2" hidden="1" customWidth="1"/>
    <col min="13522" max="13522" width="8.54296875" style="2" customWidth="1"/>
    <col min="13523" max="13523" width="31.81640625" style="2" customWidth="1"/>
    <col min="13524" max="13524" width="8.453125" style="2" customWidth="1"/>
    <col min="13525" max="13525" width="6.54296875" style="2" customWidth="1"/>
    <col min="13526" max="13526" width="1.453125" style="2" customWidth="1"/>
    <col min="13527" max="13527" width="6.54296875" style="2" customWidth="1"/>
    <col min="13528" max="13528" width="1.453125" style="2" customWidth="1"/>
    <col min="13529" max="13529" width="6.54296875" style="2" customWidth="1"/>
    <col min="13530" max="13530" width="1.453125" style="2" customWidth="1"/>
    <col min="13531" max="13531" width="6.54296875" style="2" customWidth="1"/>
    <col min="13532" max="13532" width="1.453125" style="2" customWidth="1"/>
    <col min="13533" max="13533" width="6.54296875" style="2" customWidth="1"/>
    <col min="13534" max="13534" width="1.453125" style="2" customWidth="1"/>
    <col min="13535" max="13535" width="6.453125" style="2" customWidth="1"/>
    <col min="13536" max="13536" width="1.453125" style="2" customWidth="1"/>
    <col min="13537" max="13537" width="6.54296875" style="2" customWidth="1"/>
    <col min="13538" max="13538" width="1.453125" style="2" customWidth="1"/>
    <col min="13539" max="13539" width="6.54296875" style="2" customWidth="1"/>
    <col min="13540" max="13540" width="1.453125" style="2" customWidth="1"/>
    <col min="13541" max="13541" width="6.54296875" style="2" customWidth="1"/>
    <col min="13542" max="13542" width="1.453125" style="2" customWidth="1"/>
    <col min="13543" max="13543" width="6.54296875" style="2" customWidth="1"/>
    <col min="13544" max="13544" width="1.453125" style="2" customWidth="1"/>
    <col min="13545" max="13545" width="6.54296875" style="2" customWidth="1"/>
    <col min="13546" max="13546" width="1.453125" style="2" customWidth="1"/>
    <col min="13547" max="13547" width="6.54296875" style="2" customWidth="1"/>
    <col min="13548" max="13548" width="1.453125" style="2" customWidth="1"/>
    <col min="13549" max="13549" width="6.54296875" style="2" customWidth="1"/>
    <col min="13550" max="13550" width="1.453125" style="2" customWidth="1"/>
    <col min="13551" max="13551" width="6.54296875" style="2" customWidth="1"/>
    <col min="13552" max="13552" width="1.453125" style="2" customWidth="1"/>
    <col min="13553" max="13553" width="6.54296875" style="2" customWidth="1"/>
    <col min="13554" max="13554" width="1.453125" style="2" customWidth="1"/>
    <col min="13555" max="13555" width="6.54296875" style="2" customWidth="1"/>
    <col min="13556" max="13556" width="1.453125" style="2" customWidth="1"/>
    <col min="13557" max="13557" width="6.54296875" style="2" customWidth="1"/>
    <col min="13558" max="13558" width="1.453125" style="2" customWidth="1"/>
    <col min="13559" max="13559" width="6.54296875" style="2" customWidth="1"/>
    <col min="13560" max="13560" width="1.453125" style="2" customWidth="1"/>
    <col min="13561" max="13561" width="6.54296875" style="2" customWidth="1"/>
    <col min="13562" max="13562" width="1.453125" style="2" customWidth="1"/>
    <col min="13563" max="13563" width="6.54296875" style="2" customWidth="1"/>
    <col min="13564" max="13564" width="1.453125" style="2" customWidth="1"/>
    <col min="13565" max="13565" width="6.54296875" style="2" customWidth="1"/>
    <col min="13566" max="13566" width="1.453125" style="2" customWidth="1"/>
    <col min="13567" max="13567" width="6.54296875" style="2" customWidth="1"/>
    <col min="13568" max="13568" width="1.453125" style="2" customWidth="1"/>
    <col min="13569" max="13569" width="0.1796875" style="2" customWidth="1"/>
    <col min="13570" max="13570" width="3.453125" style="2" customWidth="1"/>
    <col min="13571" max="13571" width="5.453125" style="2" customWidth="1"/>
    <col min="13572" max="13572" width="42.453125" style="2" customWidth="1"/>
    <col min="13573" max="13573" width="8" style="2" customWidth="1"/>
    <col min="13574" max="13574" width="6.453125" style="2" customWidth="1"/>
    <col min="13575" max="13575" width="1.453125" style="2" customWidth="1"/>
    <col min="13576" max="13576" width="6.453125" style="2" customWidth="1"/>
    <col min="13577" max="13577" width="1.453125" style="2" customWidth="1"/>
    <col min="13578" max="13578" width="5.54296875" style="2" customWidth="1"/>
    <col min="13579" max="13579" width="1.453125" style="2" customWidth="1"/>
    <col min="13580" max="13580" width="5.54296875" style="2" customWidth="1"/>
    <col min="13581" max="13581" width="1.453125" style="2" customWidth="1"/>
    <col min="13582" max="13582" width="5.54296875" style="2" customWidth="1"/>
    <col min="13583" max="13583" width="1.453125" style="2" customWidth="1"/>
    <col min="13584" max="13584" width="5.54296875" style="2" customWidth="1"/>
    <col min="13585" max="13585" width="1.453125" style="2" customWidth="1"/>
    <col min="13586" max="13586" width="5.54296875" style="2" customWidth="1"/>
    <col min="13587" max="13587" width="1.453125" style="2" customWidth="1"/>
    <col min="13588" max="13588" width="5.54296875" style="2" customWidth="1"/>
    <col min="13589" max="13589" width="1.453125" style="2" customWidth="1"/>
    <col min="13590" max="13590" width="5.54296875" style="2" customWidth="1"/>
    <col min="13591" max="13591" width="1.453125" style="2" customWidth="1"/>
    <col min="13592" max="13592" width="5.54296875" style="2" customWidth="1"/>
    <col min="13593" max="13593" width="1.453125" style="2" customWidth="1"/>
    <col min="13594" max="13594" width="5.54296875" style="2" customWidth="1"/>
    <col min="13595" max="13595" width="1.453125" style="2" customWidth="1"/>
    <col min="13596" max="13596" width="5.54296875" style="2" customWidth="1"/>
    <col min="13597" max="13597" width="1.453125" style="2" customWidth="1"/>
    <col min="13598" max="13598" width="5.54296875" style="2" customWidth="1"/>
    <col min="13599" max="13599" width="1.453125" style="2" customWidth="1"/>
    <col min="13600" max="13600" width="5.54296875" style="2" customWidth="1"/>
    <col min="13601" max="13601" width="1.453125" style="2" customWidth="1"/>
    <col min="13602" max="13602" width="5.54296875" style="2" customWidth="1"/>
    <col min="13603" max="13603" width="1.453125" style="2" customWidth="1"/>
    <col min="13604" max="13604" width="5.54296875" style="2" customWidth="1"/>
    <col min="13605" max="13605" width="1.453125" style="2" customWidth="1"/>
    <col min="13606" max="13606" width="5.54296875" style="2" customWidth="1"/>
    <col min="13607" max="13607" width="1.453125" style="2" customWidth="1"/>
    <col min="13608" max="13608" width="5.54296875" style="2" customWidth="1"/>
    <col min="13609" max="13609" width="1.453125" style="2" customWidth="1"/>
    <col min="13610" max="13610" width="5.54296875" style="2" customWidth="1"/>
    <col min="13611" max="13611" width="1.453125" style="2" customWidth="1"/>
    <col min="13612" max="13612" width="5.54296875" style="2" customWidth="1"/>
    <col min="13613" max="13613" width="1.453125" style="2" customWidth="1"/>
    <col min="13614" max="13614" width="5.54296875" style="2" customWidth="1"/>
    <col min="13615" max="13615" width="1.453125" style="2" customWidth="1"/>
    <col min="13616" max="13616" width="5.54296875" style="2" customWidth="1"/>
    <col min="13617" max="13617" width="1.453125" style="2" customWidth="1"/>
    <col min="13618" max="13775" width="9.1796875" style="2"/>
    <col min="13776" max="13777" width="0" style="2" hidden="1" customWidth="1"/>
    <col min="13778" max="13778" width="8.54296875" style="2" customWidth="1"/>
    <col min="13779" max="13779" width="31.81640625" style="2" customWidth="1"/>
    <col min="13780" max="13780" width="8.453125" style="2" customWidth="1"/>
    <col min="13781" max="13781" width="6.54296875" style="2" customWidth="1"/>
    <col min="13782" max="13782" width="1.453125" style="2" customWidth="1"/>
    <col min="13783" max="13783" width="6.54296875" style="2" customWidth="1"/>
    <col min="13784" max="13784" width="1.453125" style="2" customWidth="1"/>
    <col min="13785" max="13785" width="6.54296875" style="2" customWidth="1"/>
    <col min="13786" max="13786" width="1.453125" style="2" customWidth="1"/>
    <col min="13787" max="13787" width="6.54296875" style="2" customWidth="1"/>
    <col min="13788" max="13788" width="1.453125" style="2" customWidth="1"/>
    <col min="13789" max="13789" width="6.54296875" style="2" customWidth="1"/>
    <col min="13790" max="13790" width="1.453125" style="2" customWidth="1"/>
    <col min="13791" max="13791" width="6.453125" style="2" customWidth="1"/>
    <col min="13792" max="13792" width="1.453125" style="2" customWidth="1"/>
    <col min="13793" max="13793" width="6.54296875" style="2" customWidth="1"/>
    <col min="13794" max="13794" width="1.453125" style="2" customWidth="1"/>
    <col min="13795" max="13795" width="6.54296875" style="2" customWidth="1"/>
    <col min="13796" max="13796" width="1.453125" style="2" customWidth="1"/>
    <col min="13797" max="13797" width="6.54296875" style="2" customWidth="1"/>
    <col min="13798" max="13798" width="1.453125" style="2" customWidth="1"/>
    <col min="13799" max="13799" width="6.54296875" style="2" customWidth="1"/>
    <col min="13800" max="13800" width="1.453125" style="2" customWidth="1"/>
    <col min="13801" max="13801" width="6.54296875" style="2" customWidth="1"/>
    <col min="13802" max="13802" width="1.453125" style="2" customWidth="1"/>
    <col min="13803" max="13803" width="6.54296875" style="2" customWidth="1"/>
    <col min="13804" max="13804" width="1.453125" style="2" customWidth="1"/>
    <col min="13805" max="13805" width="6.54296875" style="2" customWidth="1"/>
    <col min="13806" max="13806" width="1.453125" style="2" customWidth="1"/>
    <col min="13807" max="13807" width="6.54296875" style="2" customWidth="1"/>
    <col min="13808" max="13808" width="1.453125" style="2" customWidth="1"/>
    <col min="13809" max="13809" width="6.54296875" style="2" customWidth="1"/>
    <col min="13810" max="13810" width="1.453125" style="2" customWidth="1"/>
    <col min="13811" max="13811" width="6.54296875" style="2" customWidth="1"/>
    <col min="13812" max="13812" width="1.453125" style="2" customWidth="1"/>
    <col min="13813" max="13813" width="6.54296875" style="2" customWidth="1"/>
    <col min="13814" max="13814" width="1.453125" style="2" customWidth="1"/>
    <col min="13815" max="13815" width="6.54296875" style="2" customWidth="1"/>
    <col min="13816" max="13816" width="1.453125" style="2" customWidth="1"/>
    <col min="13817" max="13817" width="6.54296875" style="2" customWidth="1"/>
    <col min="13818" max="13818" width="1.453125" style="2" customWidth="1"/>
    <col min="13819" max="13819" width="6.54296875" style="2" customWidth="1"/>
    <col min="13820" max="13820" width="1.453125" style="2" customWidth="1"/>
    <col min="13821" max="13821" width="6.54296875" style="2" customWidth="1"/>
    <col min="13822" max="13822" width="1.453125" style="2" customWidth="1"/>
    <col min="13823" max="13823" width="6.54296875" style="2" customWidth="1"/>
    <col min="13824" max="13824" width="1.453125" style="2" customWidth="1"/>
    <col min="13825" max="13825" width="0.1796875" style="2" customWidth="1"/>
    <col min="13826" max="13826" width="3.453125" style="2" customWidth="1"/>
    <col min="13827" max="13827" width="5.453125" style="2" customWidth="1"/>
    <col min="13828" max="13828" width="42.453125" style="2" customWidth="1"/>
    <col min="13829" max="13829" width="8" style="2" customWidth="1"/>
    <col min="13830" max="13830" width="6.453125" style="2" customWidth="1"/>
    <col min="13831" max="13831" width="1.453125" style="2" customWidth="1"/>
    <col min="13832" max="13832" width="6.453125" style="2" customWidth="1"/>
    <col min="13833" max="13833" width="1.453125" style="2" customWidth="1"/>
    <col min="13834" max="13834" width="5.54296875" style="2" customWidth="1"/>
    <col min="13835" max="13835" width="1.453125" style="2" customWidth="1"/>
    <col min="13836" max="13836" width="5.54296875" style="2" customWidth="1"/>
    <col min="13837" max="13837" width="1.453125" style="2" customWidth="1"/>
    <col min="13838" max="13838" width="5.54296875" style="2" customWidth="1"/>
    <col min="13839" max="13839" width="1.453125" style="2" customWidth="1"/>
    <col min="13840" max="13840" width="5.54296875" style="2" customWidth="1"/>
    <col min="13841" max="13841" width="1.453125" style="2" customWidth="1"/>
    <col min="13842" max="13842" width="5.54296875" style="2" customWidth="1"/>
    <col min="13843" max="13843" width="1.453125" style="2" customWidth="1"/>
    <col min="13844" max="13844" width="5.54296875" style="2" customWidth="1"/>
    <col min="13845" max="13845" width="1.453125" style="2" customWidth="1"/>
    <col min="13846" max="13846" width="5.54296875" style="2" customWidth="1"/>
    <col min="13847" max="13847" width="1.453125" style="2" customWidth="1"/>
    <col min="13848" max="13848" width="5.54296875" style="2" customWidth="1"/>
    <col min="13849" max="13849" width="1.453125" style="2" customWidth="1"/>
    <col min="13850" max="13850" width="5.54296875" style="2" customWidth="1"/>
    <col min="13851" max="13851" width="1.453125" style="2" customWidth="1"/>
    <col min="13852" max="13852" width="5.54296875" style="2" customWidth="1"/>
    <col min="13853" max="13853" width="1.453125" style="2" customWidth="1"/>
    <col min="13854" max="13854" width="5.54296875" style="2" customWidth="1"/>
    <col min="13855" max="13855" width="1.453125" style="2" customWidth="1"/>
    <col min="13856" max="13856" width="5.54296875" style="2" customWidth="1"/>
    <col min="13857" max="13857" width="1.453125" style="2" customWidth="1"/>
    <col min="13858" max="13858" width="5.54296875" style="2" customWidth="1"/>
    <col min="13859" max="13859" width="1.453125" style="2" customWidth="1"/>
    <col min="13860" max="13860" width="5.54296875" style="2" customWidth="1"/>
    <col min="13861" max="13861" width="1.453125" style="2" customWidth="1"/>
    <col min="13862" max="13862" width="5.54296875" style="2" customWidth="1"/>
    <col min="13863" max="13863" width="1.453125" style="2" customWidth="1"/>
    <col min="13864" max="13864" width="5.54296875" style="2" customWidth="1"/>
    <col min="13865" max="13865" width="1.453125" style="2" customWidth="1"/>
    <col min="13866" max="13866" width="5.54296875" style="2" customWidth="1"/>
    <col min="13867" max="13867" width="1.453125" style="2" customWidth="1"/>
    <col min="13868" max="13868" width="5.54296875" style="2" customWidth="1"/>
    <col min="13869" max="13869" width="1.453125" style="2" customWidth="1"/>
    <col min="13870" max="13870" width="5.54296875" style="2" customWidth="1"/>
    <col min="13871" max="13871" width="1.453125" style="2" customWidth="1"/>
    <col min="13872" max="13872" width="5.54296875" style="2" customWidth="1"/>
    <col min="13873" max="13873" width="1.453125" style="2" customWidth="1"/>
    <col min="13874" max="14031" width="9.1796875" style="2"/>
    <col min="14032" max="14033" width="0" style="2" hidden="1" customWidth="1"/>
    <col min="14034" max="14034" width="8.54296875" style="2" customWidth="1"/>
    <col min="14035" max="14035" width="31.81640625" style="2" customWidth="1"/>
    <col min="14036" max="14036" width="8.453125" style="2" customWidth="1"/>
    <col min="14037" max="14037" width="6.54296875" style="2" customWidth="1"/>
    <col min="14038" max="14038" width="1.453125" style="2" customWidth="1"/>
    <col min="14039" max="14039" width="6.54296875" style="2" customWidth="1"/>
    <col min="14040" max="14040" width="1.453125" style="2" customWidth="1"/>
    <col min="14041" max="14041" width="6.54296875" style="2" customWidth="1"/>
    <col min="14042" max="14042" width="1.453125" style="2" customWidth="1"/>
    <col min="14043" max="14043" width="6.54296875" style="2" customWidth="1"/>
    <col min="14044" max="14044" width="1.453125" style="2" customWidth="1"/>
    <col min="14045" max="14045" width="6.54296875" style="2" customWidth="1"/>
    <col min="14046" max="14046" width="1.453125" style="2" customWidth="1"/>
    <col min="14047" max="14047" width="6.453125" style="2" customWidth="1"/>
    <col min="14048" max="14048" width="1.453125" style="2" customWidth="1"/>
    <col min="14049" max="14049" width="6.54296875" style="2" customWidth="1"/>
    <col min="14050" max="14050" width="1.453125" style="2" customWidth="1"/>
    <col min="14051" max="14051" width="6.54296875" style="2" customWidth="1"/>
    <col min="14052" max="14052" width="1.453125" style="2" customWidth="1"/>
    <col min="14053" max="14053" width="6.54296875" style="2" customWidth="1"/>
    <col min="14054" max="14054" width="1.453125" style="2" customWidth="1"/>
    <col min="14055" max="14055" width="6.54296875" style="2" customWidth="1"/>
    <col min="14056" max="14056" width="1.453125" style="2" customWidth="1"/>
    <col min="14057" max="14057" width="6.54296875" style="2" customWidth="1"/>
    <col min="14058" max="14058" width="1.453125" style="2" customWidth="1"/>
    <col min="14059" max="14059" width="6.54296875" style="2" customWidth="1"/>
    <col min="14060" max="14060" width="1.453125" style="2" customWidth="1"/>
    <col min="14061" max="14061" width="6.54296875" style="2" customWidth="1"/>
    <col min="14062" max="14062" width="1.453125" style="2" customWidth="1"/>
    <col min="14063" max="14063" width="6.54296875" style="2" customWidth="1"/>
    <col min="14064" max="14064" width="1.453125" style="2" customWidth="1"/>
    <col min="14065" max="14065" width="6.54296875" style="2" customWidth="1"/>
    <col min="14066" max="14066" width="1.453125" style="2" customWidth="1"/>
    <col min="14067" max="14067" width="6.54296875" style="2" customWidth="1"/>
    <col min="14068" max="14068" width="1.453125" style="2" customWidth="1"/>
    <col min="14069" max="14069" width="6.54296875" style="2" customWidth="1"/>
    <col min="14070" max="14070" width="1.453125" style="2" customWidth="1"/>
    <col min="14071" max="14071" width="6.54296875" style="2" customWidth="1"/>
    <col min="14072" max="14072" width="1.453125" style="2" customWidth="1"/>
    <col min="14073" max="14073" width="6.54296875" style="2" customWidth="1"/>
    <col min="14074" max="14074" width="1.453125" style="2" customWidth="1"/>
    <col min="14075" max="14075" width="6.54296875" style="2" customWidth="1"/>
    <col min="14076" max="14076" width="1.453125" style="2" customWidth="1"/>
    <col min="14077" max="14077" width="6.54296875" style="2" customWidth="1"/>
    <col min="14078" max="14078" width="1.453125" style="2" customWidth="1"/>
    <col min="14079" max="14079" width="6.54296875" style="2" customWidth="1"/>
    <col min="14080" max="14080" width="1.453125" style="2" customWidth="1"/>
    <col min="14081" max="14081" width="0.1796875" style="2" customWidth="1"/>
    <col min="14082" max="14082" width="3.453125" style="2" customWidth="1"/>
    <col min="14083" max="14083" width="5.453125" style="2" customWidth="1"/>
    <col min="14084" max="14084" width="42.453125" style="2" customWidth="1"/>
    <col min="14085" max="14085" width="8" style="2" customWidth="1"/>
    <col min="14086" max="14086" width="6.453125" style="2" customWidth="1"/>
    <col min="14087" max="14087" width="1.453125" style="2" customWidth="1"/>
    <col min="14088" max="14088" width="6.453125" style="2" customWidth="1"/>
    <col min="14089" max="14089" width="1.453125" style="2" customWidth="1"/>
    <col min="14090" max="14090" width="5.54296875" style="2" customWidth="1"/>
    <col min="14091" max="14091" width="1.453125" style="2" customWidth="1"/>
    <col min="14092" max="14092" width="5.54296875" style="2" customWidth="1"/>
    <col min="14093" max="14093" width="1.453125" style="2" customWidth="1"/>
    <col min="14094" max="14094" width="5.54296875" style="2" customWidth="1"/>
    <col min="14095" max="14095" width="1.453125" style="2" customWidth="1"/>
    <col min="14096" max="14096" width="5.54296875" style="2" customWidth="1"/>
    <col min="14097" max="14097" width="1.453125" style="2" customWidth="1"/>
    <col min="14098" max="14098" width="5.54296875" style="2" customWidth="1"/>
    <col min="14099" max="14099" width="1.453125" style="2" customWidth="1"/>
    <col min="14100" max="14100" width="5.54296875" style="2" customWidth="1"/>
    <col min="14101" max="14101" width="1.453125" style="2" customWidth="1"/>
    <col min="14102" max="14102" width="5.54296875" style="2" customWidth="1"/>
    <col min="14103" max="14103" width="1.453125" style="2" customWidth="1"/>
    <col min="14104" max="14104" width="5.54296875" style="2" customWidth="1"/>
    <col min="14105" max="14105" width="1.453125" style="2" customWidth="1"/>
    <col min="14106" max="14106" width="5.54296875" style="2" customWidth="1"/>
    <col min="14107" max="14107" width="1.453125" style="2" customWidth="1"/>
    <col min="14108" max="14108" width="5.54296875" style="2" customWidth="1"/>
    <col min="14109" max="14109" width="1.453125" style="2" customWidth="1"/>
    <col min="14110" max="14110" width="5.54296875" style="2" customWidth="1"/>
    <col min="14111" max="14111" width="1.453125" style="2" customWidth="1"/>
    <col min="14112" max="14112" width="5.54296875" style="2" customWidth="1"/>
    <col min="14113" max="14113" width="1.453125" style="2" customWidth="1"/>
    <col min="14114" max="14114" width="5.54296875" style="2" customWidth="1"/>
    <col min="14115" max="14115" width="1.453125" style="2" customWidth="1"/>
    <col min="14116" max="14116" width="5.54296875" style="2" customWidth="1"/>
    <col min="14117" max="14117" width="1.453125" style="2" customWidth="1"/>
    <col min="14118" max="14118" width="5.54296875" style="2" customWidth="1"/>
    <col min="14119" max="14119" width="1.453125" style="2" customWidth="1"/>
    <col min="14120" max="14120" width="5.54296875" style="2" customWidth="1"/>
    <col min="14121" max="14121" width="1.453125" style="2" customWidth="1"/>
    <col min="14122" max="14122" width="5.54296875" style="2" customWidth="1"/>
    <col min="14123" max="14123" width="1.453125" style="2" customWidth="1"/>
    <col min="14124" max="14124" width="5.54296875" style="2" customWidth="1"/>
    <col min="14125" max="14125" width="1.453125" style="2" customWidth="1"/>
    <col min="14126" max="14126" width="5.54296875" style="2" customWidth="1"/>
    <col min="14127" max="14127" width="1.453125" style="2" customWidth="1"/>
    <col min="14128" max="14128" width="5.54296875" style="2" customWidth="1"/>
    <col min="14129" max="14129" width="1.453125" style="2" customWidth="1"/>
    <col min="14130" max="14287" width="9.1796875" style="2"/>
    <col min="14288" max="14289" width="0" style="2" hidden="1" customWidth="1"/>
    <col min="14290" max="14290" width="8.54296875" style="2" customWidth="1"/>
    <col min="14291" max="14291" width="31.81640625" style="2" customWidth="1"/>
    <col min="14292" max="14292" width="8.453125" style="2" customWidth="1"/>
    <col min="14293" max="14293" width="6.54296875" style="2" customWidth="1"/>
    <col min="14294" max="14294" width="1.453125" style="2" customWidth="1"/>
    <col min="14295" max="14295" width="6.54296875" style="2" customWidth="1"/>
    <col min="14296" max="14296" width="1.453125" style="2" customWidth="1"/>
    <col min="14297" max="14297" width="6.54296875" style="2" customWidth="1"/>
    <col min="14298" max="14298" width="1.453125" style="2" customWidth="1"/>
    <col min="14299" max="14299" width="6.54296875" style="2" customWidth="1"/>
    <col min="14300" max="14300" width="1.453125" style="2" customWidth="1"/>
    <col min="14301" max="14301" width="6.54296875" style="2" customWidth="1"/>
    <col min="14302" max="14302" width="1.453125" style="2" customWidth="1"/>
    <col min="14303" max="14303" width="6.453125" style="2" customWidth="1"/>
    <col min="14304" max="14304" width="1.453125" style="2" customWidth="1"/>
    <col min="14305" max="14305" width="6.54296875" style="2" customWidth="1"/>
    <col min="14306" max="14306" width="1.453125" style="2" customWidth="1"/>
    <col min="14307" max="14307" width="6.54296875" style="2" customWidth="1"/>
    <col min="14308" max="14308" width="1.453125" style="2" customWidth="1"/>
    <col min="14309" max="14309" width="6.54296875" style="2" customWidth="1"/>
    <col min="14310" max="14310" width="1.453125" style="2" customWidth="1"/>
    <col min="14311" max="14311" width="6.54296875" style="2" customWidth="1"/>
    <col min="14312" max="14312" width="1.453125" style="2" customWidth="1"/>
    <col min="14313" max="14313" width="6.54296875" style="2" customWidth="1"/>
    <col min="14314" max="14314" width="1.453125" style="2" customWidth="1"/>
    <col min="14315" max="14315" width="6.54296875" style="2" customWidth="1"/>
    <col min="14316" max="14316" width="1.453125" style="2" customWidth="1"/>
    <col min="14317" max="14317" width="6.54296875" style="2" customWidth="1"/>
    <col min="14318" max="14318" width="1.453125" style="2" customWidth="1"/>
    <col min="14319" max="14319" width="6.54296875" style="2" customWidth="1"/>
    <col min="14320" max="14320" width="1.453125" style="2" customWidth="1"/>
    <col min="14321" max="14321" width="6.54296875" style="2" customWidth="1"/>
    <col min="14322" max="14322" width="1.453125" style="2" customWidth="1"/>
    <col min="14323" max="14323" width="6.54296875" style="2" customWidth="1"/>
    <col min="14324" max="14324" width="1.453125" style="2" customWidth="1"/>
    <col min="14325" max="14325" width="6.54296875" style="2" customWidth="1"/>
    <col min="14326" max="14326" width="1.453125" style="2" customWidth="1"/>
    <col min="14327" max="14327" width="6.54296875" style="2" customWidth="1"/>
    <col min="14328" max="14328" width="1.453125" style="2" customWidth="1"/>
    <col min="14329" max="14329" width="6.54296875" style="2" customWidth="1"/>
    <col min="14330" max="14330" width="1.453125" style="2" customWidth="1"/>
    <col min="14331" max="14331" width="6.54296875" style="2" customWidth="1"/>
    <col min="14332" max="14332" width="1.453125" style="2" customWidth="1"/>
    <col min="14333" max="14333" width="6.54296875" style="2" customWidth="1"/>
    <col min="14334" max="14334" width="1.453125" style="2" customWidth="1"/>
    <col min="14335" max="14335" width="6.54296875" style="2" customWidth="1"/>
    <col min="14336" max="14336" width="1.453125" style="2" customWidth="1"/>
    <col min="14337" max="14337" width="0.1796875" style="2" customWidth="1"/>
    <col min="14338" max="14338" width="3.453125" style="2" customWidth="1"/>
    <col min="14339" max="14339" width="5.453125" style="2" customWidth="1"/>
    <col min="14340" max="14340" width="42.453125" style="2" customWidth="1"/>
    <col min="14341" max="14341" width="8" style="2" customWidth="1"/>
    <col min="14342" max="14342" width="6.453125" style="2" customWidth="1"/>
    <col min="14343" max="14343" width="1.453125" style="2" customWidth="1"/>
    <col min="14344" max="14344" width="6.453125" style="2" customWidth="1"/>
    <col min="14345" max="14345" width="1.453125" style="2" customWidth="1"/>
    <col min="14346" max="14346" width="5.54296875" style="2" customWidth="1"/>
    <col min="14347" max="14347" width="1.453125" style="2" customWidth="1"/>
    <col min="14348" max="14348" width="5.54296875" style="2" customWidth="1"/>
    <col min="14349" max="14349" width="1.453125" style="2" customWidth="1"/>
    <col min="14350" max="14350" width="5.54296875" style="2" customWidth="1"/>
    <col min="14351" max="14351" width="1.453125" style="2" customWidth="1"/>
    <col min="14352" max="14352" width="5.54296875" style="2" customWidth="1"/>
    <col min="14353" max="14353" width="1.453125" style="2" customWidth="1"/>
    <col min="14354" max="14354" width="5.54296875" style="2" customWidth="1"/>
    <col min="14355" max="14355" width="1.453125" style="2" customWidth="1"/>
    <col min="14356" max="14356" width="5.54296875" style="2" customWidth="1"/>
    <col min="14357" max="14357" width="1.453125" style="2" customWidth="1"/>
    <col min="14358" max="14358" width="5.54296875" style="2" customWidth="1"/>
    <col min="14359" max="14359" width="1.453125" style="2" customWidth="1"/>
    <col min="14360" max="14360" width="5.54296875" style="2" customWidth="1"/>
    <col min="14361" max="14361" width="1.453125" style="2" customWidth="1"/>
    <col min="14362" max="14362" width="5.54296875" style="2" customWidth="1"/>
    <col min="14363" max="14363" width="1.453125" style="2" customWidth="1"/>
    <col min="14364" max="14364" width="5.54296875" style="2" customWidth="1"/>
    <col min="14365" max="14365" width="1.453125" style="2" customWidth="1"/>
    <col min="14366" max="14366" width="5.54296875" style="2" customWidth="1"/>
    <col min="14367" max="14367" width="1.453125" style="2" customWidth="1"/>
    <col min="14368" max="14368" width="5.54296875" style="2" customWidth="1"/>
    <col min="14369" max="14369" width="1.453125" style="2" customWidth="1"/>
    <col min="14370" max="14370" width="5.54296875" style="2" customWidth="1"/>
    <col min="14371" max="14371" width="1.453125" style="2" customWidth="1"/>
    <col min="14372" max="14372" width="5.54296875" style="2" customWidth="1"/>
    <col min="14373" max="14373" width="1.453125" style="2" customWidth="1"/>
    <col min="14374" max="14374" width="5.54296875" style="2" customWidth="1"/>
    <col min="14375" max="14375" width="1.453125" style="2" customWidth="1"/>
    <col min="14376" max="14376" width="5.54296875" style="2" customWidth="1"/>
    <col min="14377" max="14377" width="1.453125" style="2" customWidth="1"/>
    <col min="14378" max="14378" width="5.54296875" style="2" customWidth="1"/>
    <col min="14379" max="14379" width="1.453125" style="2" customWidth="1"/>
    <col min="14380" max="14380" width="5.54296875" style="2" customWidth="1"/>
    <col min="14381" max="14381" width="1.453125" style="2" customWidth="1"/>
    <col min="14382" max="14382" width="5.54296875" style="2" customWidth="1"/>
    <col min="14383" max="14383" width="1.453125" style="2" customWidth="1"/>
    <col min="14384" max="14384" width="5.54296875" style="2" customWidth="1"/>
    <col min="14385" max="14385" width="1.453125" style="2" customWidth="1"/>
    <col min="14386" max="14543" width="9.1796875" style="2"/>
    <col min="14544" max="14545" width="0" style="2" hidden="1" customWidth="1"/>
    <col min="14546" max="14546" width="8.54296875" style="2" customWidth="1"/>
    <col min="14547" max="14547" width="31.81640625" style="2" customWidth="1"/>
    <col min="14548" max="14548" width="8.453125" style="2" customWidth="1"/>
    <col min="14549" max="14549" width="6.54296875" style="2" customWidth="1"/>
    <col min="14550" max="14550" width="1.453125" style="2" customWidth="1"/>
    <col min="14551" max="14551" width="6.54296875" style="2" customWidth="1"/>
    <col min="14552" max="14552" width="1.453125" style="2" customWidth="1"/>
    <col min="14553" max="14553" width="6.54296875" style="2" customWidth="1"/>
    <col min="14554" max="14554" width="1.453125" style="2" customWidth="1"/>
    <col min="14555" max="14555" width="6.54296875" style="2" customWidth="1"/>
    <col min="14556" max="14556" width="1.453125" style="2" customWidth="1"/>
    <col min="14557" max="14557" width="6.54296875" style="2" customWidth="1"/>
    <col min="14558" max="14558" width="1.453125" style="2" customWidth="1"/>
    <col min="14559" max="14559" width="6.453125" style="2" customWidth="1"/>
    <col min="14560" max="14560" width="1.453125" style="2" customWidth="1"/>
    <col min="14561" max="14561" width="6.54296875" style="2" customWidth="1"/>
    <col min="14562" max="14562" width="1.453125" style="2" customWidth="1"/>
    <col min="14563" max="14563" width="6.54296875" style="2" customWidth="1"/>
    <col min="14564" max="14564" width="1.453125" style="2" customWidth="1"/>
    <col min="14565" max="14565" width="6.54296875" style="2" customWidth="1"/>
    <col min="14566" max="14566" width="1.453125" style="2" customWidth="1"/>
    <col min="14567" max="14567" width="6.54296875" style="2" customWidth="1"/>
    <col min="14568" max="14568" width="1.453125" style="2" customWidth="1"/>
    <col min="14569" max="14569" width="6.54296875" style="2" customWidth="1"/>
    <col min="14570" max="14570" width="1.453125" style="2" customWidth="1"/>
    <col min="14571" max="14571" width="6.54296875" style="2" customWidth="1"/>
    <col min="14572" max="14572" width="1.453125" style="2" customWidth="1"/>
    <col min="14573" max="14573" width="6.54296875" style="2" customWidth="1"/>
    <col min="14574" max="14574" width="1.453125" style="2" customWidth="1"/>
    <col min="14575" max="14575" width="6.54296875" style="2" customWidth="1"/>
    <col min="14576" max="14576" width="1.453125" style="2" customWidth="1"/>
    <col min="14577" max="14577" width="6.54296875" style="2" customWidth="1"/>
    <col min="14578" max="14578" width="1.453125" style="2" customWidth="1"/>
    <col min="14579" max="14579" width="6.54296875" style="2" customWidth="1"/>
    <col min="14580" max="14580" width="1.453125" style="2" customWidth="1"/>
    <col min="14581" max="14581" width="6.54296875" style="2" customWidth="1"/>
    <col min="14582" max="14582" width="1.453125" style="2" customWidth="1"/>
    <col min="14583" max="14583" width="6.54296875" style="2" customWidth="1"/>
    <col min="14584" max="14584" width="1.453125" style="2" customWidth="1"/>
    <col min="14585" max="14585" width="6.54296875" style="2" customWidth="1"/>
    <col min="14586" max="14586" width="1.453125" style="2" customWidth="1"/>
    <col min="14587" max="14587" width="6.54296875" style="2" customWidth="1"/>
    <col min="14588" max="14588" width="1.453125" style="2" customWidth="1"/>
    <col min="14589" max="14589" width="6.54296875" style="2" customWidth="1"/>
    <col min="14590" max="14590" width="1.453125" style="2" customWidth="1"/>
    <col min="14591" max="14591" width="6.54296875" style="2" customWidth="1"/>
    <col min="14592" max="14592" width="1.453125" style="2" customWidth="1"/>
    <col min="14593" max="14593" width="0.1796875" style="2" customWidth="1"/>
    <col min="14594" max="14594" width="3.453125" style="2" customWidth="1"/>
    <col min="14595" max="14595" width="5.453125" style="2" customWidth="1"/>
    <col min="14596" max="14596" width="42.453125" style="2" customWidth="1"/>
    <col min="14597" max="14597" width="8" style="2" customWidth="1"/>
    <col min="14598" max="14598" width="6.453125" style="2" customWidth="1"/>
    <col min="14599" max="14599" width="1.453125" style="2" customWidth="1"/>
    <col min="14600" max="14600" width="6.453125" style="2" customWidth="1"/>
    <col min="14601" max="14601" width="1.453125" style="2" customWidth="1"/>
    <col min="14602" max="14602" width="5.54296875" style="2" customWidth="1"/>
    <col min="14603" max="14603" width="1.453125" style="2" customWidth="1"/>
    <col min="14604" max="14604" width="5.54296875" style="2" customWidth="1"/>
    <col min="14605" max="14605" width="1.453125" style="2" customWidth="1"/>
    <col min="14606" max="14606" width="5.54296875" style="2" customWidth="1"/>
    <col min="14607" max="14607" width="1.453125" style="2" customWidth="1"/>
    <col min="14608" max="14608" width="5.54296875" style="2" customWidth="1"/>
    <col min="14609" max="14609" width="1.453125" style="2" customWidth="1"/>
    <col min="14610" max="14610" width="5.54296875" style="2" customWidth="1"/>
    <col min="14611" max="14611" width="1.453125" style="2" customWidth="1"/>
    <col min="14612" max="14612" width="5.54296875" style="2" customWidth="1"/>
    <col min="14613" max="14613" width="1.453125" style="2" customWidth="1"/>
    <col min="14614" max="14614" width="5.54296875" style="2" customWidth="1"/>
    <col min="14615" max="14615" width="1.453125" style="2" customWidth="1"/>
    <col min="14616" max="14616" width="5.54296875" style="2" customWidth="1"/>
    <col min="14617" max="14617" width="1.453125" style="2" customWidth="1"/>
    <col min="14618" max="14618" width="5.54296875" style="2" customWidth="1"/>
    <col min="14619" max="14619" width="1.453125" style="2" customWidth="1"/>
    <col min="14620" max="14620" width="5.54296875" style="2" customWidth="1"/>
    <col min="14621" max="14621" width="1.453125" style="2" customWidth="1"/>
    <col min="14622" max="14622" width="5.54296875" style="2" customWidth="1"/>
    <col min="14623" max="14623" width="1.453125" style="2" customWidth="1"/>
    <col min="14624" max="14624" width="5.54296875" style="2" customWidth="1"/>
    <col min="14625" max="14625" width="1.453125" style="2" customWidth="1"/>
    <col min="14626" max="14626" width="5.54296875" style="2" customWidth="1"/>
    <col min="14627" max="14627" width="1.453125" style="2" customWidth="1"/>
    <col min="14628" max="14628" width="5.54296875" style="2" customWidth="1"/>
    <col min="14629" max="14629" width="1.453125" style="2" customWidth="1"/>
    <col min="14630" max="14630" width="5.54296875" style="2" customWidth="1"/>
    <col min="14631" max="14631" width="1.453125" style="2" customWidth="1"/>
    <col min="14632" max="14632" width="5.54296875" style="2" customWidth="1"/>
    <col min="14633" max="14633" width="1.453125" style="2" customWidth="1"/>
    <col min="14634" max="14634" width="5.54296875" style="2" customWidth="1"/>
    <col min="14635" max="14635" width="1.453125" style="2" customWidth="1"/>
    <col min="14636" max="14636" width="5.54296875" style="2" customWidth="1"/>
    <col min="14637" max="14637" width="1.453125" style="2" customWidth="1"/>
    <col min="14638" max="14638" width="5.54296875" style="2" customWidth="1"/>
    <col min="14639" max="14639" width="1.453125" style="2" customWidth="1"/>
    <col min="14640" max="14640" width="5.54296875" style="2" customWidth="1"/>
    <col min="14641" max="14641" width="1.453125" style="2" customWidth="1"/>
    <col min="14642" max="14799" width="9.1796875" style="2"/>
    <col min="14800" max="14801" width="0" style="2" hidden="1" customWidth="1"/>
    <col min="14802" max="14802" width="8.54296875" style="2" customWidth="1"/>
    <col min="14803" max="14803" width="31.81640625" style="2" customWidth="1"/>
    <col min="14804" max="14804" width="8.453125" style="2" customWidth="1"/>
    <col min="14805" max="14805" width="6.54296875" style="2" customWidth="1"/>
    <col min="14806" max="14806" width="1.453125" style="2" customWidth="1"/>
    <col min="14807" max="14807" width="6.54296875" style="2" customWidth="1"/>
    <col min="14808" max="14808" width="1.453125" style="2" customWidth="1"/>
    <col min="14809" max="14809" width="6.54296875" style="2" customWidth="1"/>
    <col min="14810" max="14810" width="1.453125" style="2" customWidth="1"/>
    <col min="14811" max="14811" width="6.54296875" style="2" customWidth="1"/>
    <col min="14812" max="14812" width="1.453125" style="2" customWidth="1"/>
    <col min="14813" max="14813" width="6.54296875" style="2" customWidth="1"/>
    <col min="14814" max="14814" width="1.453125" style="2" customWidth="1"/>
    <col min="14815" max="14815" width="6.453125" style="2" customWidth="1"/>
    <col min="14816" max="14816" width="1.453125" style="2" customWidth="1"/>
    <col min="14817" max="14817" width="6.54296875" style="2" customWidth="1"/>
    <col min="14818" max="14818" width="1.453125" style="2" customWidth="1"/>
    <col min="14819" max="14819" width="6.54296875" style="2" customWidth="1"/>
    <col min="14820" max="14820" width="1.453125" style="2" customWidth="1"/>
    <col min="14821" max="14821" width="6.54296875" style="2" customWidth="1"/>
    <col min="14822" max="14822" width="1.453125" style="2" customWidth="1"/>
    <col min="14823" max="14823" width="6.54296875" style="2" customWidth="1"/>
    <col min="14824" max="14824" width="1.453125" style="2" customWidth="1"/>
    <col min="14825" max="14825" width="6.54296875" style="2" customWidth="1"/>
    <col min="14826" max="14826" width="1.453125" style="2" customWidth="1"/>
    <col min="14827" max="14827" width="6.54296875" style="2" customWidth="1"/>
    <col min="14828" max="14828" width="1.453125" style="2" customWidth="1"/>
    <col min="14829" max="14829" width="6.54296875" style="2" customWidth="1"/>
    <col min="14830" max="14830" width="1.453125" style="2" customWidth="1"/>
    <col min="14831" max="14831" width="6.54296875" style="2" customWidth="1"/>
    <col min="14832" max="14832" width="1.453125" style="2" customWidth="1"/>
    <col min="14833" max="14833" width="6.54296875" style="2" customWidth="1"/>
    <col min="14834" max="14834" width="1.453125" style="2" customWidth="1"/>
    <col min="14835" max="14835" width="6.54296875" style="2" customWidth="1"/>
    <col min="14836" max="14836" width="1.453125" style="2" customWidth="1"/>
    <col min="14837" max="14837" width="6.54296875" style="2" customWidth="1"/>
    <col min="14838" max="14838" width="1.453125" style="2" customWidth="1"/>
    <col min="14839" max="14839" width="6.54296875" style="2" customWidth="1"/>
    <col min="14840" max="14840" width="1.453125" style="2" customWidth="1"/>
    <col min="14841" max="14841" width="6.54296875" style="2" customWidth="1"/>
    <col min="14842" max="14842" width="1.453125" style="2" customWidth="1"/>
    <col min="14843" max="14843" width="6.54296875" style="2" customWidth="1"/>
    <col min="14844" max="14844" width="1.453125" style="2" customWidth="1"/>
    <col min="14845" max="14845" width="6.54296875" style="2" customWidth="1"/>
    <col min="14846" max="14846" width="1.453125" style="2" customWidth="1"/>
    <col min="14847" max="14847" width="6.54296875" style="2" customWidth="1"/>
    <col min="14848" max="14848" width="1.453125" style="2" customWidth="1"/>
    <col min="14849" max="14849" width="0.1796875" style="2" customWidth="1"/>
    <col min="14850" max="14850" width="3.453125" style="2" customWidth="1"/>
    <col min="14851" max="14851" width="5.453125" style="2" customWidth="1"/>
    <col min="14852" max="14852" width="42.453125" style="2" customWidth="1"/>
    <col min="14853" max="14853" width="8" style="2" customWidth="1"/>
    <col min="14854" max="14854" width="6.453125" style="2" customWidth="1"/>
    <col min="14855" max="14855" width="1.453125" style="2" customWidth="1"/>
    <col min="14856" max="14856" width="6.453125" style="2" customWidth="1"/>
    <col min="14857" max="14857" width="1.453125" style="2" customWidth="1"/>
    <col min="14858" max="14858" width="5.54296875" style="2" customWidth="1"/>
    <col min="14859" max="14859" width="1.453125" style="2" customWidth="1"/>
    <col min="14860" max="14860" width="5.54296875" style="2" customWidth="1"/>
    <col min="14861" max="14861" width="1.453125" style="2" customWidth="1"/>
    <col min="14862" max="14862" width="5.54296875" style="2" customWidth="1"/>
    <col min="14863" max="14863" width="1.453125" style="2" customWidth="1"/>
    <col min="14864" max="14864" width="5.54296875" style="2" customWidth="1"/>
    <col min="14865" max="14865" width="1.453125" style="2" customWidth="1"/>
    <col min="14866" max="14866" width="5.54296875" style="2" customWidth="1"/>
    <col min="14867" max="14867" width="1.453125" style="2" customWidth="1"/>
    <col min="14868" max="14868" width="5.54296875" style="2" customWidth="1"/>
    <col min="14869" max="14869" width="1.453125" style="2" customWidth="1"/>
    <col min="14870" max="14870" width="5.54296875" style="2" customWidth="1"/>
    <col min="14871" max="14871" width="1.453125" style="2" customWidth="1"/>
    <col min="14872" max="14872" width="5.54296875" style="2" customWidth="1"/>
    <col min="14873" max="14873" width="1.453125" style="2" customWidth="1"/>
    <col min="14874" max="14874" width="5.54296875" style="2" customWidth="1"/>
    <col min="14875" max="14875" width="1.453125" style="2" customWidth="1"/>
    <col min="14876" max="14876" width="5.54296875" style="2" customWidth="1"/>
    <col min="14877" max="14877" width="1.453125" style="2" customWidth="1"/>
    <col min="14878" max="14878" width="5.54296875" style="2" customWidth="1"/>
    <col min="14879" max="14879" width="1.453125" style="2" customWidth="1"/>
    <col min="14880" max="14880" width="5.54296875" style="2" customWidth="1"/>
    <col min="14881" max="14881" width="1.453125" style="2" customWidth="1"/>
    <col min="14882" max="14882" width="5.54296875" style="2" customWidth="1"/>
    <col min="14883" max="14883" width="1.453125" style="2" customWidth="1"/>
    <col min="14884" max="14884" width="5.54296875" style="2" customWidth="1"/>
    <col min="14885" max="14885" width="1.453125" style="2" customWidth="1"/>
    <col min="14886" max="14886" width="5.54296875" style="2" customWidth="1"/>
    <col min="14887" max="14887" width="1.453125" style="2" customWidth="1"/>
    <col min="14888" max="14888" width="5.54296875" style="2" customWidth="1"/>
    <col min="14889" max="14889" width="1.453125" style="2" customWidth="1"/>
    <col min="14890" max="14890" width="5.54296875" style="2" customWidth="1"/>
    <col min="14891" max="14891" width="1.453125" style="2" customWidth="1"/>
    <col min="14892" max="14892" width="5.54296875" style="2" customWidth="1"/>
    <col min="14893" max="14893" width="1.453125" style="2" customWidth="1"/>
    <col min="14894" max="14894" width="5.54296875" style="2" customWidth="1"/>
    <col min="14895" max="14895" width="1.453125" style="2" customWidth="1"/>
    <col min="14896" max="14896" width="5.54296875" style="2" customWidth="1"/>
    <col min="14897" max="14897" width="1.453125" style="2" customWidth="1"/>
    <col min="14898" max="15055" width="9.1796875" style="2"/>
    <col min="15056" max="15057" width="0" style="2" hidden="1" customWidth="1"/>
    <col min="15058" max="15058" width="8.54296875" style="2" customWidth="1"/>
    <col min="15059" max="15059" width="31.81640625" style="2" customWidth="1"/>
    <col min="15060" max="15060" width="8.453125" style="2" customWidth="1"/>
    <col min="15061" max="15061" width="6.54296875" style="2" customWidth="1"/>
    <col min="15062" max="15062" width="1.453125" style="2" customWidth="1"/>
    <col min="15063" max="15063" width="6.54296875" style="2" customWidth="1"/>
    <col min="15064" max="15064" width="1.453125" style="2" customWidth="1"/>
    <col min="15065" max="15065" width="6.54296875" style="2" customWidth="1"/>
    <col min="15066" max="15066" width="1.453125" style="2" customWidth="1"/>
    <col min="15067" max="15067" width="6.54296875" style="2" customWidth="1"/>
    <col min="15068" max="15068" width="1.453125" style="2" customWidth="1"/>
    <col min="15069" max="15069" width="6.54296875" style="2" customWidth="1"/>
    <col min="15070" max="15070" width="1.453125" style="2" customWidth="1"/>
    <col min="15071" max="15071" width="6.453125" style="2" customWidth="1"/>
    <col min="15072" max="15072" width="1.453125" style="2" customWidth="1"/>
    <col min="15073" max="15073" width="6.54296875" style="2" customWidth="1"/>
    <col min="15074" max="15074" width="1.453125" style="2" customWidth="1"/>
    <col min="15075" max="15075" width="6.54296875" style="2" customWidth="1"/>
    <col min="15076" max="15076" width="1.453125" style="2" customWidth="1"/>
    <col min="15077" max="15077" width="6.54296875" style="2" customWidth="1"/>
    <col min="15078" max="15078" width="1.453125" style="2" customWidth="1"/>
    <col min="15079" max="15079" width="6.54296875" style="2" customWidth="1"/>
    <col min="15080" max="15080" width="1.453125" style="2" customWidth="1"/>
    <col min="15081" max="15081" width="6.54296875" style="2" customWidth="1"/>
    <col min="15082" max="15082" width="1.453125" style="2" customWidth="1"/>
    <col min="15083" max="15083" width="6.54296875" style="2" customWidth="1"/>
    <col min="15084" max="15084" width="1.453125" style="2" customWidth="1"/>
    <col min="15085" max="15085" width="6.54296875" style="2" customWidth="1"/>
    <col min="15086" max="15086" width="1.453125" style="2" customWidth="1"/>
    <col min="15087" max="15087" width="6.54296875" style="2" customWidth="1"/>
    <col min="15088" max="15088" width="1.453125" style="2" customWidth="1"/>
    <col min="15089" max="15089" width="6.54296875" style="2" customWidth="1"/>
    <col min="15090" max="15090" width="1.453125" style="2" customWidth="1"/>
    <col min="15091" max="15091" width="6.54296875" style="2" customWidth="1"/>
    <col min="15092" max="15092" width="1.453125" style="2" customWidth="1"/>
    <col min="15093" max="15093" width="6.54296875" style="2" customWidth="1"/>
    <col min="15094" max="15094" width="1.453125" style="2" customWidth="1"/>
    <col min="15095" max="15095" width="6.54296875" style="2" customWidth="1"/>
    <col min="15096" max="15096" width="1.453125" style="2" customWidth="1"/>
    <col min="15097" max="15097" width="6.54296875" style="2" customWidth="1"/>
    <col min="15098" max="15098" width="1.453125" style="2" customWidth="1"/>
    <col min="15099" max="15099" width="6.54296875" style="2" customWidth="1"/>
    <col min="15100" max="15100" width="1.453125" style="2" customWidth="1"/>
    <col min="15101" max="15101" width="6.54296875" style="2" customWidth="1"/>
    <col min="15102" max="15102" width="1.453125" style="2" customWidth="1"/>
    <col min="15103" max="15103" width="6.54296875" style="2" customWidth="1"/>
    <col min="15104" max="15104" width="1.453125" style="2" customWidth="1"/>
    <col min="15105" max="15105" width="0.1796875" style="2" customWidth="1"/>
    <col min="15106" max="15106" width="3.453125" style="2" customWidth="1"/>
    <col min="15107" max="15107" width="5.453125" style="2" customWidth="1"/>
    <col min="15108" max="15108" width="42.453125" style="2" customWidth="1"/>
    <col min="15109" max="15109" width="8" style="2" customWidth="1"/>
    <col min="15110" max="15110" width="6.453125" style="2" customWidth="1"/>
    <col min="15111" max="15111" width="1.453125" style="2" customWidth="1"/>
    <col min="15112" max="15112" width="6.453125" style="2" customWidth="1"/>
    <col min="15113" max="15113" width="1.453125" style="2" customWidth="1"/>
    <col min="15114" max="15114" width="5.54296875" style="2" customWidth="1"/>
    <col min="15115" max="15115" width="1.453125" style="2" customWidth="1"/>
    <col min="15116" max="15116" width="5.54296875" style="2" customWidth="1"/>
    <col min="15117" max="15117" width="1.453125" style="2" customWidth="1"/>
    <col min="15118" max="15118" width="5.54296875" style="2" customWidth="1"/>
    <col min="15119" max="15119" width="1.453125" style="2" customWidth="1"/>
    <col min="15120" max="15120" width="5.54296875" style="2" customWidth="1"/>
    <col min="15121" max="15121" width="1.453125" style="2" customWidth="1"/>
    <col min="15122" max="15122" width="5.54296875" style="2" customWidth="1"/>
    <col min="15123" max="15123" width="1.453125" style="2" customWidth="1"/>
    <col min="15124" max="15124" width="5.54296875" style="2" customWidth="1"/>
    <col min="15125" max="15125" width="1.453125" style="2" customWidth="1"/>
    <col min="15126" max="15126" width="5.54296875" style="2" customWidth="1"/>
    <col min="15127" max="15127" width="1.453125" style="2" customWidth="1"/>
    <col min="15128" max="15128" width="5.54296875" style="2" customWidth="1"/>
    <col min="15129" max="15129" width="1.453125" style="2" customWidth="1"/>
    <col min="15130" max="15130" width="5.54296875" style="2" customWidth="1"/>
    <col min="15131" max="15131" width="1.453125" style="2" customWidth="1"/>
    <col min="15132" max="15132" width="5.54296875" style="2" customWidth="1"/>
    <col min="15133" max="15133" width="1.453125" style="2" customWidth="1"/>
    <col min="15134" max="15134" width="5.54296875" style="2" customWidth="1"/>
    <col min="15135" max="15135" width="1.453125" style="2" customWidth="1"/>
    <col min="15136" max="15136" width="5.54296875" style="2" customWidth="1"/>
    <col min="15137" max="15137" width="1.453125" style="2" customWidth="1"/>
    <col min="15138" max="15138" width="5.54296875" style="2" customWidth="1"/>
    <col min="15139" max="15139" width="1.453125" style="2" customWidth="1"/>
    <col min="15140" max="15140" width="5.54296875" style="2" customWidth="1"/>
    <col min="15141" max="15141" width="1.453125" style="2" customWidth="1"/>
    <col min="15142" max="15142" width="5.54296875" style="2" customWidth="1"/>
    <col min="15143" max="15143" width="1.453125" style="2" customWidth="1"/>
    <col min="15144" max="15144" width="5.54296875" style="2" customWidth="1"/>
    <col min="15145" max="15145" width="1.453125" style="2" customWidth="1"/>
    <col min="15146" max="15146" width="5.54296875" style="2" customWidth="1"/>
    <col min="15147" max="15147" width="1.453125" style="2" customWidth="1"/>
    <col min="15148" max="15148" width="5.54296875" style="2" customWidth="1"/>
    <col min="15149" max="15149" width="1.453125" style="2" customWidth="1"/>
    <col min="15150" max="15150" width="5.54296875" style="2" customWidth="1"/>
    <col min="15151" max="15151" width="1.453125" style="2" customWidth="1"/>
    <col min="15152" max="15152" width="5.54296875" style="2" customWidth="1"/>
    <col min="15153" max="15153" width="1.453125" style="2" customWidth="1"/>
    <col min="15154" max="15311" width="9.1796875" style="2"/>
    <col min="15312" max="15313" width="0" style="2" hidden="1" customWidth="1"/>
    <col min="15314" max="15314" width="8.54296875" style="2" customWidth="1"/>
    <col min="15315" max="15315" width="31.81640625" style="2" customWidth="1"/>
    <col min="15316" max="15316" width="8.453125" style="2" customWidth="1"/>
    <col min="15317" max="15317" width="6.54296875" style="2" customWidth="1"/>
    <col min="15318" max="15318" width="1.453125" style="2" customWidth="1"/>
    <col min="15319" max="15319" width="6.54296875" style="2" customWidth="1"/>
    <col min="15320" max="15320" width="1.453125" style="2" customWidth="1"/>
    <col min="15321" max="15321" width="6.54296875" style="2" customWidth="1"/>
    <col min="15322" max="15322" width="1.453125" style="2" customWidth="1"/>
    <col min="15323" max="15323" width="6.54296875" style="2" customWidth="1"/>
    <col min="15324" max="15324" width="1.453125" style="2" customWidth="1"/>
    <col min="15325" max="15325" width="6.54296875" style="2" customWidth="1"/>
    <col min="15326" max="15326" width="1.453125" style="2" customWidth="1"/>
    <col min="15327" max="15327" width="6.453125" style="2" customWidth="1"/>
    <col min="15328" max="15328" width="1.453125" style="2" customWidth="1"/>
    <col min="15329" max="15329" width="6.54296875" style="2" customWidth="1"/>
    <col min="15330" max="15330" width="1.453125" style="2" customWidth="1"/>
    <col min="15331" max="15331" width="6.54296875" style="2" customWidth="1"/>
    <col min="15332" max="15332" width="1.453125" style="2" customWidth="1"/>
    <col min="15333" max="15333" width="6.54296875" style="2" customWidth="1"/>
    <col min="15334" max="15334" width="1.453125" style="2" customWidth="1"/>
    <col min="15335" max="15335" width="6.54296875" style="2" customWidth="1"/>
    <col min="15336" max="15336" width="1.453125" style="2" customWidth="1"/>
    <col min="15337" max="15337" width="6.54296875" style="2" customWidth="1"/>
    <col min="15338" max="15338" width="1.453125" style="2" customWidth="1"/>
    <col min="15339" max="15339" width="6.54296875" style="2" customWidth="1"/>
    <col min="15340" max="15340" width="1.453125" style="2" customWidth="1"/>
    <col min="15341" max="15341" width="6.54296875" style="2" customWidth="1"/>
    <col min="15342" max="15342" width="1.453125" style="2" customWidth="1"/>
    <col min="15343" max="15343" width="6.54296875" style="2" customWidth="1"/>
    <col min="15344" max="15344" width="1.453125" style="2" customWidth="1"/>
    <col min="15345" max="15345" width="6.54296875" style="2" customWidth="1"/>
    <col min="15346" max="15346" width="1.453125" style="2" customWidth="1"/>
    <col min="15347" max="15347" width="6.54296875" style="2" customWidth="1"/>
    <col min="15348" max="15348" width="1.453125" style="2" customWidth="1"/>
    <col min="15349" max="15349" width="6.54296875" style="2" customWidth="1"/>
    <col min="15350" max="15350" width="1.453125" style="2" customWidth="1"/>
    <col min="15351" max="15351" width="6.54296875" style="2" customWidth="1"/>
    <col min="15352" max="15352" width="1.453125" style="2" customWidth="1"/>
    <col min="15353" max="15353" width="6.54296875" style="2" customWidth="1"/>
    <col min="15354" max="15354" width="1.453125" style="2" customWidth="1"/>
    <col min="15355" max="15355" width="6.54296875" style="2" customWidth="1"/>
    <col min="15356" max="15356" width="1.453125" style="2" customWidth="1"/>
    <col min="15357" max="15357" width="6.54296875" style="2" customWidth="1"/>
    <col min="15358" max="15358" width="1.453125" style="2" customWidth="1"/>
    <col min="15359" max="15359" width="6.54296875" style="2" customWidth="1"/>
    <col min="15360" max="15360" width="1.453125" style="2" customWidth="1"/>
    <col min="15361" max="15361" width="0.1796875" style="2" customWidth="1"/>
    <col min="15362" max="15362" width="3.453125" style="2" customWidth="1"/>
    <col min="15363" max="15363" width="5.453125" style="2" customWidth="1"/>
    <col min="15364" max="15364" width="42.453125" style="2" customWidth="1"/>
    <col min="15365" max="15365" width="8" style="2" customWidth="1"/>
    <col min="15366" max="15366" width="6.453125" style="2" customWidth="1"/>
    <col min="15367" max="15367" width="1.453125" style="2" customWidth="1"/>
    <col min="15368" max="15368" width="6.453125" style="2" customWidth="1"/>
    <col min="15369" max="15369" width="1.453125" style="2" customWidth="1"/>
    <col min="15370" max="15370" width="5.54296875" style="2" customWidth="1"/>
    <col min="15371" max="15371" width="1.453125" style="2" customWidth="1"/>
    <col min="15372" max="15372" width="5.54296875" style="2" customWidth="1"/>
    <col min="15373" max="15373" width="1.453125" style="2" customWidth="1"/>
    <col min="15374" max="15374" width="5.54296875" style="2" customWidth="1"/>
    <col min="15375" max="15375" width="1.453125" style="2" customWidth="1"/>
    <col min="15376" max="15376" width="5.54296875" style="2" customWidth="1"/>
    <col min="15377" max="15377" width="1.453125" style="2" customWidth="1"/>
    <col min="15378" max="15378" width="5.54296875" style="2" customWidth="1"/>
    <col min="15379" max="15379" width="1.453125" style="2" customWidth="1"/>
    <col min="15380" max="15380" width="5.54296875" style="2" customWidth="1"/>
    <col min="15381" max="15381" width="1.453125" style="2" customWidth="1"/>
    <col min="15382" max="15382" width="5.54296875" style="2" customWidth="1"/>
    <col min="15383" max="15383" width="1.453125" style="2" customWidth="1"/>
    <col min="15384" max="15384" width="5.54296875" style="2" customWidth="1"/>
    <col min="15385" max="15385" width="1.453125" style="2" customWidth="1"/>
    <col min="15386" max="15386" width="5.54296875" style="2" customWidth="1"/>
    <col min="15387" max="15387" width="1.453125" style="2" customWidth="1"/>
    <col min="15388" max="15388" width="5.54296875" style="2" customWidth="1"/>
    <col min="15389" max="15389" width="1.453125" style="2" customWidth="1"/>
    <col min="15390" max="15390" width="5.54296875" style="2" customWidth="1"/>
    <col min="15391" max="15391" width="1.453125" style="2" customWidth="1"/>
    <col min="15392" max="15392" width="5.54296875" style="2" customWidth="1"/>
    <col min="15393" max="15393" width="1.453125" style="2" customWidth="1"/>
    <col min="15394" max="15394" width="5.54296875" style="2" customWidth="1"/>
    <col min="15395" max="15395" width="1.453125" style="2" customWidth="1"/>
    <col min="15396" max="15396" width="5.54296875" style="2" customWidth="1"/>
    <col min="15397" max="15397" width="1.453125" style="2" customWidth="1"/>
    <col min="15398" max="15398" width="5.54296875" style="2" customWidth="1"/>
    <col min="15399" max="15399" width="1.453125" style="2" customWidth="1"/>
    <col min="15400" max="15400" width="5.54296875" style="2" customWidth="1"/>
    <col min="15401" max="15401" width="1.453125" style="2" customWidth="1"/>
    <col min="15402" max="15402" width="5.54296875" style="2" customWidth="1"/>
    <col min="15403" max="15403" width="1.453125" style="2" customWidth="1"/>
    <col min="15404" max="15404" width="5.54296875" style="2" customWidth="1"/>
    <col min="15405" max="15405" width="1.453125" style="2" customWidth="1"/>
    <col min="15406" max="15406" width="5.54296875" style="2" customWidth="1"/>
    <col min="15407" max="15407" width="1.453125" style="2" customWidth="1"/>
    <col min="15408" max="15408" width="5.54296875" style="2" customWidth="1"/>
    <col min="15409" max="15409" width="1.453125" style="2" customWidth="1"/>
    <col min="15410" max="15567" width="9.1796875" style="2"/>
    <col min="15568" max="15569" width="0" style="2" hidden="1" customWidth="1"/>
    <col min="15570" max="15570" width="8.54296875" style="2" customWidth="1"/>
    <col min="15571" max="15571" width="31.81640625" style="2" customWidth="1"/>
    <col min="15572" max="15572" width="8.453125" style="2" customWidth="1"/>
    <col min="15573" max="15573" width="6.54296875" style="2" customWidth="1"/>
    <col min="15574" max="15574" width="1.453125" style="2" customWidth="1"/>
    <col min="15575" max="15575" width="6.54296875" style="2" customWidth="1"/>
    <col min="15576" max="15576" width="1.453125" style="2" customWidth="1"/>
    <col min="15577" max="15577" width="6.54296875" style="2" customWidth="1"/>
    <col min="15578" max="15578" width="1.453125" style="2" customWidth="1"/>
    <col min="15579" max="15579" width="6.54296875" style="2" customWidth="1"/>
    <col min="15580" max="15580" width="1.453125" style="2" customWidth="1"/>
    <col min="15581" max="15581" width="6.54296875" style="2" customWidth="1"/>
    <col min="15582" max="15582" width="1.453125" style="2" customWidth="1"/>
    <col min="15583" max="15583" width="6.453125" style="2" customWidth="1"/>
    <col min="15584" max="15584" width="1.453125" style="2" customWidth="1"/>
    <col min="15585" max="15585" width="6.54296875" style="2" customWidth="1"/>
    <col min="15586" max="15586" width="1.453125" style="2" customWidth="1"/>
    <col min="15587" max="15587" width="6.54296875" style="2" customWidth="1"/>
    <col min="15588" max="15588" width="1.453125" style="2" customWidth="1"/>
    <col min="15589" max="15589" width="6.54296875" style="2" customWidth="1"/>
    <col min="15590" max="15590" width="1.453125" style="2" customWidth="1"/>
    <col min="15591" max="15591" width="6.54296875" style="2" customWidth="1"/>
    <col min="15592" max="15592" width="1.453125" style="2" customWidth="1"/>
    <col min="15593" max="15593" width="6.54296875" style="2" customWidth="1"/>
    <col min="15594" max="15594" width="1.453125" style="2" customWidth="1"/>
    <col min="15595" max="15595" width="6.54296875" style="2" customWidth="1"/>
    <col min="15596" max="15596" width="1.453125" style="2" customWidth="1"/>
    <col min="15597" max="15597" width="6.54296875" style="2" customWidth="1"/>
    <col min="15598" max="15598" width="1.453125" style="2" customWidth="1"/>
    <col min="15599" max="15599" width="6.54296875" style="2" customWidth="1"/>
    <col min="15600" max="15600" width="1.453125" style="2" customWidth="1"/>
    <col min="15601" max="15601" width="6.54296875" style="2" customWidth="1"/>
    <col min="15602" max="15602" width="1.453125" style="2" customWidth="1"/>
    <col min="15603" max="15603" width="6.54296875" style="2" customWidth="1"/>
    <col min="15604" max="15604" width="1.453125" style="2" customWidth="1"/>
    <col min="15605" max="15605" width="6.54296875" style="2" customWidth="1"/>
    <col min="15606" max="15606" width="1.453125" style="2" customWidth="1"/>
    <col min="15607" max="15607" width="6.54296875" style="2" customWidth="1"/>
    <col min="15608" max="15608" width="1.453125" style="2" customWidth="1"/>
    <col min="15609" max="15609" width="6.54296875" style="2" customWidth="1"/>
    <col min="15610" max="15610" width="1.453125" style="2" customWidth="1"/>
    <col min="15611" max="15611" width="6.54296875" style="2" customWidth="1"/>
    <col min="15612" max="15612" width="1.453125" style="2" customWidth="1"/>
    <col min="15613" max="15613" width="6.54296875" style="2" customWidth="1"/>
    <col min="15614" max="15614" width="1.453125" style="2" customWidth="1"/>
    <col min="15615" max="15615" width="6.54296875" style="2" customWidth="1"/>
    <col min="15616" max="15616" width="1.453125" style="2" customWidth="1"/>
    <col min="15617" max="15617" width="0.1796875" style="2" customWidth="1"/>
    <col min="15618" max="15618" width="3.453125" style="2" customWidth="1"/>
    <col min="15619" max="15619" width="5.453125" style="2" customWidth="1"/>
    <col min="15620" max="15620" width="42.453125" style="2" customWidth="1"/>
    <col min="15621" max="15621" width="8" style="2" customWidth="1"/>
    <col min="15622" max="15622" width="6.453125" style="2" customWidth="1"/>
    <col min="15623" max="15623" width="1.453125" style="2" customWidth="1"/>
    <col min="15624" max="15624" width="6.453125" style="2" customWidth="1"/>
    <col min="15625" max="15625" width="1.453125" style="2" customWidth="1"/>
    <col min="15626" max="15626" width="5.54296875" style="2" customWidth="1"/>
    <col min="15627" max="15627" width="1.453125" style="2" customWidth="1"/>
    <col min="15628" max="15628" width="5.54296875" style="2" customWidth="1"/>
    <col min="15629" max="15629" width="1.453125" style="2" customWidth="1"/>
    <col min="15630" max="15630" width="5.54296875" style="2" customWidth="1"/>
    <col min="15631" max="15631" width="1.453125" style="2" customWidth="1"/>
    <col min="15632" max="15632" width="5.54296875" style="2" customWidth="1"/>
    <col min="15633" max="15633" width="1.453125" style="2" customWidth="1"/>
    <col min="15634" max="15634" width="5.54296875" style="2" customWidth="1"/>
    <col min="15635" max="15635" width="1.453125" style="2" customWidth="1"/>
    <col min="15636" max="15636" width="5.54296875" style="2" customWidth="1"/>
    <col min="15637" max="15637" width="1.453125" style="2" customWidth="1"/>
    <col min="15638" max="15638" width="5.54296875" style="2" customWidth="1"/>
    <col min="15639" max="15639" width="1.453125" style="2" customWidth="1"/>
    <col min="15640" max="15640" width="5.54296875" style="2" customWidth="1"/>
    <col min="15641" max="15641" width="1.453125" style="2" customWidth="1"/>
    <col min="15642" max="15642" width="5.54296875" style="2" customWidth="1"/>
    <col min="15643" max="15643" width="1.453125" style="2" customWidth="1"/>
    <col min="15644" max="15644" width="5.54296875" style="2" customWidth="1"/>
    <col min="15645" max="15645" width="1.453125" style="2" customWidth="1"/>
    <col min="15646" max="15646" width="5.54296875" style="2" customWidth="1"/>
    <col min="15647" max="15647" width="1.453125" style="2" customWidth="1"/>
    <col min="15648" max="15648" width="5.54296875" style="2" customWidth="1"/>
    <col min="15649" max="15649" width="1.453125" style="2" customWidth="1"/>
    <col min="15650" max="15650" width="5.54296875" style="2" customWidth="1"/>
    <col min="15651" max="15651" width="1.453125" style="2" customWidth="1"/>
    <col min="15652" max="15652" width="5.54296875" style="2" customWidth="1"/>
    <col min="15653" max="15653" width="1.453125" style="2" customWidth="1"/>
    <col min="15654" max="15654" width="5.54296875" style="2" customWidth="1"/>
    <col min="15655" max="15655" width="1.453125" style="2" customWidth="1"/>
    <col min="15656" max="15656" width="5.54296875" style="2" customWidth="1"/>
    <col min="15657" max="15657" width="1.453125" style="2" customWidth="1"/>
    <col min="15658" max="15658" width="5.54296875" style="2" customWidth="1"/>
    <col min="15659" max="15659" width="1.453125" style="2" customWidth="1"/>
    <col min="15660" max="15660" width="5.54296875" style="2" customWidth="1"/>
    <col min="15661" max="15661" width="1.453125" style="2" customWidth="1"/>
    <col min="15662" max="15662" width="5.54296875" style="2" customWidth="1"/>
    <col min="15663" max="15663" width="1.453125" style="2" customWidth="1"/>
    <col min="15664" max="15664" width="5.54296875" style="2" customWidth="1"/>
    <col min="15665" max="15665" width="1.453125" style="2" customWidth="1"/>
    <col min="15666" max="15823" width="9.1796875" style="2"/>
    <col min="15824" max="15825" width="0" style="2" hidden="1" customWidth="1"/>
    <col min="15826" max="15826" width="8.54296875" style="2" customWidth="1"/>
    <col min="15827" max="15827" width="31.81640625" style="2" customWidth="1"/>
    <col min="15828" max="15828" width="8.453125" style="2" customWidth="1"/>
    <col min="15829" max="15829" width="6.54296875" style="2" customWidth="1"/>
    <col min="15830" max="15830" width="1.453125" style="2" customWidth="1"/>
    <col min="15831" max="15831" width="6.54296875" style="2" customWidth="1"/>
    <col min="15832" max="15832" width="1.453125" style="2" customWidth="1"/>
    <col min="15833" max="15833" width="6.54296875" style="2" customWidth="1"/>
    <col min="15834" max="15834" width="1.453125" style="2" customWidth="1"/>
    <col min="15835" max="15835" width="6.54296875" style="2" customWidth="1"/>
    <col min="15836" max="15836" width="1.453125" style="2" customWidth="1"/>
    <col min="15837" max="15837" width="6.54296875" style="2" customWidth="1"/>
    <col min="15838" max="15838" width="1.453125" style="2" customWidth="1"/>
    <col min="15839" max="15839" width="6.453125" style="2" customWidth="1"/>
    <col min="15840" max="15840" width="1.453125" style="2" customWidth="1"/>
    <col min="15841" max="15841" width="6.54296875" style="2" customWidth="1"/>
    <col min="15842" max="15842" width="1.453125" style="2" customWidth="1"/>
    <col min="15843" max="15843" width="6.54296875" style="2" customWidth="1"/>
    <col min="15844" max="15844" width="1.453125" style="2" customWidth="1"/>
    <col min="15845" max="15845" width="6.54296875" style="2" customWidth="1"/>
    <col min="15846" max="15846" width="1.453125" style="2" customWidth="1"/>
    <col min="15847" max="15847" width="6.54296875" style="2" customWidth="1"/>
    <col min="15848" max="15848" width="1.453125" style="2" customWidth="1"/>
    <col min="15849" max="15849" width="6.54296875" style="2" customWidth="1"/>
    <col min="15850" max="15850" width="1.453125" style="2" customWidth="1"/>
    <col min="15851" max="15851" width="6.54296875" style="2" customWidth="1"/>
    <col min="15852" max="15852" width="1.453125" style="2" customWidth="1"/>
    <col min="15853" max="15853" width="6.54296875" style="2" customWidth="1"/>
    <col min="15854" max="15854" width="1.453125" style="2" customWidth="1"/>
    <col min="15855" max="15855" width="6.54296875" style="2" customWidth="1"/>
    <col min="15856" max="15856" width="1.453125" style="2" customWidth="1"/>
    <col min="15857" max="15857" width="6.54296875" style="2" customWidth="1"/>
    <col min="15858" max="15858" width="1.453125" style="2" customWidth="1"/>
    <col min="15859" max="15859" width="6.54296875" style="2" customWidth="1"/>
    <col min="15860" max="15860" width="1.453125" style="2" customWidth="1"/>
    <col min="15861" max="15861" width="6.54296875" style="2" customWidth="1"/>
    <col min="15862" max="15862" width="1.453125" style="2" customWidth="1"/>
    <col min="15863" max="15863" width="6.54296875" style="2" customWidth="1"/>
    <col min="15864" max="15864" width="1.453125" style="2" customWidth="1"/>
    <col min="15865" max="15865" width="6.54296875" style="2" customWidth="1"/>
    <col min="15866" max="15866" width="1.453125" style="2" customWidth="1"/>
    <col min="15867" max="15867" width="6.54296875" style="2" customWidth="1"/>
    <col min="15868" max="15868" width="1.453125" style="2" customWidth="1"/>
    <col min="15869" max="15869" width="6.54296875" style="2" customWidth="1"/>
    <col min="15870" max="15870" width="1.453125" style="2" customWidth="1"/>
    <col min="15871" max="15871" width="6.54296875" style="2" customWidth="1"/>
    <col min="15872" max="15872" width="1.453125" style="2" customWidth="1"/>
    <col min="15873" max="15873" width="0.1796875" style="2" customWidth="1"/>
    <col min="15874" max="15874" width="3.453125" style="2" customWidth="1"/>
    <col min="15875" max="15875" width="5.453125" style="2" customWidth="1"/>
    <col min="15876" max="15876" width="42.453125" style="2" customWidth="1"/>
    <col min="15877" max="15877" width="8" style="2" customWidth="1"/>
    <col min="15878" max="15878" width="6.453125" style="2" customWidth="1"/>
    <col min="15879" max="15879" width="1.453125" style="2" customWidth="1"/>
    <col min="15880" max="15880" width="6.453125" style="2" customWidth="1"/>
    <col min="15881" max="15881" width="1.453125" style="2" customWidth="1"/>
    <col min="15882" max="15882" width="5.54296875" style="2" customWidth="1"/>
    <col min="15883" max="15883" width="1.453125" style="2" customWidth="1"/>
    <col min="15884" max="15884" width="5.54296875" style="2" customWidth="1"/>
    <col min="15885" max="15885" width="1.453125" style="2" customWidth="1"/>
    <col min="15886" max="15886" width="5.54296875" style="2" customWidth="1"/>
    <col min="15887" max="15887" width="1.453125" style="2" customWidth="1"/>
    <col min="15888" max="15888" width="5.54296875" style="2" customWidth="1"/>
    <col min="15889" max="15889" width="1.453125" style="2" customWidth="1"/>
    <col min="15890" max="15890" width="5.54296875" style="2" customWidth="1"/>
    <col min="15891" max="15891" width="1.453125" style="2" customWidth="1"/>
    <col min="15892" max="15892" width="5.54296875" style="2" customWidth="1"/>
    <col min="15893" max="15893" width="1.453125" style="2" customWidth="1"/>
    <col min="15894" max="15894" width="5.54296875" style="2" customWidth="1"/>
    <col min="15895" max="15895" width="1.453125" style="2" customWidth="1"/>
    <col min="15896" max="15896" width="5.54296875" style="2" customWidth="1"/>
    <col min="15897" max="15897" width="1.453125" style="2" customWidth="1"/>
    <col min="15898" max="15898" width="5.54296875" style="2" customWidth="1"/>
    <col min="15899" max="15899" width="1.453125" style="2" customWidth="1"/>
    <col min="15900" max="15900" width="5.54296875" style="2" customWidth="1"/>
    <col min="15901" max="15901" width="1.453125" style="2" customWidth="1"/>
    <col min="15902" max="15902" width="5.54296875" style="2" customWidth="1"/>
    <col min="15903" max="15903" width="1.453125" style="2" customWidth="1"/>
    <col min="15904" max="15904" width="5.54296875" style="2" customWidth="1"/>
    <col min="15905" max="15905" width="1.453125" style="2" customWidth="1"/>
    <col min="15906" max="15906" width="5.54296875" style="2" customWidth="1"/>
    <col min="15907" max="15907" width="1.453125" style="2" customWidth="1"/>
    <col min="15908" max="15908" width="5.54296875" style="2" customWidth="1"/>
    <col min="15909" max="15909" width="1.453125" style="2" customWidth="1"/>
    <col min="15910" max="15910" width="5.54296875" style="2" customWidth="1"/>
    <col min="15911" max="15911" width="1.453125" style="2" customWidth="1"/>
    <col min="15912" max="15912" width="5.54296875" style="2" customWidth="1"/>
    <col min="15913" max="15913" width="1.453125" style="2" customWidth="1"/>
    <col min="15914" max="15914" width="5.54296875" style="2" customWidth="1"/>
    <col min="15915" max="15915" width="1.453125" style="2" customWidth="1"/>
    <col min="15916" max="15916" width="5.54296875" style="2" customWidth="1"/>
    <col min="15917" max="15917" width="1.453125" style="2" customWidth="1"/>
    <col min="15918" max="15918" width="5.54296875" style="2" customWidth="1"/>
    <col min="15919" max="15919" width="1.453125" style="2" customWidth="1"/>
    <col min="15920" max="15920" width="5.54296875" style="2" customWidth="1"/>
    <col min="15921" max="15921" width="1.453125" style="2" customWidth="1"/>
    <col min="15922" max="16079" width="9.1796875" style="2"/>
    <col min="16080" max="16081" width="0" style="2" hidden="1" customWidth="1"/>
    <col min="16082" max="16082" width="8.54296875" style="2" customWidth="1"/>
    <col min="16083" max="16083" width="31.81640625" style="2" customWidth="1"/>
    <col min="16084" max="16084" width="8.453125" style="2" customWidth="1"/>
    <col min="16085" max="16085" width="6.54296875" style="2" customWidth="1"/>
    <col min="16086" max="16086" width="1.453125" style="2" customWidth="1"/>
    <col min="16087" max="16087" width="6.54296875" style="2" customWidth="1"/>
    <col min="16088" max="16088" width="1.453125" style="2" customWidth="1"/>
    <col min="16089" max="16089" width="6.54296875" style="2" customWidth="1"/>
    <col min="16090" max="16090" width="1.453125" style="2" customWidth="1"/>
    <col min="16091" max="16091" width="6.54296875" style="2" customWidth="1"/>
    <col min="16092" max="16092" width="1.453125" style="2" customWidth="1"/>
    <col min="16093" max="16093" width="6.54296875" style="2" customWidth="1"/>
    <col min="16094" max="16094" width="1.453125" style="2" customWidth="1"/>
    <col min="16095" max="16095" width="6.453125" style="2" customWidth="1"/>
    <col min="16096" max="16096" width="1.453125" style="2" customWidth="1"/>
    <col min="16097" max="16097" width="6.54296875" style="2" customWidth="1"/>
    <col min="16098" max="16098" width="1.453125" style="2" customWidth="1"/>
    <col min="16099" max="16099" width="6.54296875" style="2" customWidth="1"/>
    <col min="16100" max="16100" width="1.453125" style="2" customWidth="1"/>
    <col min="16101" max="16101" width="6.54296875" style="2" customWidth="1"/>
    <col min="16102" max="16102" width="1.453125" style="2" customWidth="1"/>
    <col min="16103" max="16103" width="6.54296875" style="2" customWidth="1"/>
    <col min="16104" max="16104" width="1.453125" style="2" customWidth="1"/>
    <col min="16105" max="16105" width="6.54296875" style="2" customWidth="1"/>
    <col min="16106" max="16106" width="1.453125" style="2" customWidth="1"/>
    <col min="16107" max="16107" width="6.54296875" style="2" customWidth="1"/>
    <col min="16108" max="16108" width="1.453125" style="2" customWidth="1"/>
    <col min="16109" max="16109" width="6.54296875" style="2" customWidth="1"/>
    <col min="16110" max="16110" width="1.453125" style="2" customWidth="1"/>
    <col min="16111" max="16111" width="6.54296875" style="2" customWidth="1"/>
    <col min="16112" max="16112" width="1.453125" style="2" customWidth="1"/>
    <col min="16113" max="16113" width="6.54296875" style="2" customWidth="1"/>
    <col min="16114" max="16114" width="1.453125" style="2" customWidth="1"/>
    <col min="16115" max="16115" width="6.54296875" style="2" customWidth="1"/>
    <col min="16116" max="16116" width="1.453125" style="2" customWidth="1"/>
    <col min="16117" max="16117" width="6.54296875" style="2" customWidth="1"/>
    <col min="16118" max="16118" width="1.453125" style="2" customWidth="1"/>
    <col min="16119" max="16119" width="6.54296875" style="2" customWidth="1"/>
    <col min="16120" max="16120" width="1.453125" style="2" customWidth="1"/>
    <col min="16121" max="16121" width="6.54296875" style="2" customWidth="1"/>
    <col min="16122" max="16122" width="1.453125" style="2" customWidth="1"/>
    <col min="16123" max="16123" width="6.54296875" style="2" customWidth="1"/>
    <col min="16124" max="16124" width="1.453125" style="2" customWidth="1"/>
    <col min="16125" max="16125" width="6.54296875" style="2" customWidth="1"/>
    <col min="16126" max="16126" width="1.453125" style="2" customWidth="1"/>
    <col min="16127" max="16127" width="6.54296875" style="2" customWidth="1"/>
    <col min="16128" max="16128" width="1.453125" style="2" customWidth="1"/>
    <col min="16129" max="16129" width="0.1796875" style="2" customWidth="1"/>
    <col min="16130" max="16130" width="3.453125" style="2" customWidth="1"/>
    <col min="16131" max="16131" width="5.453125" style="2" customWidth="1"/>
    <col min="16132" max="16132" width="42.453125" style="2" customWidth="1"/>
    <col min="16133" max="16133" width="8" style="2" customWidth="1"/>
    <col min="16134" max="16134" width="6.453125" style="2" customWidth="1"/>
    <col min="16135" max="16135" width="1.453125" style="2" customWidth="1"/>
    <col min="16136" max="16136" width="6.453125" style="2" customWidth="1"/>
    <col min="16137" max="16137" width="1.453125" style="2" customWidth="1"/>
    <col min="16138" max="16138" width="5.54296875" style="2" customWidth="1"/>
    <col min="16139" max="16139" width="1.453125" style="2" customWidth="1"/>
    <col min="16140" max="16140" width="5.54296875" style="2" customWidth="1"/>
    <col min="16141" max="16141" width="1.453125" style="2" customWidth="1"/>
    <col min="16142" max="16142" width="5.54296875" style="2" customWidth="1"/>
    <col min="16143" max="16143" width="1.453125" style="2" customWidth="1"/>
    <col min="16144" max="16144" width="5.54296875" style="2" customWidth="1"/>
    <col min="16145" max="16145" width="1.453125" style="2" customWidth="1"/>
    <col min="16146" max="16146" width="5.54296875" style="2" customWidth="1"/>
    <col min="16147" max="16147" width="1.453125" style="2" customWidth="1"/>
    <col min="16148" max="16148" width="5.54296875" style="2" customWidth="1"/>
    <col min="16149" max="16149" width="1.453125" style="2" customWidth="1"/>
    <col min="16150" max="16150" width="5.54296875" style="2" customWidth="1"/>
    <col min="16151" max="16151" width="1.453125" style="2" customWidth="1"/>
    <col min="16152" max="16152" width="5.54296875" style="2" customWidth="1"/>
    <col min="16153" max="16153" width="1.453125" style="2" customWidth="1"/>
    <col min="16154" max="16154" width="5.54296875" style="2" customWidth="1"/>
    <col min="16155" max="16155" width="1.453125" style="2" customWidth="1"/>
    <col min="16156" max="16156" width="5.54296875" style="2" customWidth="1"/>
    <col min="16157" max="16157" width="1.453125" style="2" customWidth="1"/>
    <col min="16158" max="16158" width="5.54296875" style="2" customWidth="1"/>
    <col min="16159" max="16159" width="1.453125" style="2" customWidth="1"/>
    <col min="16160" max="16160" width="5.54296875" style="2" customWidth="1"/>
    <col min="16161" max="16161" width="1.453125" style="2" customWidth="1"/>
    <col min="16162" max="16162" width="5.54296875" style="2" customWidth="1"/>
    <col min="16163" max="16163" width="1.453125" style="2" customWidth="1"/>
    <col min="16164" max="16164" width="5.54296875" style="2" customWidth="1"/>
    <col min="16165" max="16165" width="1.453125" style="2" customWidth="1"/>
    <col min="16166" max="16166" width="5.54296875" style="2" customWidth="1"/>
    <col min="16167" max="16167" width="1.453125" style="2" customWidth="1"/>
    <col min="16168" max="16168" width="5.54296875" style="2" customWidth="1"/>
    <col min="16169" max="16169" width="1.453125" style="2" customWidth="1"/>
    <col min="16170" max="16170" width="5.54296875" style="2" customWidth="1"/>
    <col min="16171" max="16171" width="1.453125" style="2" customWidth="1"/>
    <col min="16172" max="16172" width="5.54296875" style="2" customWidth="1"/>
    <col min="16173" max="16173" width="1.453125" style="2" customWidth="1"/>
    <col min="16174" max="16174" width="5.54296875" style="2" customWidth="1"/>
    <col min="16175" max="16175" width="1.453125" style="2" customWidth="1"/>
    <col min="16176" max="16176" width="5.54296875" style="2" customWidth="1"/>
    <col min="16177" max="16177" width="1.453125" style="2" customWidth="1"/>
    <col min="16178" max="16384" width="9.1796875" style="2"/>
  </cols>
  <sheetData>
    <row r="1" spans="1:84" s="203" customFormat="1" ht="18.75" customHeight="1" thickBot="1" x14ac:dyDescent="0.4">
      <c r="A1" s="199" t="s">
        <v>124</v>
      </c>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1"/>
      <c r="BN1" s="202"/>
      <c r="BO1" s="202"/>
      <c r="BP1" s="202"/>
      <c r="BQ1" s="202"/>
      <c r="BR1" s="202"/>
      <c r="BS1" s="202"/>
      <c r="BT1" s="202"/>
      <c r="BU1" s="202"/>
      <c r="BV1" s="202"/>
      <c r="BW1" s="202"/>
      <c r="BX1" s="202"/>
      <c r="BY1" s="202"/>
    </row>
    <row r="2" spans="1:84" s="206" customFormat="1" ht="14.25" customHeight="1" thickBot="1" x14ac:dyDescent="0.3">
      <c r="A2" s="45"/>
      <c r="B2" s="45"/>
      <c r="C2" s="45"/>
      <c r="D2" s="28" t="s">
        <v>0</v>
      </c>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205"/>
      <c r="BO2" s="205"/>
      <c r="BP2" s="205"/>
      <c r="BQ2" s="205"/>
      <c r="BR2" s="205"/>
      <c r="BS2" s="205"/>
      <c r="BT2" s="205"/>
      <c r="BU2" s="205"/>
      <c r="BV2" s="205"/>
      <c r="BW2" s="205"/>
      <c r="BX2" s="205"/>
      <c r="BY2" s="205"/>
      <c r="BZ2" s="205"/>
      <c r="CA2" s="205"/>
      <c r="CB2" s="205"/>
      <c r="CC2" s="205"/>
      <c r="CD2" s="205"/>
      <c r="CE2" s="205"/>
      <c r="CF2" s="205"/>
    </row>
    <row r="3" spans="1:84" s="207" customFormat="1" ht="25.5" customHeight="1" thickBot="1" x14ac:dyDescent="0.3">
      <c r="A3" s="46"/>
      <c r="B3" s="47" t="s">
        <v>1</v>
      </c>
      <c r="C3" s="48" t="s">
        <v>2</v>
      </c>
      <c r="D3" s="48">
        <v>2000</v>
      </c>
      <c r="E3" s="49"/>
      <c r="F3" s="48">
        <v>2001</v>
      </c>
      <c r="G3" s="49"/>
      <c r="H3" s="48">
        <v>2002</v>
      </c>
      <c r="I3" s="49"/>
      <c r="J3" s="48">
        <v>2003</v>
      </c>
      <c r="K3" s="49"/>
      <c r="L3" s="48">
        <v>2004</v>
      </c>
      <c r="M3" s="49"/>
      <c r="N3" s="48">
        <v>2005</v>
      </c>
      <c r="O3" s="49"/>
      <c r="P3" s="48">
        <v>2006</v>
      </c>
      <c r="Q3" s="49"/>
      <c r="R3" s="48">
        <v>2007</v>
      </c>
      <c r="S3" s="49"/>
      <c r="T3" s="48">
        <v>2008</v>
      </c>
      <c r="U3" s="49"/>
      <c r="V3" s="48">
        <v>2009</v>
      </c>
      <c r="W3" s="49"/>
      <c r="X3" s="48">
        <v>2010</v>
      </c>
      <c r="Y3" s="49"/>
      <c r="Z3" s="48">
        <v>2011</v>
      </c>
      <c r="AA3" s="49"/>
      <c r="AB3" s="48">
        <v>2012</v>
      </c>
      <c r="AC3" s="49"/>
      <c r="AD3" s="48">
        <v>2013</v>
      </c>
      <c r="AE3" s="49"/>
      <c r="AF3" s="48">
        <v>2014</v>
      </c>
      <c r="AG3" s="49"/>
      <c r="AH3" s="48">
        <v>2015</v>
      </c>
      <c r="AI3" s="49"/>
      <c r="AJ3" s="48">
        <v>2016</v>
      </c>
      <c r="AK3" s="49"/>
      <c r="AL3" s="48">
        <v>2017</v>
      </c>
      <c r="AM3" s="49"/>
      <c r="AN3" s="48">
        <v>2018</v>
      </c>
      <c r="AO3" s="49"/>
      <c r="AP3" s="48">
        <v>2019</v>
      </c>
      <c r="AQ3" s="49"/>
      <c r="AR3" s="48">
        <v>2020</v>
      </c>
      <c r="AS3" s="49"/>
      <c r="AT3" s="48">
        <v>2021</v>
      </c>
      <c r="AU3" s="49"/>
      <c r="AV3" s="48">
        <v>2022</v>
      </c>
      <c r="AW3" s="49"/>
      <c r="AX3" s="48">
        <v>2023</v>
      </c>
      <c r="AY3" s="49"/>
      <c r="AZ3" s="48">
        <v>2024</v>
      </c>
      <c r="BA3" s="49"/>
      <c r="BB3" s="48">
        <v>2025</v>
      </c>
      <c r="BC3" s="48"/>
      <c r="BD3" s="48">
        <v>2026</v>
      </c>
      <c r="BE3" s="48"/>
      <c r="BF3" s="48">
        <v>2027</v>
      </c>
      <c r="BG3" s="48"/>
      <c r="BH3" s="48">
        <v>2028</v>
      </c>
      <c r="BI3" s="48"/>
      <c r="BJ3" s="48">
        <v>2029</v>
      </c>
      <c r="BK3" s="48"/>
      <c r="BL3" s="48">
        <v>2030</v>
      </c>
      <c r="BM3" s="71"/>
      <c r="BN3" s="205"/>
      <c r="BO3" s="205"/>
      <c r="BP3" s="205"/>
      <c r="BQ3" s="205"/>
      <c r="BR3" s="205"/>
      <c r="BS3" s="205"/>
      <c r="BT3" s="205"/>
      <c r="BU3" s="205"/>
      <c r="BV3" s="205"/>
      <c r="BW3" s="205"/>
      <c r="BX3" s="205"/>
      <c r="BY3" s="205"/>
      <c r="BZ3" s="205"/>
      <c r="CA3" s="205"/>
      <c r="CB3" s="205"/>
      <c r="CC3" s="205"/>
      <c r="CD3" s="205"/>
      <c r="CE3" s="205"/>
      <c r="CF3" s="205"/>
    </row>
    <row r="4" spans="1:84" s="207" customFormat="1" ht="13.5" customHeight="1" thickBot="1" x14ac:dyDescent="0.3">
      <c r="A4" s="72"/>
      <c r="B4" s="73" t="s">
        <v>55</v>
      </c>
      <c r="C4" s="74" t="s">
        <v>60</v>
      </c>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6"/>
      <c r="BN4" s="208"/>
      <c r="BO4" s="208"/>
      <c r="BP4" s="208"/>
      <c r="BQ4" s="208"/>
      <c r="BR4" s="208"/>
      <c r="BS4" s="208"/>
      <c r="BT4" s="208"/>
      <c r="BU4" s="208"/>
      <c r="BV4" s="208"/>
      <c r="BW4" s="208"/>
      <c r="BX4" s="208"/>
      <c r="BY4" s="208"/>
      <c r="BZ4" s="208"/>
      <c r="CA4" s="208"/>
      <c r="CB4" s="208"/>
      <c r="CC4" s="208"/>
      <c r="CD4" s="208"/>
      <c r="CE4" s="208"/>
      <c r="CF4" s="208"/>
    </row>
    <row r="5" spans="1:84" s="207" customFormat="1" ht="14.25" customHeight="1" thickBot="1" x14ac:dyDescent="0.3">
      <c r="A5" s="51"/>
      <c r="B5" s="52" t="s">
        <v>67</v>
      </c>
      <c r="C5" s="74" t="s">
        <v>60</v>
      </c>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54"/>
      <c r="BN5" s="205"/>
      <c r="BO5" s="205"/>
      <c r="BP5" s="205"/>
      <c r="BQ5" s="205"/>
      <c r="BR5" s="205"/>
      <c r="BS5" s="205"/>
      <c r="BT5" s="205"/>
      <c r="BU5" s="205"/>
      <c r="BV5" s="205"/>
      <c r="BW5" s="205"/>
      <c r="BX5" s="205"/>
      <c r="BY5" s="205"/>
      <c r="BZ5" s="205"/>
      <c r="CA5" s="205"/>
      <c r="CB5" s="205"/>
      <c r="CC5" s="205"/>
      <c r="CD5" s="205"/>
      <c r="CE5" s="205"/>
      <c r="CF5" s="205"/>
    </row>
    <row r="6" spans="1:84" s="206" customFormat="1" ht="15.75" customHeight="1" thickBot="1" x14ac:dyDescent="0.35">
      <c r="A6" s="51"/>
      <c r="B6" s="56" t="s">
        <v>56</v>
      </c>
      <c r="C6" s="74" t="s">
        <v>60</v>
      </c>
      <c r="D6" s="1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54"/>
      <c r="BN6" s="205"/>
      <c r="BO6" s="205"/>
      <c r="BP6" s="205"/>
      <c r="BQ6" s="205"/>
      <c r="BR6" s="205"/>
      <c r="BS6" s="205"/>
      <c r="BT6" s="205"/>
      <c r="BU6" s="205"/>
      <c r="BV6" s="205"/>
      <c r="BW6" s="205"/>
      <c r="BX6" s="205"/>
      <c r="BY6" s="205"/>
      <c r="BZ6" s="205"/>
      <c r="CA6" s="205"/>
      <c r="CB6" s="205"/>
      <c r="CC6" s="205"/>
      <c r="CD6" s="205"/>
      <c r="CE6" s="205"/>
      <c r="CF6" s="205"/>
    </row>
    <row r="7" spans="1:84" s="206" customFormat="1" ht="13.5" thickBot="1" x14ac:dyDescent="0.35">
      <c r="A7" s="51"/>
      <c r="B7" s="56" t="s">
        <v>68</v>
      </c>
      <c r="C7" s="74" t="s">
        <v>60</v>
      </c>
      <c r="D7" s="149" t="e">
        <f>IF('e-waste management'!D4=0,"-",'e-waste management'!D4)</f>
        <v>#VALUE!</v>
      </c>
      <c r="E7" s="150"/>
      <c r="F7" s="149" t="e">
        <f>IF('e-waste management'!F4=0,"-",'e-waste management'!F4)</f>
        <v>#VALUE!</v>
      </c>
      <c r="G7" s="150"/>
      <c r="H7" s="149" t="e">
        <f>IF('e-waste management'!H4=0,"-",'e-waste management'!H4)</f>
        <v>#VALUE!</v>
      </c>
      <c r="I7" s="150"/>
      <c r="J7" s="149" t="e">
        <f>IF('e-waste management'!J4=0,"-",'e-waste management'!J4)</f>
        <v>#VALUE!</v>
      </c>
      <c r="K7" s="150"/>
      <c r="L7" s="149" t="e">
        <f>IF('e-waste management'!L4=0,"-",'e-waste management'!L4)</f>
        <v>#VALUE!</v>
      </c>
      <c r="M7" s="150"/>
      <c r="N7" s="149" t="e">
        <f>IF('e-waste management'!N4=0,"-",'e-waste management'!N4)</f>
        <v>#VALUE!</v>
      </c>
      <c r="O7" s="150"/>
      <c r="P7" s="149" t="e">
        <f>IF('e-waste management'!P4=0,"-",'e-waste management'!P4)</f>
        <v>#VALUE!</v>
      </c>
      <c r="Q7" s="150"/>
      <c r="R7" s="149" t="e">
        <f>IF('e-waste management'!R4=0,"-",'e-waste management'!R4)</f>
        <v>#VALUE!</v>
      </c>
      <c r="S7" s="150"/>
      <c r="T7" s="149" t="e">
        <f>IF('e-waste management'!T4=0,"-",'e-waste management'!T4)</f>
        <v>#VALUE!</v>
      </c>
      <c r="U7" s="150"/>
      <c r="V7" s="149" t="e">
        <f>IF('e-waste management'!V4=0,"-",'e-waste management'!V4)</f>
        <v>#VALUE!</v>
      </c>
      <c r="W7" s="150"/>
      <c r="X7" s="149" t="e">
        <f>IF('e-waste management'!X4=0,"-",'e-waste management'!X4)</f>
        <v>#VALUE!</v>
      </c>
      <c r="Y7" s="150"/>
      <c r="Z7" s="149" t="e">
        <f>IF('e-waste management'!Z4=0,"-",'e-waste management'!Z4)</f>
        <v>#VALUE!</v>
      </c>
      <c r="AA7" s="150"/>
      <c r="AB7" s="149" t="e">
        <f>IF('e-waste management'!AB4=0,"-",'e-waste management'!AB4)</f>
        <v>#VALUE!</v>
      </c>
      <c r="AC7" s="150"/>
      <c r="AD7" s="149" t="e">
        <f>IF('e-waste management'!AD4=0,"-",'e-waste management'!AD4)</f>
        <v>#VALUE!</v>
      </c>
      <c r="AE7" s="150"/>
      <c r="AF7" s="149" t="e">
        <f>IF('e-waste management'!AF4=0,"-",'e-waste management'!AF4)</f>
        <v>#VALUE!</v>
      </c>
      <c r="AG7" s="150"/>
      <c r="AH7" s="149" t="e">
        <f>IF('e-waste management'!AH4=0,"-",'e-waste management'!AH4)</f>
        <v>#VALUE!</v>
      </c>
      <c r="AI7" s="150"/>
      <c r="AJ7" s="149" t="e">
        <f>IF('e-waste management'!AJ4=0,"-",'e-waste management'!AJ4)</f>
        <v>#VALUE!</v>
      </c>
      <c r="AK7" s="150"/>
      <c r="AL7" s="149" t="e">
        <f>IF('e-waste management'!AL4=0,"-",'e-waste management'!AL4)</f>
        <v>#VALUE!</v>
      </c>
      <c r="AM7" s="150"/>
      <c r="AN7" s="149" t="e">
        <f>IF('e-waste management'!AN4=0,"-",'e-waste management'!AN4)</f>
        <v>#VALUE!</v>
      </c>
      <c r="AO7" s="150"/>
      <c r="AP7" s="149" t="e">
        <f>IF('e-waste management'!AP4=0,"-",'e-waste management'!AP4)</f>
        <v>#VALUE!</v>
      </c>
      <c r="AQ7" s="150"/>
      <c r="AR7" s="149" t="e">
        <f>IF('e-waste management'!AR4=0,"-",'e-waste management'!AR4)</f>
        <v>#VALUE!</v>
      </c>
      <c r="AS7" s="150"/>
      <c r="AT7" s="149" t="e">
        <f>IF('e-waste management'!AT4=0,"-",'e-waste management'!AT4)</f>
        <v>#VALUE!</v>
      </c>
      <c r="AU7" s="150"/>
      <c r="AV7" s="149" t="e">
        <f>IF('e-waste management'!AV4=0,"-",'e-waste management'!AV4)</f>
        <v>#VALUE!</v>
      </c>
      <c r="AW7" s="150"/>
      <c r="AX7" s="149" t="e">
        <f>IF('e-waste management'!AX4=0,"-",'e-waste management'!AX4)</f>
        <v>#VALUE!</v>
      </c>
      <c r="AY7" s="150"/>
      <c r="AZ7" s="149" t="e">
        <f>IF('e-waste management'!AZ4=0,"-",'e-waste management'!AZ4)</f>
        <v>#VALUE!</v>
      </c>
      <c r="BA7" s="150"/>
      <c r="BB7" s="149" t="e">
        <f>IF('e-waste management'!BB4=0,"-",'e-waste management'!BB4)</f>
        <v>#VALUE!</v>
      </c>
      <c r="BC7" s="150"/>
      <c r="BD7" s="149" t="e">
        <f>IF('e-waste management'!BD4=0,"-",'e-waste management'!BD4)</f>
        <v>#VALUE!</v>
      </c>
      <c r="BE7" s="150"/>
      <c r="BF7" s="149" t="e">
        <f>IF('e-waste management'!BF4=0,"-",'e-waste management'!BF4)</f>
        <v>#VALUE!</v>
      </c>
      <c r="BG7" s="150"/>
      <c r="BH7" s="149" t="e">
        <f>IF('e-waste management'!BH4=0,"-",'e-waste management'!BH4)</f>
        <v>#VALUE!</v>
      </c>
      <c r="BI7" s="150"/>
      <c r="BJ7" s="149" t="e">
        <f>IF('e-waste management'!BJ4=0,"-",'e-waste management'!BJ4)</f>
        <v>#VALUE!</v>
      </c>
      <c r="BK7" s="150"/>
      <c r="BL7" s="149" t="e">
        <f>IF('e-waste management'!BL4=0,"-",'e-waste management'!BL4)</f>
        <v>#VALUE!</v>
      </c>
      <c r="BM7" s="54"/>
      <c r="BN7" s="205"/>
      <c r="BO7" s="205"/>
      <c r="BP7" s="205"/>
      <c r="BQ7" s="205"/>
      <c r="BR7" s="205"/>
      <c r="BS7" s="205"/>
      <c r="BT7" s="205"/>
      <c r="BU7" s="205"/>
      <c r="BV7" s="205"/>
      <c r="BW7" s="205"/>
      <c r="BX7" s="205"/>
      <c r="BY7" s="205"/>
      <c r="BZ7" s="205"/>
      <c r="CA7" s="205"/>
      <c r="CB7" s="205"/>
      <c r="CC7" s="205"/>
      <c r="CD7" s="205"/>
      <c r="CE7" s="205"/>
      <c r="CF7" s="205"/>
    </row>
    <row r="8" spans="1:84" s="210" customFormat="1" ht="26.25" customHeight="1" thickBot="1" x14ac:dyDescent="0.3">
      <c r="A8" s="78"/>
      <c r="B8" s="79" t="s">
        <v>123</v>
      </c>
      <c r="C8" s="80" t="s">
        <v>60</v>
      </c>
      <c r="D8" s="151" t="e">
        <f>IF(SUM(D4:D7)=0,"-",SUM(D4:D7))</f>
        <v>#VALUE!</v>
      </c>
      <c r="E8" s="152"/>
      <c r="F8" s="151" t="e">
        <f>IF(SUM(F4:F7)=0,"-",SUM(F4:F7))</f>
        <v>#VALUE!</v>
      </c>
      <c r="G8" s="152"/>
      <c r="H8" s="151" t="e">
        <f>IF(SUM(H4:H7)=0,"-",SUM(H4:H7))</f>
        <v>#VALUE!</v>
      </c>
      <c r="I8" s="152"/>
      <c r="J8" s="151" t="e">
        <f>IF(SUM(J4:J7)=0,"-",SUM(J4:J7))</f>
        <v>#VALUE!</v>
      </c>
      <c r="K8" s="152"/>
      <c r="L8" s="151" t="e">
        <f>IF(SUM(L4:L7)=0,"-",SUM(L4:L7))</f>
        <v>#VALUE!</v>
      </c>
      <c r="M8" s="152"/>
      <c r="N8" s="151" t="e">
        <f>IF(SUM(N4:N7)=0,"-",SUM(N4:N7))</f>
        <v>#VALUE!</v>
      </c>
      <c r="O8" s="152"/>
      <c r="P8" s="151" t="e">
        <f>IF(SUM(P4:P7)=0,"-",SUM(P4:P7))</f>
        <v>#VALUE!</v>
      </c>
      <c r="Q8" s="152"/>
      <c r="R8" s="151" t="e">
        <f>IF(SUM(R4:R7)=0,"-",SUM(R4:R7))</f>
        <v>#VALUE!</v>
      </c>
      <c r="S8" s="152"/>
      <c r="T8" s="151" t="e">
        <f>IF(SUM(T4:T7)=0,"-",SUM(T4:T7))</f>
        <v>#VALUE!</v>
      </c>
      <c r="U8" s="152"/>
      <c r="V8" s="151" t="e">
        <f>IF(SUM(V4:V7)=0,"-",SUM(V4:V7))</f>
        <v>#VALUE!</v>
      </c>
      <c r="W8" s="152"/>
      <c r="X8" s="151" t="e">
        <f>IF(SUM(X4:X7)=0,"-",SUM(X4:X7))</f>
        <v>#VALUE!</v>
      </c>
      <c r="Y8" s="152"/>
      <c r="Z8" s="151" t="e">
        <f>IF(SUM(Z4:Z7)=0,"-",SUM(Z4:Z7))</f>
        <v>#VALUE!</v>
      </c>
      <c r="AA8" s="152"/>
      <c r="AB8" s="151" t="e">
        <f>IF(SUM(AB4:AB7)=0,"-",SUM(AB4:AB7))</f>
        <v>#VALUE!</v>
      </c>
      <c r="AC8" s="152"/>
      <c r="AD8" s="151" t="e">
        <f>IF(SUM(AD4:AD7)=0,"-",SUM(AD4:AD7))</f>
        <v>#VALUE!</v>
      </c>
      <c r="AE8" s="152"/>
      <c r="AF8" s="151" t="e">
        <f>IF(SUM(AF4:AF7)=0,"-",SUM(AF4:AF7))</f>
        <v>#VALUE!</v>
      </c>
      <c r="AG8" s="152"/>
      <c r="AH8" s="151" t="e">
        <f>IF(SUM(AH4:AH7)=0,"-",SUM(AH4:AH7))</f>
        <v>#VALUE!</v>
      </c>
      <c r="AI8" s="152"/>
      <c r="AJ8" s="151" t="e">
        <f>IF(SUM(AJ4:AJ7)=0,"-",SUM(AJ4:AJ7))</f>
        <v>#VALUE!</v>
      </c>
      <c r="AK8" s="152"/>
      <c r="AL8" s="151" t="e">
        <f>IF(SUM(AL4:AL7)=0,"-",SUM(AL4:AL7))</f>
        <v>#VALUE!</v>
      </c>
      <c r="AM8" s="152"/>
      <c r="AN8" s="151" t="e">
        <f>IF(SUM(AN4:AN7)=0,"-",SUM(AN4:AN7))</f>
        <v>#VALUE!</v>
      </c>
      <c r="AO8" s="152"/>
      <c r="AP8" s="151" t="e">
        <f>IF(SUM(AP4:AP7)=0,"-",SUM(AP4:AP7))</f>
        <v>#VALUE!</v>
      </c>
      <c r="AQ8" s="152"/>
      <c r="AR8" s="151" t="e">
        <f>IF(SUM(AR4:AR7)=0,"-",SUM(AR4:AR7))</f>
        <v>#VALUE!</v>
      </c>
      <c r="AS8" s="152"/>
      <c r="AT8" s="151" t="e">
        <f>IF(SUM(AT4:AT7)=0,"-",SUM(AT4:AT7))</f>
        <v>#VALUE!</v>
      </c>
      <c r="AU8" s="152"/>
      <c r="AV8" s="151" t="e">
        <f>IF(SUM(AV4:AV7)=0,"-",SUM(AV4:AV7))</f>
        <v>#VALUE!</v>
      </c>
      <c r="AW8" s="152"/>
      <c r="AX8" s="151" t="e">
        <f>IF(SUM(AX4:AX7)=0,"-",SUM(AX4:AX7))</f>
        <v>#VALUE!</v>
      </c>
      <c r="AY8" s="152"/>
      <c r="AZ8" s="151" t="e">
        <f>IF(SUM(AZ4:AZ7)=0,"-",SUM(AZ4:AZ7))</f>
        <v>#VALUE!</v>
      </c>
      <c r="BA8" s="152"/>
      <c r="BB8" s="151" t="e">
        <f>IF(SUM(BB4:BB7)=0,"-",SUM(BB4:BB7))</f>
        <v>#VALUE!</v>
      </c>
      <c r="BC8" s="152"/>
      <c r="BD8" s="151" t="e">
        <f>IF(SUM(BD4:BD7)=0,"-",SUM(BD4:BD7))</f>
        <v>#VALUE!</v>
      </c>
      <c r="BE8" s="152"/>
      <c r="BF8" s="151" t="e">
        <f>IF(SUM(BF4:BF7)=0,"-",SUM(BF4:BF7))</f>
        <v>#VALUE!</v>
      </c>
      <c r="BG8" s="152"/>
      <c r="BH8" s="151" t="e">
        <f>IF(SUM(BH4:BH7)=0,"-",SUM(BH4:BH7))</f>
        <v>#VALUE!</v>
      </c>
      <c r="BI8" s="152"/>
      <c r="BJ8" s="151" t="e">
        <f>IF(SUM(BJ4:BJ7)=0,"-",SUM(BJ4:BJ7))</f>
        <v>#VALUE!</v>
      </c>
      <c r="BK8" s="152"/>
      <c r="BL8" s="151" t="e">
        <f>IF(SUM(BL4:BL7)=0,"-",SUM(BL4:BL7))</f>
        <v>#VALUE!</v>
      </c>
      <c r="BM8" s="119"/>
      <c r="BN8" s="209"/>
      <c r="BO8" s="209"/>
      <c r="BP8" s="209"/>
      <c r="BQ8" s="209"/>
      <c r="BR8" s="209"/>
      <c r="BS8" s="209"/>
      <c r="BT8" s="209"/>
      <c r="BU8" s="209"/>
      <c r="BV8" s="209"/>
      <c r="BW8" s="209"/>
      <c r="BX8" s="209"/>
      <c r="BY8" s="209"/>
      <c r="BZ8" s="209"/>
      <c r="CA8" s="209"/>
      <c r="CB8" s="209"/>
      <c r="CC8" s="209"/>
      <c r="CD8" s="209"/>
      <c r="CE8" s="209"/>
      <c r="CF8" s="209"/>
    </row>
    <row r="9" spans="1:84" s="206" customFormat="1" ht="16.5" customHeight="1" thickBot="1" x14ac:dyDescent="0.3">
      <c r="A9" s="66" t="s">
        <v>3</v>
      </c>
      <c r="B9" s="12"/>
      <c r="C9" s="12"/>
      <c r="D9" s="12"/>
      <c r="E9" s="12"/>
      <c r="F9" s="12"/>
      <c r="G9" s="12"/>
      <c r="H9" s="12"/>
      <c r="I9" s="12"/>
      <c r="J9" s="12"/>
      <c r="K9" s="12"/>
      <c r="L9" s="12"/>
      <c r="M9" s="12"/>
      <c r="N9" s="12"/>
      <c r="O9" s="12"/>
      <c r="P9" s="12"/>
      <c r="Q9" s="12"/>
      <c r="R9" s="12"/>
      <c r="S9" s="12"/>
      <c r="T9" s="12"/>
      <c r="U9" s="1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05"/>
      <c r="BO9" s="205"/>
      <c r="BP9" s="205"/>
      <c r="BQ9" s="205"/>
      <c r="BR9" s="205"/>
      <c r="BS9" s="205"/>
      <c r="BT9" s="205"/>
      <c r="BU9" s="205"/>
      <c r="BV9" s="205"/>
      <c r="BW9" s="205"/>
      <c r="BX9" s="205"/>
      <c r="BY9" s="205"/>
      <c r="BZ9" s="205"/>
      <c r="CA9" s="205"/>
      <c r="CB9" s="205"/>
      <c r="CC9" s="205"/>
      <c r="CD9" s="205"/>
      <c r="CE9" s="205"/>
      <c r="CF9" s="205"/>
    </row>
    <row r="10" spans="1:84" s="206" customFormat="1" ht="16.5" customHeight="1" thickBot="1" x14ac:dyDescent="0.3">
      <c r="A10" s="67" t="s">
        <v>4</v>
      </c>
      <c r="B10" s="68" t="s">
        <v>98</v>
      </c>
      <c r="C10" s="12"/>
      <c r="D10" s="12"/>
      <c r="E10" s="12"/>
      <c r="F10" s="12"/>
      <c r="G10" s="12"/>
      <c r="H10" s="12"/>
      <c r="I10" s="12"/>
      <c r="J10" s="12"/>
      <c r="K10" s="12"/>
      <c r="L10" s="12"/>
      <c r="M10" s="12"/>
      <c r="N10" s="12"/>
      <c r="O10" s="12"/>
      <c r="P10" s="12"/>
      <c r="Q10" s="12"/>
      <c r="R10" s="12"/>
      <c r="S10" s="12"/>
      <c r="T10" s="12"/>
      <c r="U10" s="1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05"/>
      <c r="BO10" s="205"/>
      <c r="BP10" s="205"/>
      <c r="BQ10" s="205"/>
      <c r="BR10" s="205"/>
      <c r="BS10" s="205"/>
      <c r="BT10" s="205"/>
      <c r="BU10" s="205"/>
      <c r="BV10" s="205"/>
      <c r="BW10" s="205"/>
      <c r="BX10" s="205"/>
      <c r="BY10" s="205"/>
      <c r="BZ10" s="205"/>
      <c r="CA10" s="205"/>
      <c r="CB10" s="205"/>
      <c r="CC10" s="205"/>
      <c r="CD10" s="205"/>
      <c r="CE10" s="205"/>
      <c r="CF10" s="205"/>
    </row>
    <row r="11" spans="1:84" s="206" customFormat="1" ht="16.5" customHeight="1" thickBot="1" x14ac:dyDescent="0.3">
      <c r="A11" s="67" t="s">
        <v>4</v>
      </c>
      <c r="B11" s="68" t="s">
        <v>12</v>
      </c>
      <c r="C11" s="1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05"/>
      <c r="BO11" s="205"/>
      <c r="BP11" s="205"/>
      <c r="BQ11" s="205"/>
      <c r="BR11" s="205"/>
      <c r="BS11" s="205"/>
      <c r="BT11" s="205"/>
      <c r="BU11" s="205"/>
      <c r="BV11" s="205"/>
      <c r="BW11" s="205"/>
      <c r="BX11" s="205"/>
      <c r="BY11" s="205"/>
      <c r="BZ11" s="205"/>
      <c r="CA11" s="205"/>
      <c r="CB11" s="205"/>
      <c r="CC11" s="205"/>
      <c r="CD11" s="205"/>
      <c r="CE11" s="205"/>
      <c r="CF11" s="205"/>
    </row>
    <row r="12" spans="1:84" s="206" customFormat="1" ht="16.5" customHeight="1" thickBot="1" x14ac:dyDescent="0.3">
      <c r="A12" s="67" t="s">
        <v>4</v>
      </c>
      <c r="B12" s="68" t="s">
        <v>5</v>
      </c>
      <c r="C12" s="1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05"/>
      <c r="BO12" s="205"/>
      <c r="BP12" s="205"/>
      <c r="BQ12" s="205"/>
      <c r="BR12" s="205"/>
      <c r="BS12" s="205"/>
      <c r="BT12" s="205"/>
      <c r="BU12" s="205"/>
      <c r="BV12" s="205"/>
      <c r="BW12" s="205"/>
      <c r="BX12" s="205"/>
      <c r="BY12" s="205"/>
      <c r="BZ12" s="205"/>
      <c r="CA12" s="205"/>
      <c r="CB12" s="205"/>
      <c r="CC12" s="205"/>
      <c r="CD12" s="205"/>
      <c r="CE12" s="205"/>
      <c r="CF12" s="205"/>
    </row>
    <row r="13" spans="1:84" s="206" customFormat="1" ht="16.5" customHeight="1" thickBot="1" x14ac:dyDescent="0.3">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05"/>
      <c r="BO13" s="205"/>
      <c r="BP13" s="205"/>
      <c r="BQ13" s="205"/>
      <c r="BR13" s="205"/>
      <c r="BS13" s="205"/>
      <c r="BT13" s="205"/>
      <c r="BU13" s="205"/>
      <c r="BV13" s="205"/>
      <c r="BW13" s="205"/>
      <c r="BX13" s="205"/>
      <c r="BY13" s="205"/>
      <c r="BZ13" s="205"/>
      <c r="CA13" s="205"/>
      <c r="CB13" s="205"/>
      <c r="CC13" s="205"/>
      <c r="CD13" s="205"/>
      <c r="CE13" s="205"/>
      <c r="CF13" s="205"/>
    </row>
    <row r="14" spans="1:84" s="206" customFormat="1" ht="16.5" customHeight="1" thickBot="1" x14ac:dyDescent="0.3">
      <c r="A14" s="87"/>
      <c r="B14" s="171" t="s">
        <v>6</v>
      </c>
      <c r="C14" s="172"/>
      <c r="D14" s="172"/>
      <c r="E14" s="172"/>
      <c r="F14" s="172"/>
      <c r="G14" s="172"/>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3"/>
      <c r="BN14" s="205"/>
      <c r="BO14" s="205"/>
      <c r="BP14" s="205"/>
      <c r="BQ14" s="205"/>
      <c r="BR14" s="205"/>
      <c r="BS14" s="205"/>
      <c r="BT14" s="205"/>
      <c r="BU14" s="205"/>
      <c r="BV14" s="205"/>
      <c r="BW14" s="205"/>
      <c r="BX14" s="205"/>
      <c r="BY14" s="205"/>
      <c r="BZ14" s="205"/>
      <c r="CA14" s="205"/>
      <c r="CB14" s="205"/>
      <c r="CC14" s="205"/>
      <c r="CD14" s="205"/>
      <c r="CE14" s="205"/>
      <c r="CF14" s="205"/>
    </row>
    <row r="15" spans="1:84" ht="16.5" customHeight="1" thickBot="1" x14ac:dyDescent="0.3">
      <c r="A15" s="70" t="s">
        <v>7</v>
      </c>
      <c r="B15" s="177" t="s">
        <v>66</v>
      </c>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9"/>
      <c r="BN15" s="22"/>
      <c r="BO15" s="22"/>
      <c r="BP15" s="22"/>
      <c r="BQ15" s="22"/>
      <c r="BR15" s="22"/>
      <c r="BS15" s="22"/>
      <c r="BT15" s="22"/>
      <c r="BU15" s="22"/>
      <c r="BV15" s="22"/>
      <c r="BW15" s="22"/>
      <c r="BX15" s="22"/>
      <c r="BY15" s="22"/>
      <c r="BZ15" s="22"/>
      <c r="CA15" s="22"/>
      <c r="CB15" s="22"/>
      <c r="CC15" s="22"/>
      <c r="CD15" s="22"/>
      <c r="CE15" s="22"/>
      <c r="CF15" s="22"/>
    </row>
    <row r="16" spans="1:84" ht="16.5" customHeight="1" thickBot="1" x14ac:dyDescent="0.3">
      <c r="A16" s="65"/>
      <c r="B16" s="180"/>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2"/>
      <c r="BN16" s="12"/>
      <c r="BO16" s="12"/>
      <c r="BP16" s="12"/>
      <c r="BQ16" s="12"/>
      <c r="BR16" s="12"/>
      <c r="BS16" s="12"/>
      <c r="BT16" s="12"/>
      <c r="BU16" s="12"/>
      <c r="BV16" s="12"/>
      <c r="BW16" s="12"/>
      <c r="BX16" s="12"/>
      <c r="BY16" s="12"/>
      <c r="BZ16" s="12"/>
      <c r="CA16" s="12"/>
      <c r="CB16" s="12"/>
      <c r="CC16" s="12"/>
      <c r="CD16" s="12"/>
      <c r="CE16" s="12"/>
      <c r="CF16" s="12"/>
    </row>
    <row r="17" spans="1:84" ht="14.15" customHeight="1" thickBot="1" x14ac:dyDescent="0.3">
      <c r="A17" s="65"/>
      <c r="B17" s="180"/>
      <c r="C17" s="181"/>
      <c r="D17" s="181"/>
      <c r="E17" s="181"/>
      <c r="F17" s="181"/>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c r="BL17" s="181"/>
      <c r="BM17" s="182"/>
      <c r="BN17" s="12"/>
      <c r="BO17" s="12"/>
      <c r="BP17" s="12"/>
      <c r="BQ17" s="12"/>
      <c r="BR17" s="12"/>
      <c r="BS17" s="12"/>
      <c r="BT17" s="12"/>
      <c r="BU17" s="12"/>
      <c r="BV17" s="12"/>
      <c r="BW17" s="12"/>
      <c r="BX17" s="12"/>
      <c r="BY17" s="12"/>
      <c r="BZ17" s="12"/>
      <c r="CA17" s="12"/>
      <c r="CB17" s="12"/>
      <c r="CC17" s="12"/>
      <c r="CD17" s="12"/>
      <c r="CE17" s="12"/>
      <c r="CF17" s="12"/>
    </row>
    <row r="18" spans="1:84" ht="14.5" customHeight="1" thickBot="1" x14ac:dyDescent="0.3">
      <c r="A18" s="65"/>
      <c r="B18" s="180"/>
      <c r="C18" s="181"/>
      <c r="D18" s="181"/>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1"/>
      <c r="BM18" s="182"/>
      <c r="BN18" s="12"/>
      <c r="BO18" s="12"/>
      <c r="BP18" s="12"/>
      <c r="BQ18" s="12"/>
      <c r="BR18" s="12"/>
      <c r="BS18" s="12"/>
      <c r="BT18" s="12"/>
      <c r="BU18" s="12"/>
      <c r="BV18" s="12"/>
      <c r="BW18" s="12"/>
      <c r="BX18" s="12"/>
      <c r="BY18" s="12"/>
      <c r="BZ18" s="12"/>
      <c r="CA18" s="12"/>
      <c r="CB18" s="12"/>
      <c r="CC18" s="12"/>
      <c r="CD18" s="12"/>
      <c r="CE18" s="12"/>
      <c r="CF18" s="12"/>
    </row>
    <row r="19" spans="1:84" ht="13" thickBot="1" x14ac:dyDescent="0.3">
      <c r="A19" s="65"/>
      <c r="B19" s="180"/>
      <c r="C19" s="181"/>
      <c r="D19" s="181"/>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c r="BF19" s="181"/>
      <c r="BG19" s="181"/>
      <c r="BH19" s="181"/>
      <c r="BI19" s="181"/>
      <c r="BJ19" s="181"/>
      <c r="BK19" s="181"/>
      <c r="BL19" s="181"/>
      <c r="BM19" s="182"/>
      <c r="BN19" s="12"/>
      <c r="BO19" s="12"/>
      <c r="BP19" s="12"/>
      <c r="BQ19" s="12"/>
      <c r="BR19" s="12"/>
      <c r="BS19" s="12"/>
      <c r="BT19" s="12"/>
      <c r="BU19" s="12"/>
      <c r="BV19" s="12"/>
      <c r="BW19" s="12"/>
      <c r="BX19" s="12"/>
      <c r="BY19" s="12"/>
      <c r="BZ19" s="12"/>
      <c r="CA19" s="12"/>
      <c r="CB19" s="12"/>
      <c r="CC19" s="12"/>
      <c r="CD19" s="12"/>
      <c r="CE19" s="12"/>
      <c r="CF19" s="12"/>
    </row>
    <row r="20" spans="1:84" ht="13" thickBot="1" x14ac:dyDescent="0.3">
      <c r="A20" s="65"/>
      <c r="B20" s="180"/>
      <c r="C20" s="181"/>
      <c r="D20" s="181"/>
      <c r="E20" s="181"/>
      <c r="F20" s="181"/>
      <c r="G20" s="181"/>
      <c r="H20" s="181"/>
      <c r="I20" s="181"/>
      <c r="J20" s="181"/>
      <c r="K20" s="181"/>
      <c r="L20" s="181"/>
      <c r="M20" s="181"/>
      <c r="N20" s="181"/>
      <c r="O20" s="181"/>
      <c r="P20" s="181"/>
      <c r="Q20" s="181"/>
      <c r="R20" s="181"/>
      <c r="S20" s="181"/>
      <c r="T20" s="181"/>
      <c r="U20" s="181"/>
      <c r="V20" s="181"/>
      <c r="W20" s="181"/>
      <c r="X20" s="181"/>
      <c r="Y20" s="181"/>
      <c r="Z20" s="181"/>
      <c r="AA20" s="181"/>
      <c r="AB20" s="181"/>
      <c r="AC20" s="181"/>
      <c r="AD20" s="181"/>
      <c r="AE20" s="181"/>
      <c r="AF20" s="181"/>
      <c r="AG20" s="181"/>
      <c r="AH20" s="181"/>
      <c r="AI20" s="181"/>
      <c r="AJ20" s="181"/>
      <c r="AK20" s="181"/>
      <c r="AL20" s="181"/>
      <c r="AM20" s="181"/>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c r="BL20" s="181"/>
      <c r="BM20" s="182"/>
      <c r="BN20" s="12"/>
      <c r="BO20" s="12"/>
      <c r="BP20" s="12"/>
      <c r="BQ20" s="12"/>
      <c r="BR20" s="12"/>
      <c r="BS20" s="12"/>
      <c r="BT20" s="12"/>
      <c r="BU20" s="12"/>
      <c r="BV20" s="12"/>
      <c r="BW20" s="12"/>
      <c r="BX20" s="12"/>
      <c r="BY20" s="12"/>
      <c r="BZ20" s="12"/>
      <c r="CA20" s="12"/>
      <c r="CB20" s="12"/>
      <c r="CC20" s="12"/>
      <c r="CD20" s="12"/>
      <c r="CE20" s="12"/>
      <c r="CF20" s="12"/>
    </row>
    <row r="21" spans="1:84" ht="13" thickBot="1" x14ac:dyDescent="0.3">
      <c r="A21" s="65"/>
      <c r="B21" s="180"/>
      <c r="C21" s="181"/>
      <c r="D21" s="181"/>
      <c r="E21" s="181"/>
      <c r="F21" s="181"/>
      <c r="G21" s="181"/>
      <c r="H21" s="181"/>
      <c r="I21" s="181"/>
      <c r="J21" s="181"/>
      <c r="K21" s="181"/>
      <c r="L21" s="181"/>
      <c r="M21" s="181"/>
      <c r="N21" s="181"/>
      <c r="O21" s="181"/>
      <c r="P21" s="181"/>
      <c r="Q21" s="181"/>
      <c r="R21" s="181"/>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1"/>
      <c r="BI21" s="181"/>
      <c r="BJ21" s="181"/>
      <c r="BK21" s="181"/>
      <c r="BL21" s="181"/>
      <c r="BM21" s="182"/>
      <c r="BN21" s="12"/>
      <c r="BO21" s="12"/>
      <c r="BP21" s="12"/>
      <c r="BQ21" s="12"/>
      <c r="BR21" s="12"/>
      <c r="BS21" s="12"/>
      <c r="BT21" s="12"/>
      <c r="BU21" s="12"/>
      <c r="BV21" s="12"/>
      <c r="BW21" s="12"/>
      <c r="BX21" s="12"/>
      <c r="BY21" s="12"/>
      <c r="BZ21" s="12"/>
      <c r="CA21" s="12"/>
      <c r="CB21" s="12"/>
      <c r="CC21" s="12"/>
      <c r="CD21" s="12"/>
      <c r="CE21" s="12"/>
      <c r="CF21" s="12"/>
    </row>
    <row r="22" spans="1:84" ht="13" thickBot="1" x14ac:dyDescent="0.3">
      <c r="A22" s="65"/>
      <c r="B22" s="180"/>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2"/>
      <c r="BN22" s="12"/>
      <c r="BO22" s="12"/>
      <c r="BP22" s="12"/>
      <c r="BQ22" s="12"/>
      <c r="BR22" s="12"/>
      <c r="BS22" s="12"/>
      <c r="BT22" s="12"/>
      <c r="BU22" s="12"/>
      <c r="BV22" s="12"/>
      <c r="BW22" s="12"/>
      <c r="BX22" s="12"/>
      <c r="BY22" s="12"/>
      <c r="BZ22" s="12"/>
      <c r="CA22" s="12"/>
      <c r="CB22" s="12"/>
      <c r="CC22" s="12"/>
      <c r="CD22" s="12"/>
      <c r="CE22" s="12"/>
      <c r="CF22" s="12"/>
    </row>
    <row r="23" spans="1:84" ht="13" thickBot="1" x14ac:dyDescent="0.3">
      <c r="A23" s="65"/>
      <c r="B23" s="180"/>
      <c r="C23" s="181"/>
      <c r="D23" s="181"/>
      <c r="E23" s="181"/>
      <c r="F23" s="18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2"/>
      <c r="BN23" s="12"/>
      <c r="BO23" s="12"/>
      <c r="BP23" s="12"/>
      <c r="BQ23" s="12"/>
      <c r="BR23" s="12"/>
      <c r="BS23" s="12"/>
      <c r="BT23" s="12"/>
      <c r="BU23" s="12"/>
      <c r="BV23" s="12"/>
      <c r="BW23" s="12"/>
      <c r="BX23" s="12"/>
      <c r="BY23" s="12"/>
      <c r="BZ23" s="12"/>
      <c r="CA23" s="12"/>
      <c r="CB23" s="12"/>
      <c r="CC23" s="12"/>
      <c r="CD23" s="12"/>
      <c r="CE23" s="12"/>
      <c r="CF23" s="12"/>
    </row>
    <row r="24" spans="1:84" ht="13" thickBot="1" x14ac:dyDescent="0.3">
      <c r="A24" s="65"/>
      <c r="B24" s="180"/>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2"/>
      <c r="BN24" s="12"/>
      <c r="BO24" s="12"/>
      <c r="BP24" s="12"/>
      <c r="BQ24" s="12"/>
      <c r="BR24" s="12"/>
      <c r="BS24" s="12"/>
      <c r="BT24" s="12"/>
      <c r="BU24" s="12"/>
      <c r="BV24" s="12"/>
      <c r="BW24" s="12"/>
      <c r="BX24" s="12"/>
      <c r="BY24" s="12"/>
      <c r="BZ24" s="12"/>
      <c r="CA24" s="12"/>
      <c r="CB24" s="12"/>
      <c r="CC24" s="12"/>
      <c r="CD24" s="12"/>
      <c r="CE24" s="12"/>
      <c r="CF24" s="12"/>
    </row>
    <row r="25" spans="1:84" ht="13" thickBot="1" x14ac:dyDescent="0.3">
      <c r="A25" s="71"/>
      <c r="B25" s="174"/>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6"/>
      <c r="BN25" s="12"/>
      <c r="BO25" s="12"/>
      <c r="BP25" s="12"/>
      <c r="BQ25" s="12"/>
      <c r="BR25" s="12"/>
      <c r="BS25" s="12"/>
      <c r="BT25" s="12"/>
      <c r="BU25" s="12"/>
      <c r="BV25" s="12"/>
      <c r="BW25" s="12"/>
      <c r="BX25" s="12"/>
      <c r="BY25" s="12"/>
      <c r="BZ25" s="12"/>
      <c r="CA25" s="12"/>
      <c r="CB25" s="12"/>
      <c r="CC25" s="12"/>
      <c r="CD25" s="12"/>
      <c r="CE25" s="12"/>
      <c r="CF25" s="12"/>
    </row>
    <row r="26" spans="1:84" ht="13" thickBot="1" x14ac:dyDescent="0.3">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row>
    <row r="27" spans="1:84" ht="13" thickBot="1" x14ac:dyDescent="0.3">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row>
    <row r="28" spans="1:84" ht="13" thickBot="1" x14ac:dyDescent="0.3">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row>
    <row r="29" spans="1:84" ht="13" thickBot="1" x14ac:dyDescent="0.3">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row>
    <row r="30" spans="1:84" ht="13" thickBot="1" x14ac:dyDescent="0.3">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row>
    <row r="31" spans="1:84" ht="13" thickBot="1" x14ac:dyDescent="0.3">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row>
    <row r="32" spans="1:84" ht="13" thickBot="1" x14ac:dyDescent="0.3">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row>
    <row r="33" spans="1:84" ht="13" thickBot="1" x14ac:dyDescent="0.3">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row>
    <row r="34" spans="1:84" ht="13" thickBot="1" x14ac:dyDescent="0.3">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row>
    <row r="35" spans="1:84" ht="13" thickBot="1" x14ac:dyDescent="0.3">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row>
    <row r="36" spans="1:84" ht="13" thickBot="1" x14ac:dyDescent="0.3">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row>
    <row r="37" spans="1:84" ht="13" thickBot="1" x14ac:dyDescent="0.3">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row>
    <row r="38" spans="1:84" ht="13" thickBot="1" x14ac:dyDescent="0.3">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row>
    <row r="39" spans="1:84" ht="13" thickBot="1" x14ac:dyDescent="0.3">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row>
    <row r="40" spans="1:84" ht="13" thickBot="1" x14ac:dyDescent="0.3">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row>
    <row r="41" spans="1:84" ht="13" thickBot="1" x14ac:dyDescent="0.3">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row>
    <row r="42" spans="1:84" ht="13" thickBot="1" x14ac:dyDescent="0.3">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row>
    <row r="43" spans="1:84" ht="13" thickBot="1" x14ac:dyDescent="0.3">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row>
    <row r="44" spans="1:84" ht="13" thickBot="1" x14ac:dyDescent="0.3">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row>
    <row r="45" spans="1:84" ht="13" thickBot="1" x14ac:dyDescent="0.3">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row>
    <row r="46" spans="1:84" ht="13" thickBot="1" x14ac:dyDescent="0.3">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row>
    <row r="47" spans="1:84" ht="13" thickBot="1" x14ac:dyDescent="0.3">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row>
    <row r="48" spans="1:84" ht="13" thickBot="1" x14ac:dyDescent="0.3">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row>
    <row r="49" spans="1:84" ht="13" thickBot="1" x14ac:dyDescent="0.3">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row>
    <row r="50" spans="1:84" ht="13" thickBot="1" x14ac:dyDescent="0.3">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row>
    <row r="51" spans="1:84" ht="13" thickBot="1" x14ac:dyDescent="0.3">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row>
    <row r="52" spans="1:84" ht="13" thickBot="1" x14ac:dyDescent="0.3">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row>
    <row r="53" spans="1:84" ht="13" thickBot="1" x14ac:dyDescent="0.3">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row>
    <row r="54" spans="1:84" ht="13" thickBot="1" x14ac:dyDescent="0.3">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row>
    <row r="55" spans="1:84" ht="13" thickBot="1" x14ac:dyDescent="0.3">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row>
    <row r="56" spans="1:84" ht="13" thickBot="1" x14ac:dyDescent="0.3">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row>
    <row r="57" spans="1:84" ht="13" thickBot="1" x14ac:dyDescent="0.3">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row>
    <row r="58" spans="1:84" ht="13" thickBot="1" x14ac:dyDescent="0.3">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row>
    <row r="59" spans="1:84" ht="13" thickBot="1" x14ac:dyDescent="0.3">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row>
    <row r="60" spans="1:84" ht="13" thickBot="1" x14ac:dyDescent="0.3">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row>
    <row r="61" spans="1:84" ht="13" thickBot="1" x14ac:dyDescent="0.3">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row>
    <row r="62" spans="1:84" ht="13" thickBot="1" x14ac:dyDescent="0.3">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row>
    <row r="63" spans="1:84" ht="13" thickBot="1" x14ac:dyDescent="0.3">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row>
    <row r="64" spans="1:84" ht="13" thickBot="1" x14ac:dyDescent="0.3">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row>
    <row r="65" spans="1:84" ht="13" thickBot="1" x14ac:dyDescent="0.3">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row>
    <row r="66" spans="1:84" ht="13" thickBot="1" x14ac:dyDescent="0.3">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row>
    <row r="67" spans="1:84" ht="13" thickBot="1" x14ac:dyDescent="0.3">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row>
    <row r="68" spans="1:84" ht="13" thickBot="1" x14ac:dyDescent="0.3">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row>
    <row r="69" spans="1:84" ht="13" thickBot="1" x14ac:dyDescent="0.3">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row>
    <row r="70" spans="1:84" ht="13" thickBot="1" x14ac:dyDescent="0.3">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row>
    <row r="71" spans="1:84" ht="13" thickBot="1" x14ac:dyDescent="0.3">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row>
    <row r="72" spans="1:84" ht="13" thickBot="1" x14ac:dyDescent="0.3">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row>
    <row r="73" spans="1:84" ht="13" thickBot="1" x14ac:dyDescent="0.3">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row>
    <row r="74" spans="1:84" ht="13" thickBot="1" x14ac:dyDescent="0.3">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row>
    <row r="75" spans="1:84" ht="13" thickBot="1" x14ac:dyDescent="0.3">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row>
    <row r="76" spans="1:84" ht="13" thickBot="1" x14ac:dyDescent="0.3">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row>
    <row r="77" spans="1:84" ht="13" thickBot="1" x14ac:dyDescent="0.3">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row>
    <row r="78" spans="1:84" ht="13" thickBot="1" x14ac:dyDescent="0.3">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row>
    <row r="79" spans="1:84" ht="13" thickBot="1" x14ac:dyDescent="0.3">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row>
    <row r="80" spans="1:84" ht="13" thickBot="1" x14ac:dyDescent="0.3">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row>
    <row r="81" spans="1:84" ht="13" thickBot="1" x14ac:dyDescent="0.3">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row>
    <row r="82" spans="1:84" ht="13" thickBot="1" x14ac:dyDescent="0.3">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row>
    <row r="83" spans="1:84" ht="13" thickBot="1" x14ac:dyDescent="0.3">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row>
    <row r="84" spans="1:84" ht="13" thickBot="1" x14ac:dyDescent="0.3">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row>
    <row r="85" spans="1:84" ht="13" thickBot="1" x14ac:dyDescent="0.3">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row>
    <row r="86" spans="1:84" ht="13" thickBot="1" x14ac:dyDescent="0.3">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row>
    <row r="87" spans="1:84" ht="13" thickBot="1" x14ac:dyDescent="0.3">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row>
    <row r="88" spans="1:84" ht="13" thickBot="1" x14ac:dyDescent="0.3">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row>
    <row r="89" spans="1:84" ht="13" thickBot="1" x14ac:dyDescent="0.3">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row>
    <row r="90" spans="1:84" ht="13" thickBot="1" x14ac:dyDescent="0.3">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row>
    <row r="91" spans="1:84" ht="13" thickBot="1" x14ac:dyDescent="0.3">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row>
    <row r="92" spans="1:84" ht="13" thickBot="1" x14ac:dyDescent="0.3">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row>
    <row r="93" spans="1:84" ht="13" thickBot="1" x14ac:dyDescent="0.3">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row>
    <row r="94" spans="1:84" ht="13" thickBot="1" x14ac:dyDescent="0.3">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row>
    <row r="95" spans="1:84" ht="13" thickBot="1" x14ac:dyDescent="0.3">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row>
    <row r="96" spans="1:84" ht="13" thickBot="1" x14ac:dyDescent="0.3">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row>
    <row r="97" spans="1:84" ht="13" thickBot="1" x14ac:dyDescent="0.3">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row>
    <row r="98" spans="1:84" ht="13" thickBot="1" x14ac:dyDescent="0.3">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row>
    <row r="99" spans="1:84" ht="13" thickBot="1" x14ac:dyDescent="0.3">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row>
    <row r="100" spans="1:84" ht="13" thickBot="1" x14ac:dyDescent="0.3">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row>
    <row r="101" spans="1:84" ht="13" thickBot="1" x14ac:dyDescent="0.3">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row>
    <row r="102" spans="1:84" ht="13" thickBot="1" x14ac:dyDescent="0.3">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row>
    <row r="103" spans="1:84" ht="13" thickBot="1" x14ac:dyDescent="0.3">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row>
    <row r="104" spans="1:84" ht="13" thickBot="1" x14ac:dyDescent="0.3">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row>
    <row r="105" spans="1:84" ht="13" thickBot="1" x14ac:dyDescent="0.3">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row>
    <row r="106" spans="1:84" ht="13" thickBot="1" x14ac:dyDescent="0.3">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row>
    <row r="107" spans="1:84" ht="13" thickBot="1" x14ac:dyDescent="0.3">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row>
    <row r="108" spans="1:84" ht="13" thickBot="1" x14ac:dyDescent="0.3">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row>
    <row r="109" spans="1:84" ht="13" thickBot="1" x14ac:dyDescent="0.3">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row>
    <row r="110" spans="1:84" ht="13" thickBot="1" x14ac:dyDescent="0.3">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row>
    <row r="111" spans="1:84" ht="13" thickBot="1" x14ac:dyDescent="0.3">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row>
    <row r="112" spans="1:84" ht="13" thickBot="1" x14ac:dyDescent="0.3">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row>
    <row r="113" spans="1:84" ht="13" thickBot="1" x14ac:dyDescent="0.3">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row>
    <row r="114" spans="1:84" ht="13" thickBot="1" x14ac:dyDescent="0.3">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row>
    <row r="115" spans="1:84" ht="13" thickBot="1" x14ac:dyDescent="0.3">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row>
    <row r="116" spans="1:84" ht="13" thickBot="1" x14ac:dyDescent="0.3">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row>
    <row r="117" spans="1:84" ht="13" thickBot="1" x14ac:dyDescent="0.3">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row>
    <row r="118" spans="1:84" ht="13" thickBot="1" x14ac:dyDescent="0.3">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row>
    <row r="119" spans="1:84" ht="13" thickBot="1" x14ac:dyDescent="0.3">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row>
    <row r="120" spans="1:84" ht="13" thickBot="1" x14ac:dyDescent="0.3">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row>
    <row r="121" spans="1:84" ht="13" thickBot="1" x14ac:dyDescent="0.3">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row>
    <row r="122" spans="1:84" ht="13" thickBot="1" x14ac:dyDescent="0.3">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row>
    <row r="123" spans="1:84" ht="13" thickBot="1" x14ac:dyDescent="0.3">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row>
    <row r="124" spans="1:84" ht="13" thickBot="1" x14ac:dyDescent="0.3">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row>
    <row r="125" spans="1:84" ht="13" thickBot="1" x14ac:dyDescent="0.3">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row>
    <row r="126" spans="1:84" ht="13" thickBot="1" x14ac:dyDescent="0.3">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row>
    <row r="127" spans="1:84" ht="13" thickBot="1" x14ac:dyDescent="0.3">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row>
    <row r="128" spans="1:84" ht="13" thickBot="1" x14ac:dyDescent="0.3">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row>
    <row r="129" spans="1:84" ht="13" thickBot="1" x14ac:dyDescent="0.3">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row>
    <row r="130" spans="1:84" ht="13" thickBot="1" x14ac:dyDescent="0.3">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row>
    <row r="131" spans="1:84" ht="13" thickBot="1" x14ac:dyDescent="0.3">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row>
    <row r="132" spans="1:84" ht="13" thickBot="1" x14ac:dyDescent="0.3">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row>
    <row r="133" spans="1:84" ht="13" thickBot="1" x14ac:dyDescent="0.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row>
    <row r="134" spans="1:84" ht="13" thickBot="1" x14ac:dyDescent="0.3">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row>
    <row r="135" spans="1:84" ht="13" thickBot="1" x14ac:dyDescent="0.3">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row>
    <row r="136" spans="1:84" ht="13" thickBot="1" x14ac:dyDescent="0.3">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row>
    <row r="137" spans="1:84" ht="13" thickBot="1" x14ac:dyDescent="0.3">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row>
    <row r="138" spans="1:84" ht="13" thickBot="1" x14ac:dyDescent="0.3">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row>
    <row r="139" spans="1:84" ht="13" thickBot="1" x14ac:dyDescent="0.3">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row>
    <row r="140" spans="1:84" ht="13" thickBot="1" x14ac:dyDescent="0.3">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row>
    <row r="141" spans="1:84" ht="13" thickBot="1" x14ac:dyDescent="0.3">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row>
    <row r="142" spans="1:84" ht="13" thickBot="1" x14ac:dyDescent="0.3">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row>
    <row r="143" spans="1:84" ht="13" thickBot="1" x14ac:dyDescent="0.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row>
    <row r="144" spans="1:84" ht="13" thickBot="1" x14ac:dyDescent="0.3">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row>
    <row r="145" spans="1:84" ht="13" thickBot="1" x14ac:dyDescent="0.3">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row>
    <row r="146" spans="1:84" ht="13" thickBot="1" x14ac:dyDescent="0.3">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row>
    <row r="147" spans="1:84" ht="13" thickBot="1" x14ac:dyDescent="0.3">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row>
    <row r="148" spans="1:84" ht="13" thickBot="1" x14ac:dyDescent="0.3">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row>
    <row r="149" spans="1:84" ht="13" thickBot="1" x14ac:dyDescent="0.3">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row>
    <row r="150" spans="1:84" ht="13" thickBot="1" x14ac:dyDescent="0.3">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row>
    <row r="151" spans="1:84" ht="13" thickBot="1" x14ac:dyDescent="0.3">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row>
    <row r="152" spans="1:84" ht="13" thickBot="1" x14ac:dyDescent="0.3">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row>
    <row r="153" spans="1:84" ht="13" thickBot="1" x14ac:dyDescent="0.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row>
    <row r="154" spans="1:84" ht="13" thickBot="1" x14ac:dyDescent="0.3">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row>
    <row r="155" spans="1:84" ht="13" thickBot="1" x14ac:dyDescent="0.3">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row>
    <row r="156" spans="1:84" ht="13" thickBot="1" x14ac:dyDescent="0.3">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row>
    <row r="157" spans="1:84" ht="13" thickBot="1" x14ac:dyDescent="0.3">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row>
    <row r="158" spans="1:84" ht="13" thickBot="1" x14ac:dyDescent="0.3">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row>
    <row r="159" spans="1:84" ht="13" thickBot="1" x14ac:dyDescent="0.3">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row>
    <row r="160" spans="1:84" ht="13" thickBot="1" x14ac:dyDescent="0.3">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row>
    <row r="161" spans="1:84" ht="13" thickBot="1" x14ac:dyDescent="0.3">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row>
    <row r="162" spans="1:84" ht="13" thickBot="1" x14ac:dyDescent="0.3">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row>
    <row r="163" spans="1:84" ht="13" thickBot="1" x14ac:dyDescent="0.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row>
    <row r="164" spans="1:84" ht="13" thickBot="1" x14ac:dyDescent="0.3">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row>
    <row r="165" spans="1:84" ht="13" thickBot="1" x14ac:dyDescent="0.3">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row>
    <row r="166" spans="1:84" ht="13" thickBot="1" x14ac:dyDescent="0.3">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row>
    <row r="167" spans="1:84" ht="13" thickBot="1" x14ac:dyDescent="0.3">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row>
    <row r="168" spans="1:84" ht="13" thickBot="1" x14ac:dyDescent="0.3">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row>
    <row r="169" spans="1:84" ht="13" thickBot="1" x14ac:dyDescent="0.3">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row>
    <row r="170" spans="1:84" ht="13" thickBot="1" x14ac:dyDescent="0.3">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row>
    <row r="171" spans="1:84" ht="13" thickBot="1" x14ac:dyDescent="0.3">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row>
    <row r="172" spans="1:84" ht="13" thickBot="1" x14ac:dyDescent="0.3">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row>
    <row r="173" spans="1:84" ht="13" thickBot="1" x14ac:dyDescent="0.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row>
    <row r="174" spans="1:84" ht="13" thickBot="1" x14ac:dyDescent="0.3">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row>
    <row r="175" spans="1:84" ht="13" thickBot="1" x14ac:dyDescent="0.3">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row>
    <row r="176" spans="1:84" ht="13" thickBot="1" x14ac:dyDescent="0.3">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row>
    <row r="177" spans="1:84" ht="13" thickBot="1" x14ac:dyDescent="0.3">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row>
    <row r="178" spans="1:84" ht="13" thickBot="1" x14ac:dyDescent="0.3">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row>
    <row r="179" spans="1:84" ht="13" thickBot="1" x14ac:dyDescent="0.3">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row>
    <row r="180" spans="1:84" ht="13" thickBot="1" x14ac:dyDescent="0.3">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row>
    <row r="181" spans="1:84" ht="13" thickBot="1" x14ac:dyDescent="0.3">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row>
    <row r="182" spans="1:84" ht="13" thickBot="1" x14ac:dyDescent="0.3">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row>
    <row r="183" spans="1:84" ht="13" thickBot="1" x14ac:dyDescent="0.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row>
    <row r="184" spans="1:84" ht="13" thickBot="1" x14ac:dyDescent="0.3">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row>
    <row r="185" spans="1:84" ht="13" thickBot="1" x14ac:dyDescent="0.3">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row>
    <row r="186" spans="1:84" ht="13" thickBot="1" x14ac:dyDescent="0.3">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row>
    <row r="187" spans="1:84" ht="13" thickBot="1" x14ac:dyDescent="0.3">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row>
    <row r="188" spans="1:84" ht="13" thickBot="1" x14ac:dyDescent="0.3">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row>
    <row r="189" spans="1:84" ht="13" thickBot="1" x14ac:dyDescent="0.3">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row>
    <row r="190" spans="1:84" ht="13" thickBot="1" x14ac:dyDescent="0.3">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row>
    <row r="191" spans="1:84" ht="13" thickBot="1" x14ac:dyDescent="0.3">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row>
    <row r="192" spans="1:84" ht="13" thickBot="1" x14ac:dyDescent="0.3">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row>
    <row r="193" spans="1:84" ht="13" thickBot="1" x14ac:dyDescent="0.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row>
    <row r="194" spans="1:84" ht="13" thickBot="1" x14ac:dyDescent="0.3">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row>
    <row r="195" spans="1:84" ht="13" thickBot="1" x14ac:dyDescent="0.3">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row>
    <row r="196" spans="1:84" ht="13" thickBot="1" x14ac:dyDescent="0.3">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row>
    <row r="197" spans="1:84" ht="13" thickBot="1" x14ac:dyDescent="0.3">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row>
    <row r="198" spans="1:84" ht="13" thickBot="1" x14ac:dyDescent="0.3">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row>
    <row r="199" spans="1:84" ht="13" thickBot="1" x14ac:dyDescent="0.3">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row>
    <row r="200" spans="1:84" ht="13" thickBot="1" x14ac:dyDescent="0.3">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row>
    <row r="201" spans="1:84" ht="13" thickBot="1" x14ac:dyDescent="0.3">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row>
    <row r="202" spans="1:84" ht="13" thickBot="1" x14ac:dyDescent="0.3">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row>
    <row r="203" spans="1:84" ht="13" thickBot="1" x14ac:dyDescent="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row>
    <row r="204" spans="1:84" ht="13" thickBot="1" x14ac:dyDescent="0.3">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row>
    <row r="205" spans="1:84" ht="13" thickBot="1" x14ac:dyDescent="0.3">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row>
    <row r="206" spans="1:84" ht="13" thickBot="1" x14ac:dyDescent="0.3">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row>
    <row r="207" spans="1:84" ht="13" thickBot="1" x14ac:dyDescent="0.3">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row>
    <row r="208" spans="1:84" ht="13" thickBot="1" x14ac:dyDescent="0.3">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row>
    <row r="209" spans="1:84" ht="13" thickBot="1" x14ac:dyDescent="0.3">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row>
    <row r="210" spans="1:84" ht="13" thickBot="1" x14ac:dyDescent="0.3">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row>
    <row r="211" spans="1:84" ht="13" thickBot="1" x14ac:dyDescent="0.3">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row>
    <row r="212" spans="1:84" ht="13" thickBot="1" x14ac:dyDescent="0.3">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row>
    <row r="213" spans="1:84" ht="13" thickBot="1" x14ac:dyDescent="0.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row>
    <row r="214" spans="1:84" ht="13" thickBot="1" x14ac:dyDescent="0.3">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row>
    <row r="215" spans="1:84" ht="13" thickBot="1" x14ac:dyDescent="0.3">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row>
    <row r="216" spans="1:84" ht="13" thickBot="1" x14ac:dyDescent="0.3">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row>
    <row r="217" spans="1:84" ht="13" thickBot="1" x14ac:dyDescent="0.3">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row>
    <row r="218" spans="1:84" ht="13" thickBot="1" x14ac:dyDescent="0.3">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row>
    <row r="219" spans="1:84" ht="13" thickBot="1" x14ac:dyDescent="0.3">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row>
    <row r="220" spans="1:84" ht="13" thickBot="1" x14ac:dyDescent="0.3">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row>
    <row r="221" spans="1:84" ht="13" thickBot="1" x14ac:dyDescent="0.3">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row>
    <row r="222" spans="1:84" ht="13" thickBot="1" x14ac:dyDescent="0.3">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row>
    <row r="223" spans="1:84" ht="13" thickBot="1" x14ac:dyDescent="0.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row>
    <row r="224" spans="1:84" ht="13" thickBot="1" x14ac:dyDescent="0.3">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row>
    <row r="225" spans="1:84" ht="13" thickBot="1" x14ac:dyDescent="0.3">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row>
    <row r="226" spans="1:84" ht="13" thickBot="1" x14ac:dyDescent="0.3">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row>
    <row r="227" spans="1:84" ht="13" thickBot="1" x14ac:dyDescent="0.3">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row>
    <row r="228" spans="1:84" ht="13" thickBot="1" x14ac:dyDescent="0.3">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row>
    <row r="229" spans="1:84" ht="13" thickBot="1" x14ac:dyDescent="0.3">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row>
    <row r="230" spans="1:84" ht="13" thickBot="1" x14ac:dyDescent="0.3">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row>
    <row r="231" spans="1:84" ht="13" thickBot="1" x14ac:dyDescent="0.3">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row>
    <row r="232" spans="1:84" ht="13" thickBot="1" x14ac:dyDescent="0.3">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row>
    <row r="233" spans="1:84" ht="13" thickBot="1" x14ac:dyDescent="0.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row>
    <row r="234" spans="1:84" ht="13" thickBot="1" x14ac:dyDescent="0.3">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row>
    <row r="235" spans="1:84" ht="13" thickBot="1" x14ac:dyDescent="0.3">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row>
    <row r="236" spans="1:84" ht="13" thickBot="1" x14ac:dyDescent="0.3">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row>
    <row r="237" spans="1:84" ht="13" thickBot="1" x14ac:dyDescent="0.3">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row>
    <row r="238" spans="1:84" ht="13" thickBot="1" x14ac:dyDescent="0.3">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row>
    <row r="239" spans="1:84" ht="13" thickBot="1" x14ac:dyDescent="0.3">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row>
    <row r="240" spans="1:84" ht="13" thickBot="1" x14ac:dyDescent="0.3">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row>
    <row r="241" spans="1:84" ht="13" thickBot="1" x14ac:dyDescent="0.3">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row>
    <row r="242" spans="1:84" ht="13" thickBot="1" x14ac:dyDescent="0.3">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row>
    <row r="243" spans="1:84" ht="13" thickBot="1" x14ac:dyDescent="0.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row>
    <row r="244" spans="1:84" ht="13" thickBot="1" x14ac:dyDescent="0.3">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row>
    <row r="245" spans="1:84" ht="13" thickBot="1" x14ac:dyDescent="0.3">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row>
    <row r="246" spans="1:84" ht="13" thickBot="1" x14ac:dyDescent="0.3">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row>
    <row r="247" spans="1:84" ht="13" thickBot="1" x14ac:dyDescent="0.3">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row>
    <row r="248" spans="1:84" ht="13" thickBot="1" x14ac:dyDescent="0.3">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row>
    <row r="249" spans="1:84" ht="13" thickBot="1" x14ac:dyDescent="0.3">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row>
    <row r="250" spans="1:84" ht="13" thickBot="1" x14ac:dyDescent="0.3">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row>
    <row r="251" spans="1:84" ht="13" thickBot="1" x14ac:dyDescent="0.3">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row>
    <row r="252" spans="1:84" ht="13" thickBot="1" x14ac:dyDescent="0.3">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row>
    <row r="253" spans="1:84" ht="13" thickBot="1" x14ac:dyDescent="0.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row>
    <row r="254" spans="1:84" ht="13" thickBot="1" x14ac:dyDescent="0.3">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row>
    <row r="255" spans="1:84" ht="13" thickBot="1" x14ac:dyDescent="0.3">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row>
    <row r="256" spans="1:84" ht="13" thickBot="1" x14ac:dyDescent="0.3">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row>
    <row r="257" spans="1:84" ht="13" thickBot="1" x14ac:dyDescent="0.3">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row>
    <row r="258" spans="1:84" ht="13" thickBot="1" x14ac:dyDescent="0.3">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row>
    <row r="259" spans="1:84" ht="13" thickBot="1" x14ac:dyDescent="0.3">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row>
    <row r="260" spans="1:84" ht="13" thickBot="1" x14ac:dyDescent="0.3">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row>
    <row r="261" spans="1:84" ht="13" thickBot="1" x14ac:dyDescent="0.3">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row>
    <row r="262" spans="1:84" ht="13" thickBot="1" x14ac:dyDescent="0.3">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row>
    <row r="263" spans="1:84" ht="13" thickBot="1" x14ac:dyDescent="0.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row>
    <row r="264" spans="1:84" ht="13" thickBot="1" x14ac:dyDescent="0.3">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row>
    <row r="265" spans="1:84" ht="13" thickBot="1" x14ac:dyDescent="0.3">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row>
    <row r="266" spans="1:84" ht="13" thickBot="1" x14ac:dyDescent="0.3">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row>
    <row r="267" spans="1:84" ht="13" thickBot="1" x14ac:dyDescent="0.3">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row>
    <row r="268" spans="1:84" ht="13" thickBot="1" x14ac:dyDescent="0.3">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row>
    <row r="269" spans="1:84" ht="13" thickBot="1" x14ac:dyDescent="0.3">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row>
    <row r="270" spans="1:84" ht="13" thickBot="1" x14ac:dyDescent="0.3">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row>
    <row r="271" spans="1:84" ht="13" thickBot="1" x14ac:dyDescent="0.3">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row>
    <row r="272" spans="1:84" ht="13" thickBot="1" x14ac:dyDescent="0.3">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row>
    <row r="273" spans="1:84" ht="13" thickBot="1" x14ac:dyDescent="0.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row>
    <row r="274" spans="1:84" ht="13" thickBot="1" x14ac:dyDescent="0.3">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row>
    <row r="275" spans="1:84" ht="13" thickBot="1" x14ac:dyDescent="0.3">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row>
    <row r="276" spans="1:84" ht="13" thickBot="1" x14ac:dyDescent="0.3">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row>
    <row r="277" spans="1:84" ht="13" thickBot="1" x14ac:dyDescent="0.3">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row>
    <row r="278" spans="1:84" ht="13" thickBot="1" x14ac:dyDescent="0.3">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row>
    <row r="279" spans="1:84" ht="13" thickBot="1" x14ac:dyDescent="0.3">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row>
    <row r="280" spans="1:84" ht="13" thickBot="1" x14ac:dyDescent="0.3">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row>
    <row r="281" spans="1:84" ht="13" thickBot="1" x14ac:dyDescent="0.3">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row>
    <row r="282" spans="1:84" ht="13" thickBot="1" x14ac:dyDescent="0.3">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row>
    <row r="283" spans="1:84" ht="13" thickBot="1" x14ac:dyDescent="0.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row>
    <row r="284" spans="1:84" ht="13" thickBot="1" x14ac:dyDescent="0.3">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row>
    <row r="285" spans="1:84" ht="13" thickBot="1" x14ac:dyDescent="0.3">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row>
    <row r="286" spans="1:84" ht="13" thickBot="1" x14ac:dyDescent="0.3">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row>
    <row r="287" spans="1:84" ht="13" thickBot="1" x14ac:dyDescent="0.3">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row>
    <row r="288" spans="1:84" ht="13" thickBot="1" x14ac:dyDescent="0.3">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row>
    <row r="289" spans="1:84" ht="13" thickBot="1" x14ac:dyDescent="0.3">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row>
    <row r="290" spans="1:84" ht="13" thickBot="1" x14ac:dyDescent="0.3">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row>
    <row r="291" spans="1:84" ht="13" thickBot="1" x14ac:dyDescent="0.3">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row>
    <row r="292" spans="1:84" ht="13" thickBot="1" x14ac:dyDescent="0.3">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row>
    <row r="293" spans="1:84" ht="13" thickBot="1" x14ac:dyDescent="0.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row>
    <row r="294" spans="1:84" ht="13" thickBot="1" x14ac:dyDescent="0.3">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row>
    <row r="295" spans="1:84" ht="13" thickBot="1" x14ac:dyDescent="0.3">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row>
    <row r="296" spans="1:84" ht="13" thickBot="1" x14ac:dyDescent="0.3">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row>
    <row r="297" spans="1:84" ht="13" thickBot="1" x14ac:dyDescent="0.3">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row>
    <row r="298" spans="1:84" ht="13" thickBot="1" x14ac:dyDescent="0.3">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row>
    <row r="299" spans="1:84" ht="13" thickBot="1" x14ac:dyDescent="0.3">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row>
    <row r="300" spans="1:84" ht="13" thickBot="1" x14ac:dyDescent="0.3">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row>
    <row r="301" spans="1:84" ht="13" thickBot="1" x14ac:dyDescent="0.3">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row>
    <row r="302" spans="1:84" ht="13" thickBot="1" x14ac:dyDescent="0.3">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row>
    <row r="303" spans="1:84" ht="13" thickBot="1" x14ac:dyDescent="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row>
    <row r="304" spans="1:84" ht="13" thickBot="1" x14ac:dyDescent="0.3">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row>
    <row r="305" spans="1:84" ht="13" thickBot="1" x14ac:dyDescent="0.3">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row>
    <row r="306" spans="1:84" ht="13" thickBot="1" x14ac:dyDescent="0.3">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row>
    <row r="307" spans="1:84" ht="13" thickBot="1" x14ac:dyDescent="0.3">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row>
    <row r="308" spans="1:84" ht="13" thickBot="1" x14ac:dyDescent="0.3">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row>
    <row r="309" spans="1:84" ht="13" thickBot="1" x14ac:dyDescent="0.3">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row>
    <row r="310" spans="1:84" ht="13" thickBot="1" x14ac:dyDescent="0.3">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row>
    <row r="311" spans="1:84" ht="13" thickBot="1" x14ac:dyDescent="0.3">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row>
    <row r="312" spans="1:84" ht="13" thickBot="1" x14ac:dyDescent="0.3">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row>
    <row r="313" spans="1:84" ht="13" thickBot="1" x14ac:dyDescent="0.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row>
    <row r="314" spans="1:84" ht="13" thickBot="1" x14ac:dyDescent="0.3">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row>
    <row r="315" spans="1:84" ht="13" thickBot="1" x14ac:dyDescent="0.3">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row>
    <row r="316" spans="1:84" ht="13" thickBot="1" x14ac:dyDescent="0.3">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row>
    <row r="317" spans="1:84" ht="13" thickBot="1" x14ac:dyDescent="0.3">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row>
    <row r="318" spans="1:84" ht="13" thickBot="1" x14ac:dyDescent="0.3">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row>
    <row r="319" spans="1:84" ht="13" thickBot="1" x14ac:dyDescent="0.3">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row>
    <row r="320" spans="1:84" ht="13" thickBot="1" x14ac:dyDescent="0.3">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row>
    <row r="321" spans="1:84" ht="13" thickBot="1" x14ac:dyDescent="0.3">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row>
    <row r="322" spans="1:84" ht="13" thickBot="1" x14ac:dyDescent="0.3">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row>
    <row r="323" spans="1:84" ht="13" thickBot="1" x14ac:dyDescent="0.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row>
    <row r="324" spans="1:84" ht="13" thickBot="1" x14ac:dyDescent="0.3">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row>
    <row r="325" spans="1:84" ht="13" thickBot="1" x14ac:dyDescent="0.3">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row>
    <row r="326" spans="1:84" ht="13" thickBot="1" x14ac:dyDescent="0.3">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row>
    <row r="327" spans="1:84" ht="13" thickBot="1" x14ac:dyDescent="0.3">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row>
    <row r="328" spans="1:84" ht="13" thickBot="1" x14ac:dyDescent="0.3">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row>
    <row r="329" spans="1:84" ht="13" thickBot="1" x14ac:dyDescent="0.3">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row>
    <row r="330" spans="1:84" ht="13" thickBot="1" x14ac:dyDescent="0.3">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row>
    <row r="331" spans="1:84" ht="13" thickBot="1" x14ac:dyDescent="0.3">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row>
    <row r="332" spans="1:84" ht="13" thickBot="1" x14ac:dyDescent="0.3">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row>
    <row r="333" spans="1:84" ht="13" thickBot="1" x14ac:dyDescent="0.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row>
    <row r="334" spans="1:84" ht="13" thickBot="1" x14ac:dyDescent="0.3">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row>
    <row r="335" spans="1:84" ht="13" thickBot="1" x14ac:dyDescent="0.3">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row>
    <row r="336" spans="1:84" ht="13" thickBot="1" x14ac:dyDescent="0.3">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row>
    <row r="337" spans="1:84" ht="13" thickBot="1" x14ac:dyDescent="0.3">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row>
    <row r="338" spans="1:84" ht="13" thickBot="1" x14ac:dyDescent="0.3">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row>
    <row r="339" spans="1:84" ht="13" thickBot="1" x14ac:dyDescent="0.3">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row>
    <row r="340" spans="1:84" ht="13" thickBot="1" x14ac:dyDescent="0.3">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row>
    <row r="341" spans="1:84" ht="13" thickBot="1" x14ac:dyDescent="0.3">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row>
    <row r="342" spans="1:84" ht="13" thickBot="1" x14ac:dyDescent="0.3">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row>
    <row r="343" spans="1:84" ht="13" thickBot="1" x14ac:dyDescent="0.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row>
    <row r="344" spans="1:84" ht="13" thickBot="1" x14ac:dyDescent="0.3">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row>
    <row r="345" spans="1:84" ht="13" thickBot="1" x14ac:dyDescent="0.3">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row>
    <row r="346" spans="1:84" ht="13" thickBot="1" x14ac:dyDescent="0.3">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row>
    <row r="347" spans="1:84" ht="13" thickBot="1" x14ac:dyDescent="0.3">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row>
    <row r="348" spans="1:84" ht="13" thickBot="1" x14ac:dyDescent="0.3">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row>
    <row r="349" spans="1:84" ht="13" thickBot="1" x14ac:dyDescent="0.3">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row>
    <row r="350" spans="1:84" ht="13" thickBot="1" x14ac:dyDescent="0.3">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row>
    <row r="351" spans="1:84" ht="13" thickBot="1" x14ac:dyDescent="0.3">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row>
    <row r="352" spans="1:84" ht="13" thickBot="1" x14ac:dyDescent="0.3">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row>
    <row r="353" spans="1:84" ht="13" thickBot="1" x14ac:dyDescent="0.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row>
    <row r="354" spans="1:84" ht="13" thickBot="1" x14ac:dyDescent="0.3">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row>
    <row r="355" spans="1:84" ht="13" thickBot="1" x14ac:dyDescent="0.3">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row>
    <row r="356" spans="1:84" ht="13" thickBot="1" x14ac:dyDescent="0.3">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row>
    <row r="357" spans="1:84" ht="13" thickBot="1" x14ac:dyDescent="0.3">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row>
    <row r="358" spans="1:84" ht="13" thickBot="1" x14ac:dyDescent="0.3">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row>
    <row r="359" spans="1:84" ht="13" thickBot="1" x14ac:dyDescent="0.3">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row>
    <row r="360" spans="1:84" ht="13" thickBot="1" x14ac:dyDescent="0.3">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row>
    <row r="361" spans="1:84" ht="13" thickBot="1" x14ac:dyDescent="0.3">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row>
    <row r="362" spans="1:84" ht="13" thickBot="1" x14ac:dyDescent="0.3">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row>
    <row r="363" spans="1:84" ht="13" thickBot="1" x14ac:dyDescent="0.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row>
    <row r="364" spans="1:84" ht="13" thickBot="1" x14ac:dyDescent="0.3">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row>
    <row r="365" spans="1:84" ht="13" thickBot="1" x14ac:dyDescent="0.3">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row>
    <row r="366" spans="1:84" ht="13" thickBot="1" x14ac:dyDescent="0.3">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row>
    <row r="367" spans="1:84" ht="13" thickBot="1" x14ac:dyDescent="0.3">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row>
    <row r="368" spans="1:84" ht="13" thickBot="1" x14ac:dyDescent="0.3">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row>
    <row r="369" spans="1:84" ht="13" thickBot="1" x14ac:dyDescent="0.3">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row>
    <row r="370" spans="1:84" ht="13" thickBot="1" x14ac:dyDescent="0.3">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row>
    <row r="371" spans="1:84" ht="13" thickBot="1" x14ac:dyDescent="0.3">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row>
    <row r="372" spans="1:84" ht="13" thickBot="1" x14ac:dyDescent="0.3">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row>
    <row r="373" spans="1:84" ht="13" thickBot="1" x14ac:dyDescent="0.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row>
    <row r="374" spans="1:84" ht="13" thickBot="1" x14ac:dyDescent="0.3">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row>
    <row r="375" spans="1:84" ht="13" thickBot="1" x14ac:dyDescent="0.3">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row>
    <row r="376" spans="1:84" ht="13" thickBot="1" x14ac:dyDescent="0.3">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row>
    <row r="377" spans="1:84" ht="13" thickBot="1" x14ac:dyDescent="0.3">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row>
    <row r="378" spans="1:84" ht="13" thickBot="1" x14ac:dyDescent="0.3">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row>
    <row r="379" spans="1:84" ht="13" thickBot="1" x14ac:dyDescent="0.3">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row>
    <row r="380" spans="1:84" ht="13" thickBot="1" x14ac:dyDescent="0.3">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row>
    <row r="381" spans="1:84" ht="13" thickBot="1" x14ac:dyDescent="0.3">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row>
    <row r="382" spans="1:84" ht="13" thickBot="1" x14ac:dyDescent="0.3">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row>
    <row r="383" spans="1:84" ht="13" thickBot="1" x14ac:dyDescent="0.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row>
    <row r="384" spans="1:84" ht="13" thickBot="1" x14ac:dyDescent="0.3">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row>
    <row r="385" spans="1:84" ht="13" thickBot="1" x14ac:dyDescent="0.3">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row>
    <row r="386" spans="1:84" ht="13" thickBot="1" x14ac:dyDescent="0.3">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row>
    <row r="387" spans="1:84" ht="13" thickBot="1" x14ac:dyDescent="0.3">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row>
    <row r="388" spans="1:84" ht="13" thickBot="1" x14ac:dyDescent="0.3">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row>
    <row r="389" spans="1:84" ht="13" thickBot="1" x14ac:dyDescent="0.3">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row>
    <row r="390" spans="1:84" ht="13" thickBot="1" x14ac:dyDescent="0.3">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row>
    <row r="391" spans="1:84" ht="13" thickBot="1" x14ac:dyDescent="0.3">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row>
    <row r="392" spans="1:84" ht="13" thickBot="1" x14ac:dyDescent="0.3">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row>
    <row r="393" spans="1:84" ht="13" thickBot="1" x14ac:dyDescent="0.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row>
    <row r="394" spans="1:84" ht="13" thickBot="1" x14ac:dyDescent="0.3">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row>
    <row r="395" spans="1:84" ht="13" thickBot="1" x14ac:dyDescent="0.3">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row>
    <row r="396" spans="1:84" ht="13" thickBot="1" x14ac:dyDescent="0.3">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row>
    <row r="397" spans="1:84" ht="13" thickBot="1" x14ac:dyDescent="0.3">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row>
    <row r="398" spans="1:84" ht="13" thickBot="1" x14ac:dyDescent="0.3">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row>
    <row r="399" spans="1:84" ht="13" thickBot="1" x14ac:dyDescent="0.3">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row>
    <row r="400" spans="1:84" ht="13" thickBot="1" x14ac:dyDescent="0.3">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row>
    <row r="401" spans="1:84" ht="13" thickBot="1" x14ac:dyDescent="0.3">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row>
    <row r="402" spans="1:84" ht="13" thickBot="1" x14ac:dyDescent="0.3">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row>
    <row r="403" spans="1:84" ht="13" thickBot="1" x14ac:dyDescent="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row>
    <row r="404" spans="1:84" ht="13" thickBot="1" x14ac:dyDescent="0.3">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row>
    <row r="405" spans="1:84" ht="13" thickBot="1" x14ac:dyDescent="0.3">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row>
    <row r="406" spans="1:84" ht="13" thickBot="1" x14ac:dyDescent="0.3">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row>
    <row r="407" spans="1:84" ht="13" thickBot="1" x14ac:dyDescent="0.3">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row>
    <row r="408" spans="1:84" ht="13" thickBot="1" x14ac:dyDescent="0.3">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row>
    <row r="409" spans="1:84" ht="13" thickBot="1" x14ac:dyDescent="0.3">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row>
    <row r="410" spans="1:84" ht="13" thickBot="1" x14ac:dyDescent="0.3">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row>
    <row r="411" spans="1:84" ht="13" thickBot="1" x14ac:dyDescent="0.3">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row>
    <row r="412" spans="1:84" ht="13" thickBot="1" x14ac:dyDescent="0.3">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row>
    <row r="413" spans="1:84" ht="13" thickBot="1" x14ac:dyDescent="0.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row>
    <row r="414" spans="1:84" ht="13" thickBot="1" x14ac:dyDescent="0.3">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row>
    <row r="415" spans="1:84" ht="13" thickBot="1" x14ac:dyDescent="0.3">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row>
    <row r="416" spans="1:84" ht="13" thickBot="1" x14ac:dyDescent="0.3">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row>
    <row r="417" spans="1:84" ht="13" thickBot="1" x14ac:dyDescent="0.3">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row>
    <row r="418" spans="1:84" ht="13" thickBot="1" x14ac:dyDescent="0.3">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row>
    <row r="419" spans="1:84" ht="13" thickBot="1" x14ac:dyDescent="0.3">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row>
    <row r="420" spans="1:84" ht="13" thickBot="1" x14ac:dyDescent="0.3">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row>
    <row r="421" spans="1:84" ht="13" thickBot="1" x14ac:dyDescent="0.3">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row>
    <row r="422" spans="1:84" ht="13" thickBot="1" x14ac:dyDescent="0.3">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row>
    <row r="423" spans="1:84" ht="13" thickBot="1" x14ac:dyDescent="0.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row>
    <row r="424" spans="1:84" ht="13" thickBot="1" x14ac:dyDescent="0.3">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row>
    <row r="425" spans="1:84" ht="13" thickBot="1" x14ac:dyDescent="0.3">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row>
    <row r="426" spans="1:84" ht="13" thickBot="1" x14ac:dyDescent="0.3">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row>
    <row r="427" spans="1:84" ht="13" thickBot="1" x14ac:dyDescent="0.3">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row>
    <row r="428" spans="1:84" ht="13" thickBot="1" x14ac:dyDescent="0.3">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row>
    <row r="429" spans="1:84" ht="13" thickBot="1" x14ac:dyDescent="0.3">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row>
    <row r="430" spans="1:84" ht="13" thickBot="1" x14ac:dyDescent="0.3">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row>
    <row r="431" spans="1:84" ht="13" thickBot="1" x14ac:dyDescent="0.3">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row>
    <row r="432" spans="1:84" ht="13" thickBot="1" x14ac:dyDescent="0.3">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row>
    <row r="433" spans="1:84" ht="13" thickBot="1" x14ac:dyDescent="0.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row>
    <row r="434" spans="1:84" ht="13" thickBot="1" x14ac:dyDescent="0.3">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row>
    <row r="435" spans="1:84" ht="13" thickBot="1" x14ac:dyDescent="0.3">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row>
    <row r="436" spans="1:84" ht="13" thickBot="1" x14ac:dyDescent="0.3">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row>
    <row r="437" spans="1:84" ht="13" thickBot="1" x14ac:dyDescent="0.3">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row>
    <row r="438" spans="1:84" ht="13" thickBot="1" x14ac:dyDescent="0.3">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row>
    <row r="439" spans="1:84" ht="13" thickBot="1" x14ac:dyDescent="0.3">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row>
    <row r="440" spans="1:84" ht="13" thickBot="1" x14ac:dyDescent="0.3">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row>
    <row r="441" spans="1:84" ht="13" thickBot="1" x14ac:dyDescent="0.3">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row>
    <row r="442" spans="1:84" ht="13" thickBot="1" x14ac:dyDescent="0.3">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row>
    <row r="443" spans="1:84" ht="13" thickBot="1" x14ac:dyDescent="0.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row>
    <row r="444" spans="1:84" ht="13" thickBot="1" x14ac:dyDescent="0.3">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row>
    <row r="445" spans="1:84" ht="13" thickBot="1" x14ac:dyDescent="0.3">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row>
    <row r="446" spans="1:84" ht="13" thickBot="1" x14ac:dyDescent="0.3">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row>
    <row r="447" spans="1:84" ht="13" thickBot="1" x14ac:dyDescent="0.3">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row>
    <row r="448" spans="1:84" ht="13" thickBot="1" x14ac:dyDescent="0.3">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row>
    <row r="449" spans="1:84" ht="13" thickBot="1" x14ac:dyDescent="0.3">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row>
    <row r="450" spans="1:84" ht="13" thickBot="1" x14ac:dyDescent="0.3">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row>
    <row r="451" spans="1:84" ht="13" thickBot="1" x14ac:dyDescent="0.3">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row>
    <row r="452" spans="1:84" ht="13" thickBot="1" x14ac:dyDescent="0.3">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row>
    <row r="453" spans="1:84" ht="13" thickBot="1" x14ac:dyDescent="0.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row>
    <row r="454" spans="1:84" ht="13" thickBot="1" x14ac:dyDescent="0.3">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row>
    <row r="455" spans="1:84" ht="13" thickBot="1" x14ac:dyDescent="0.3">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row>
    <row r="456" spans="1:84" ht="13" thickBot="1" x14ac:dyDescent="0.3">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row>
    <row r="457" spans="1:84" ht="13" thickBot="1" x14ac:dyDescent="0.3">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row>
    <row r="458" spans="1:84" ht="13" thickBot="1" x14ac:dyDescent="0.3">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row>
    <row r="459" spans="1:84" ht="13" thickBot="1" x14ac:dyDescent="0.3">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row>
    <row r="460" spans="1:84" ht="13" thickBot="1" x14ac:dyDescent="0.3">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row>
    <row r="461" spans="1:84" ht="13" thickBot="1" x14ac:dyDescent="0.3">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row>
    <row r="462" spans="1:84" ht="13" thickBot="1" x14ac:dyDescent="0.3">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row>
    <row r="463" spans="1:84" ht="13" thickBot="1" x14ac:dyDescent="0.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row>
    <row r="464" spans="1:84" ht="13" thickBot="1" x14ac:dyDescent="0.3">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row>
    <row r="465" spans="1:84" ht="13" thickBot="1" x14ac:dyDescent="0.3">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row>
    <row r="466" spans="1:84" ht="13" thickBot="1" x14ac:dyDescent="0.3">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row>
    <row r="467" spans="1:84" ht="13" thickBot="1" x14ac:dyDescent="0.3">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row>
    <row r="468" spans="1:84" ht="13" thickBot="1" x14ac:dyDescent="0.3">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row>
    <row r="469" spans="1:84" ht="13" thickBot="1" x14ac:dyDescent="0.3">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row>
    <row r="470" spans="1:84" ht="13" thickBot="1" x14ac:dyDescent="0.3">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row>
    <row r="471" spans="1:84" ht="13" thickBot="1" x14ac:dyDescent="0.3">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row>
    <row r="472" spans="1:84" ht="13" thickBot="1" x14ac:dyDescent="0.3">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row>
    <row r="473" spans="1:84" ht="13" thickBot="1" x14ac:dyDescent="0.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row>
    <row r="474" spans="1:84" ht="13" thickBot="1" x14ac:dyDescent="0.3">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row>
    <row r="475" spans="1:84" ht="13" thickBot="1" x14ac:dyDescent="0.3">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row>
    <row r="476" spans="1:84" ht="13" thickBot="1" x14ac:dyDescent="0.3">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row>
    <row r="477" spans="1:84" ht="13" thickBot="1" x14ac:dyDescent="0.3">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row>
    <row r="478" spans="1:84" ht="13" thickBot="1" x14ac:dyDescent="0.3">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row>
    <row r="479" spans="1:84" ht="13" thickBot="1" x14ac:dyDescent="0.3">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row>
    <row r="480" spans="1:84" ht="13" thickBot="1" x14ac:dyDescent="0.3">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row>
    <row r="481" spans="1:84" ht="13" thickBot="1" x14ac:dyDescent="0.3">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row>
    <row r="482" spans="1:84" ht="13" thickBot="1" x14ac:dyDescent="0.3">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row>
    <row r="483" spans="1:84" ht="13" thickBot="1" x14ac:dyDescent="0.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row>
    <row r="484" spans="1:84" ht="13" thickBot="1" x14ac:dyDescent="0.3">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row>
    <row r="485" spans="1:84" ht="13" thickBot="1" x14ac:dyDescent="0.3">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row>
    <row r="486" spans="1:84" ht="13" thickBot="1" x14ac:dyDescent="0.3">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row>
    <row r="487" spans="1:84" ht="13" thickBot="1" x14ac:dyDescent="0.3">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row>
    <row r="488" spans="1:84" ht="13" thickBot="1" x14ac:dyDescent="0.3">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row>
    <row r="489" spans="1:84" ht="13" thickBot="1" x14ac:dyDescent="0.3">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row>
    <row r="490" spans="1:84" ht="13" thickBot="1" x14ac:dyDescent="0.3">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row>
    <row r="491" spans="1:84" ht="13" thickBot="1" x14ac:dyDescent="0.3">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row>
    <row r="492" spans="1:84" ht="13" thickBot="1" x14ac:dyDescent="0.3">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row>
    <row r="493" spans="1:84" ht="13" thickBot="1" x14ac:dyDescent="0.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row>
    <row r="494" spans="1:84" ht="13" thickBot="1" x14ac:dyDescent="0.3">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row>
    <row r="495" spans="1:84" ht="13" thickBot="1" x14ac:dyDescent="0.3">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row>
    <row r="496" spans="1:84" ht="13" thickBot="1" x14ac:dyDescent="0.3">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row>
    <row r="497" spans="1:84" ht="13" thickBot="1" x14ac:dyDescent="0.3">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row>
    <row r="498" spans="1:84" ht="13" thickBot="1" x14ac:dyDescent="0.3">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row>
    <row r="499" spans="1:84" ht="13" thickBot="1" x14ac:dyDescent="0.3">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row>
    <row r="500" spans="1:84" ht="13" thickBot="1" x14ac:dyDescent="0.3">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row>
    <row r="501" spans="1:84" ht="13" thickBot="1" x14ac:dyDescent="0.3">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row>
    <row r="502" spans="1:84" ht="13" thickBot="1" x14ac:dyDescent="0.3">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row>
    <row r="503" spans="1:84" ht="13" thickBot="1" x14ac:dyDescent="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row>
    <row r="504" spans="1:84" ht="13" thickBot="1" x14ac:dyDescent="0.3">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row>
    <row r="505" spans="1:84" ht="13" thickBot="1" x14ac:dyDescent="0.3">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row>
    <row r="506" spans="1:84" ht="13" thickBot="1" x14ac:dyDescent="0.3">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row>
    <row r="507" spans="1:84" ht="13" thickBot="1" x14ac:dyDescent="0.3">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row>
    <row r="508" spans="1:84" ht="13" thickBot="1" x14ac:dyDescent="0.3">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row>
    <row r="509" spans="1:84" ht="13" thickBot="1" x14ac:dyDescent="0.3">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row>
    <row r="510" spans="1:84" ht="13" thickBot="1" x14ac:dyDescent="0.3">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row>
    <row r="511" spans="1:84" ht="13" thickBot="1" x14ac:dyDescent="0.3">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row>
    <row r="512" spans="1:84" ht="13" thickBot="1" x14ac:dyDescent="0.3">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row>
    <row r="513" spans="1:84" ht="13" thickBot="1" x14ac:dyDescent="0.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row>
    <row r="514" spans="1:84" ht="13" thickBot="1" x14ac:dyDescent="0.3">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row>
    <row r="515" spans="1:84" ht="13" thickBot="1" x14ac:dyDescent="0.3">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row>
    <row r="516" spans="1:84" ht="13" thickBot="1" x14ac:dyDescent="0.3">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row>
    <row r="517" spans="1:84" ht="13" thickBot="1" x14ac:dyDescent="0.3">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row>
    <row r="518" spans="1:84" ht="13" thickBot="1" x14ac:dyDescent="0.3">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row>
    <row r="519" spans="1:84" ht="13" thickBot="1" x14ac:dyDescent="0.3">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row>
    <row r="520" spans="1:84" ht="13" thickBot="1" x14ac:dyDescent="0.3">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row>
    <row r="521" spans="1:84" ht="13" thickBot="1" x14ac:dyDescent="0.3">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row>
    <row r="522" spans="1:84" ht="13" thickBot="1" x14ac:dyDescent="0.3">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row>
    <row r="523" spans="1:84" ht="13" thickBot="1" x14ac:dyDescent="0.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row>
    <row r="524" spans="1:84" ht="13" thickBot="1" x14ac:dyDescent="0.3">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row>
    <row r="525" spans="1:84" ht="13" thickBot="1" x14ac:dyDescent="0.3">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row>
    <row r="526" spans="1:84" ht="13" thickBot="1" x14ac:dyDescent="0.3">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row>
    <row r="527" spans="1:84" ht="13" thickBot="1" x14ac:dyDescent="0.3">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row>
    <row r="528" spans="1:84" ht="13" thickBot="1" x14ac:dyDescent="0.3">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row>
    <row r="529" spans="1:84" ht="13" thickBot="1" x14ac:dyDescent="0.3">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row>
    <row r="530" spans="1:84" ht="13" thickBot="1" x14ac:dyDescent="0.3">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row>
    <row r="531" spans="1:84" ht="13" thickBot="1" x14ac:dyDescent="0.3">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row>
    <row r="532" spans="1:84" ht="13" thickBot="1" x14ac:dyDescent="0.3">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row>
    <row r="533" spans="1:84" ht="13" thickBot="1" x14ac:dyDescent="0.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row>
    <row r="534" spans="1:84" ht="13" thickBot="1" x14ac:dyDescent="0.3">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row>
    <row r="535" spans="1:84" ht="13" thickBot="1" x14ac:dyDescent="0.3">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row>
    <row r="536" spans="1:84" ht="13" thickBot="1" x14ac:dyDescent="0.3">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row>
    <row r="537" spans="1:84" ht="13" thickBot="1" x14ac:dyDescent="0.3">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row>
    <row r="538" spans="1:84" ht="13" thickBot="1" x14ac:dyDescent="0.3">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row>
    <row r="539" spans="1:84" ht="13" thickBot="1" x14ac:dyDescent="0.3">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row>
    <row r="540" spans="1:84" ht="13" thickBot="1" x14ac:dyDescent="0.3">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row>
    <row r="541" spans="1:84" ht="13" thickBot="1" x14ac:dyDescent="0.3">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row>
    <row r="542" spans="1:84" ht="13" thickBot="1" x14ac:dyDescent="0.3">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row>
    <row r="543" spans="1:84" ht="13" thickBot="1" x14ac:dyDescent="0.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row>
    <row r="544" spans="1:84" ht="13" thickBot="1" x14ac:dyDescent="0.3">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row>
    <row r="545" spans="1:84" ht="13" thickBot="1" x14ac:dyDescent="0.3">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row>
    <row r="546" spans="1:84" ht="13" thickBot="1" x14ac:dyDescent="0.3">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row>
    <row r="547" spans="1:84" ht="13" thickBot="1" x14ac:dyDescent="0.3">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row>
    <row r="548" spans="1:84" ht="13" thickBot="1" x14ac:dyDescent="0.3">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row>
    <row r="549" spans="1:84" ht="13" thickBot="1" x14ac:dyDescent="0.3">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row>
    <row r="550" spans="1:84" ht="13" thickBot="1" x14ac:dyDescent="0.3">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row>
    <row r="551" spans="1:84" ht="13" thickBot="1" x14ac:dyDescent="0.3">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c r="BO551" s="22"/>
      <c r="BP551" s="22"/>
      <c r="BQ551" s="22"/>
      <c r="BR551" s="22"/>
      <c r="BS551" s="22"/>
      <c r="BT551" s="22"/>
      <c r="BU551" s="22"/>
      <c r="BV551" s="22"/>
      <c r="BW551" s="22"/>
      <c r="BX551" s="22"/>
      <c r="BY551" s="22"/>
      <c r="BZ551" s="22"/>
      <c r="CA551" s="22"/>
      <c r="CB551" s="22"/>
      <c r="CC551" s="22"/>
      <c r="CD551" s="22"/>
      <c r="CE551" s="22"/>
      <c r="CF551" s="22"/>
    </row>
    <row r="552" spans="1:84" ht="13" thickBot="1" x14ac:dyDescent="0.3">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c r="BO552" s="22"/>
      <c r="BP552" s="22"/>
      <c r="BQ552" s="22"/>
      <c r="BR552" s="22"/>
      <c r="BS552" s="22"/>
      <c r="BT552" s="22"/>
      <c r="BU552" s="22"/>
      <c r="BV552" s="22"/>
      <c r="BW552" s="22"/>
      <c r="BX552" s="22"/>
      <c r="BY552" s="22"/>
      <c r="BZ552" s="22"/>
      <c r="CA552" s="22"/>
      <c r="CB552" s="22"/>
      <c r="CC552" s="22"/>
      <c r="CD552" s="22"/>
      <c r="CE552" s="22"/>
      <c r="CF552" s="22"/>
    </row>
    <row r="553" spans="1:84" ht="13" thickBot="1" x14ac:dyDescent="0.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2"/>
      <c r="BO553" s="22"/>
      <c r="BP553" s="22"/>
      <c r="BQ553" s="22"/>
      <c r="BR553" s="22"/>
      <c r="BS553" s="22"/>
      <c r="BT553" s="22"/>
      <c r="BU553" s="22"/>
      <c r="BV553" s="22"/>
      <c r="BW553" s="22"/>
      <c r="BX553" s="22"/>
      <c r="BY553" s="22"/>
      <c r="BZ553" s="22"/>
      <c r="CA553" s="22"/>
      <c r="CB553" s="22"/>
      <c r="CC553" s="22"/>
      <c r="CD553" s="22"/>
      <c r="CE553" s="22"/>
      <c r="CF553" s="22"/>
    </row>
    <row r="554" spans="1:84" ht="13" thickBot="1" x14ac:dyDescent="0.3">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c r="BM554" s="22"/>
      <c r="BN554" s="22"/>
      <c r="BO554" s="22"/>
      <c r="BP554" s="22"/>
      <c r="BQ554" s="22"/>
      <c r="BR554" s="22"/>
      <c r="BS554" s="22"/>
      <c r="BT554" s="22"/>
      <c r="BU554" s="22"/>
      <c r="BV554" s="22"/>
      <c r="BW554" s="22"/>
      <c r="BX554" s="22"/>
      <c r="BY554" s="22"/>
      <c r="BZ554" s="22"/>
      <c r="CA554" s="22"/>
      <c r="CB554" s="22"/>
      <c r="CC554" s="22"/>
      <c r="CD554" s="22"/>
      <c r="CE554" s="22"/>
      <c r="CF554" s="22"/>
    </row>
    <row r="555" spans="1:84" ht="13" thickBot="1" x14ac:dyDescent="0.3">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c r="BC555" s="22"/>
      <c r="BD555" s="22"/>
      <c r="BE555" s="22"/>
      <c r="BF555" s="22"/>
      <c r="BG555" s="22"/>
      <c r="BH555" s="22"/>
      <c r="BI555" s="22"/>
      <c r="BJ555" s="22"/>
      <c r="BK555" s="22"/>
      <c r="BL555" s="22"/>
      <c r="BM555" s="22"/>
      <c r="BN555" s="22"/>
      <c r="BO555" s="22"/>
      <c r="BP555" s="22"/>
      <c r="BQ555" s="22"/>
      <c r="BR555" s="22"/>
      <c r="BS555" s="22"/>
      <c r="BT555" s="22"/>
      <c r="BU555" s="22"/>
      <c r="BV555" s="22"/>
      <c r="BW555" s="22"/>
      <c r="BX555" s="22"/>
      <c r="BY555" s="22"/>
      <c r="BZ555" s="22"/>
      <c r="CA555" s="22"/>
      <c r="CB555" s="22"/>
      <c r="CC555" s="22"/>
      <c r="CD555" s="22"/>
      <c r="CE555" s="22"/>
      <c r="CF555" s="22"/>
    </row>
    <row r="556" spans="1:84" ht="13" thickBot="1" x14ac:dyDescent="0.3">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c r="BO556" s="22"/>
      <c r="BP556" s="22"/>
      <c r="BQ556" s="22"/>
      <c r="BR556" s="22"/>
      <c r="BS556" s="22"/>
      <c r="BT556" s="22"/>
      <c r="BU556" s="22"/>
      <c r="BV556" s="22"/>
      <c r="BW556" s="22"/>
      <c r="BX556" s="22"/>
      <c r="BY556" s="22"/>
      <c r="BZ556" s="22"/>
      <c r="CA556" s="22"/>
      <c r="CB556" s="22"/>
      <c r="CC556" s="22"/>
      <c r="CD556" s="22"/>
      <c r="CE556" s="22"/>
      <c r="CF556" s="22"/>
    </row>
    <row r="557" spans="1:84" ht="13" thickBot="1" x14ac:dyDescent="0.3">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c r="BM557" s="22"/>
      <c r="BN557" s="22"/>
      <c r="BO557" s="22"/>
      <c r="BP557" s="22"/>
      <c r="BQ557" s="22"/>
      <c r="BR557" s="22"/>
      <c r="BS557" s="22"/>
      <c r="BT557" s="22"/>
      <c r="BU557" s="22"/>
      <c r="BV557" s="22"/>
      <c r="BW557" s="22"/>
      <c r="BX557" s="22"/>
      <c r="BY557" s="22"/>
      <c r="BZ557" s="22"/>
      <c r="CA557" s="22"/>
      <c r="CB557" s="22"/>
      <c r="CC557" s="22"/>
      <c r="CD557" s="22"/>
      <c r="CE557" s="22"/>
      <c r="CF557" s="22"/>
    </row>
    <row r="558" spans="1:84" ht="13" thickBot="1" x14ac:dyDescent="0.3">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c r="BZ558" s="22"/>
      <c r="CA558" s="22"/>
      <c r="CB558" s="22"/>
      <c r="CC558" s="22"/>
      <c r="CD558" s="22"/>
      <c r="CE558" s="22"/>
      <c r="CF558" s="22"/>
    </row>
    <row r="559" spans="1:84" ht="13" thickBot="1" x14ac:dyDescent="0.3">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c r="BF559" s="22"/>
      <c r="BG559" s="22"/>
      <c r="BH559" s="22"/>
      <c r="BI559" s="22"/>
      <c r="BJ559" s="22"/>
      <c r="BK559" s="22"/>
      <c r="BL559" s="22"/>
      <c r="BM559" s="22"/>
      <c r="BN559" s="22"/>
      <c r="BO559" s="22"/>
      <c r="BP559" s="22"/>
      <c r="BQ559" s="22"/>
      <c r="BR559" s="22"/>
      <c r="BS559" s="22"/>
      <c r="BT559" s="22"/>
      <c r="BU559" s="22"/>
      <c r="BV559" s="22"/>
      <c r="BW559" s="22"/>
      <c r="BX559" s="22"/>
      <c r="BY559" s="22"/>
      <c r="BZ559" s="22"/>
      <c r="CA559" s="22"/>
      <c r="CB559" s="22"/>
      <c r="CC559" s="22"/>
      <c r="CD559" s="22"/>
      <c r="CE559" s="22"/>
      <c r="CF559" s="22"/>
    </row>
    <row r="560" spans="1:84" ht="13" thickBot="1" x14ac:dyDescent="0.3">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2"/>
      <c r="BN560" s="22"/>
      <c r="BO560" s="22"/>
      <c r="BP560" s="22"/>
      <c r="BQ560" s="22"/>
      <c r="BR560" s="22"/>
      <c r="BS560" s="22"/>
      <c r="BT560" s="22"/>
      <c r="BU560" s="22"/>
      <c r="BV560" s="22"/>
      <c r="BW560" s="22"/>
      <c r="BX560" s="22"/>
      <c r="BY560" s="22"/>
      <c r="BZ560" s="22"/>
      <c r="CA560" s="22"/>
      <c r="CB560" s="22"/>
      <c r="CC560" s="22"/>
      <c r="CD560" s="22"/>
      <c r="CE560" s="22"/>
      <c r="CF560" s="22"/>
    </row>
    <row r="561" spans="1:84" ht="13" thickBot="1" x14ac:dyDescent="0.3">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c r="BM561" s="22"/>
      <c r="BN561" s="22"/>
      <c r="BO561" s="22"/>
      <c r="BP561" s="22"/>
      <c r="BQ561" s="22"/>
      <c r="BR561" s="22"/>
      <c r="BS561" s="22"/>
      <c r="BT561" s="22"/>
      <c r="BU561" s="22"/>
      <c r="BV561" s="22"/>
      <c r="BW561" s="22"/>
      <c r="BX561" s="22"/>
      <c r="BY561" s="22"/>
      <c r="BZ561" s="22"/>
      <c r="CA561" s="22"/>
      <c r="CB561" s="22"/>
      <c r="CC561" s="22"/>
      <c r="CD561" s="22"/>
      <c r="CE561" s="22"/>
      <c r="CF561" s="22"/>
    </row>
    <row r="562" spans="1:84" ht="13" thickBot="1" x14ac:dyDescent="0.3">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2"/>
      <c r="BO562" s="22"/>
      <c r="BP562" s="22"/>
      <c r="BQ562" s="22"/>
      <c r="BR562" s="22"/>
      <c r="BS562" s="22"/>
      <c r="BT562" s="22"/>
      <c r="BU562" s="22"/>
      <c r="BV562" s="22"/>
      <c r="BW562" s="22"/>
      <c r="BX562" s="22"/>
      <c r="BY562" s="22"/>
      <c r="BZ562" s="22"/>
      <c r="CA562" s="22"/>
      <c r="CB562" s="22"/>
      <c r="CC562" s="22"/>
      <c r="CD562" s="22"/>
      <c r="CE562" s="22"/>
      <c r="CF562" s="22"/>
    </row>
    <row r="563" spans="1:84" ht="13" thickBot="1" x14ac:dyDescent="0.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2"/>
      <c r="BO563" s="22"/>
      <c r="BP563" s="22"/>
      <c r="BQ563" s="22"/>
      <c r="BR563" s="22"/>
      <c r="BS563" s="22"/>
      <c r="BT563" s="22"/>
      <c r="BU563" s="22"/>
      <c r="BV563" s="22"/>
      <c r="BW563" s="22"/>
      <c r="BX563" s="22"/>
      <c r="BY563" s="22"/>
      <c r="BZ563" s="22"/>
      <c r="CA563" s="22"/>
      <c r="CB563" s="22"/>
      <c r="CC563" s="22"/>
      <c r="CD563" s="22"/>
      <c r="CE563" s="22"/>
      <c r="CF563" s="22"/>
    </row>
    <row r="564" spans="1:84" ht="13" thickBot="1" x14ac:dyDescent="0.3">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c r="BC564" s="22"/>
      <c r="BD564" s="22"/>
      <c r="BE564" s="22"/>
      <c r="BF564" s="22"/>
      <c r="BG564" s="22"/>
      <c r="BH564" s="22"/>
      <c r="BI564" s="22"/>
      <c r="BJ564" s="22"/>
      <c r="BK564" s="22"/>
      <c r="BL564" s="22"/>
      <c r="BM564" s="22"/>
      <c r="BN564" s="22"/>
      <c r="BO564" s="22"/>
      <c r="BP564" s="22"/>
      <c r="BQ564" s="22"/>
      <c r="BR564" s="22"/>
      <c r="BS564" s="22"/>
      <c r="BT564" s="22"/>
      <c r="BU564" s="22"/>
      <c r="BV564" s="22"/>
      <c r="BW564" s="22"/>
      <c r="BX564" s="22"/>
      <c r="BY564" s="22"/>
      <c r="BZ564" s="22"/>
      <c r="CA564" s="22"/>
      <c r="CB564" s="22"/>
      <c r="CC564" s="22"/>
      <c r="CD564" s="22"/>
      <c r="CE564" s="22"/>
      <c r="CF564" s="22"/>
    </row>
    <row r="565" spans="1:84" ht="13" thickBot="1" x14ac:dyDescent="0.3">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c r="BC565" s="22"/>
      <c r="BD565" s="22"/>
      <c r="BE565" s="22"/>
      <c r="BF565" s="22"/>
      <c r="BG565" s="22"/>
      <c r="BH565" s="22"/>
      <c r="BI565" s="22"/>
      <c r="BJ565" s="22"/>
      <c r="BK565" s="22"/>
      <c r="BL565" s="22"/>
      <c r="BM565" s="22"/>
      <c r="BN565" s="22"/>
      <c r="BO565" s="22"/>
      <c r="BP565" s="22"/>
      <c r="BQ565" s="22"/>
      <c r="BR565" s="22"/>
      <c r="BS565" s="22"/>
      <c r="BT565" s="22"/>
      <c r="BU565" s="22"/>
      <c r="BV565" s="22"/>
      <c r="BW565" s="22"/>
      <c r="BX565" s="22"/>
      <c r="BY565" s="22"/>
      <c r="BZ565" s="22"/>
      <c r="CA565" s="22"/>
      <c r="CB565" s="22"/>
      <c r="CC565" s="22"/>
      <c r="CD565" s="22"/>
      <c r="CE565" s="22"/>
      <c r="CF565" s="22"/>
    </row>
    <row r="566" spans="1:84" ht="13" thickBot="1" x14ac:dyDescent="0.3">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row>
    <row r="567" spans="1:84" ht="13" thickBot="1" x14ac:dyDescent="0.3">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c r="BM567" s="22"/>
      <c r="BN567" s="22"/>
      <c r="BO567" s="22"/>
      <c r="BP567" s="22"/>
      <c r="BQ567" s="22"/>
      <c r="BR567" s="22"/>
      <c r="BS567" s="22"/>
      <c r="BT567" s="22"/>
      <c r="BU567" s="22"/>
      <c r="BV567" s="22"/>
      <c r="BW567" s="22"/>
      <c r="BX567" s="22"/>
      <c r="BY567" s="22"/>
      <c r="BZ567" s="22"/>
      <c r="CA567" s="22"/>
      <c r="CB567" s="22"/>
      <c r="CC567" s="22"/>
      <c r="CD567" s="22"/>
      <c r="CE567" s="22"/>
      <c r="CF567" s="22"/>
    </row>
    <row r="568" spans="1:84" ht="13" thickBot="1" x14ac:dyDescent="0.3">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2"/>
      <c r="AW568" s="22"/>
      <c r="AX568" s="22"/>
      <c r="AY568" s="22"/>
      <c r="AZ568" s="22"/>
      <c r="BA568" s="22"/>
      <c r="BB568" s="22"/>
      <c r="BC568" s="22"/>
      <c r="BD568" s="22"/>
      <c r="BE568" s="22"/>
      <c r="BF568" s="22"/>
      <c r="BG568" s="22"/>
      <c r="BH568" s="22"/>
      <c r="BI568" s="22"/>
      <c r="BJ568" s="22"/>
      <c r="BK568" s="22"/>
      <c r="BL568" s="22"/>
      <c r="BM568" s="22"/>
      <c r="BN568" s="22"/>
      <c r="BO568" s="22"/>
      <c r="BP568" s="22"/>
      <c r="BQ568" s="22"/>
      <c r="BR568" s="22"/>
      <c r="BS568" s="22"/>
      <c r="BT568" s="22"/>
      <c r="BU568" s="22"/>
      <c r="BV568" s="22"/>
      <c r="BW568" s="22"/>
      <c r="BX568" s="22"/>
      <c r="BY568" s="22"/>
      <c r="BZ568" s="22"/>
      <c r="CA568" s="22"/>
      <c r="CB568" s="22"/>
      <c r="CC568" s="22"/>
      <c r="CD568" s="22"/>
      <c r="CE568" s="22"/>
      <c r="CF568" s="22"/>
    </row>
    <row r="569" spans="1:84" ht="13" thickBot="1" x14ac:dyDescent="0.3">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c r="BM569" s="22"/>
      <c r="BN569" s="22"/>
      <c r="BO569" s="22"/>
      <c r="BP569" s="22"/>
      <c r="BQ569" s="22"/>
      <c r="BR569" s="22"/>
      <c r="BS569" s="22"/>
      <c r="BT569" s="22"/>
      <c r="BU569" s="22"/>
      <c r="BV569" s="22"/>
      <c r="BW569" s="22"/>
      <c r="BX569" s="22"/>
      <c r="BY569" s="22"/>
      <c r="BZ569" s="22"/>
      <c r="CA569" s="22"/>
      <c r="CB569" s="22"/>
      <c r="CC569" s="22"/>
      <c r="CD569" s="22"/>
      <c r="CE569" s="22"/>
      <c r="CF569" s="22"/>
    </row>
    <row r="570" spans="1:84" ht="13" thickBot="1" x14ac:dyDescent="0.3">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c r="BC570" s="22"/>
      <c r="BD570" s="22"/>
      <c r="BE570" s="22"/>
      <c r="BF570" s="22"/>
      <c r="BG570" s="22"/>
      <c r="BH570" s="22"/>
      <c r="BI570" s="22"/>
      <c r="BJ570" s="22"/>
      <c r="BK570" s="22"/>
      <c r="BL570" s="22"/>
      <c r="BM570" s="22"/>
      <c r="BN570" s="22"/>
      <c r="BO570" s="22"/>
      <c r="BP570" s="22"/>
      <c r="BQ570" s="22"/>
      <c r="BR570" s="22"/>
      <c r="BS570" s="22"/>
      <c r="BT570" s="22"/>
      <c r="BU570" s="22"/>
      <c r="BV570" s="22"/>
      <c r="BW570" s="22"/>
      <c r="BX570" s="22"/>
      <c r="BY570" s="22"/>
      <c r="BZ570" s="22"/>
      <c r="CA570" s="22"/>
      <c r="CB570" s="22"/>
      <c r="CC570" s="22"/>
      <c r="CD570" s="22"/>
      <c r="CE570" s="22"/>
      <c r="CF570" s="22"/>
    </row>
    <row r="571" spans="1:84" ht="13" thickBot="1" x14ac:dyDescent="0.3">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2"/>
      <c r="BO571" s="22"/>
      <c r="BP571" s="22"/>
      <c r="BQ571" s="22"/>
      <c r="BR571" s="22"/>
      <c r="BS571" s="22"/>
      <c r="BT571" s="22"/>
      <c r="BU571" s="22"/>
      <c r="BV571" s="22"/>
      <c r="BW571" s="22"/>
      <c r="BX571" s="22"/>
      <c r="BY571" s="22"/>
      <c r="BZ571" s="22"/>
      <c r="CA571" s="22"/>
      <c r="CB571" s="22"/>
      <c r="CC571" s="22"/>
      <c r="CD571" s="22"/>
      <c r="CE571" s="22"/>
      <c r="CF571" s="22"/>
    </row>
    <row r="572" spans="1:84" ht="13" thickBot="1" x14ac:dyDescent="0.3">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c r="BC572" s="22"/>
      <c r="BD572" s="22"/>
      <c r="BE572" s="22"/>
      <c r="BF572" s="22"/>
      <c r="BG572" s="22"/>
      <c r="BH572" s="22"/>
      <c r="BI572" s="22"/>
      <c r="BJ572" s="22"/>
      <c r="BK572" s="22"/>
      <c r="BL572" s="22"/>
      <c r="BM572" s="22"/>
      <c r="BN572" s="22"/>
      <c r="BO572" s="22"/>
      <c r="BP572" s="22"/>
      <c r="BQ572" s="22"/>
      <c r="BR572" s="22"/>
      <c r="BS572" s="22"/>
      <c r="BT572" s="22"/>
      <c r="BU572" s="22"/>
      <c r="BV572" s="22"/>
      <c r="BW572" s="22"/>
      <c r="BX572" s="22"/>
      <c r="BY572" s="22"/>
      <c r="BZ572" s="22"/>
      <c r="CA572" s="22"/>
      <c r="CB572" s="22"/>
      <c r="CC572" s="22"/>
      <c r="CD572" s="22"/>
      <c r="CE572" s="22"/>
      <c r="CF572" s="22"/>
    </row>
    <row r="573" spans="1:84" ht="13" thickBot="1" x14ac:dyDescent="0.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2"/>
      <c r="AW573" s="22"/>
      <c r="AX573" s="22"/>
      <c r="AY573" s="22"/>
      <c r="AZ573" s="22"/>
      <c r="BA573" s="22"/>
      <c r="BB573" s="22"/>
      <c r="BC573" s="22"/>
      <c r="BD573" s="22"/>
      <c r="BE573" s="22"/>
      <c r="BF573" s="22"/>
      <c r="BG573" s="22"/>
      <c r="BH573" s="22"/>
      <c r="BI573" s="22"/>
      <c r="BJ573" s="22"/>
      <c r="BK573" s="22"/>
      <c r="BL573" s="22"/>
      <c r="BM573" s="22"/>
      <c r="BN573" s="22"/>
      <c r="BO573" s="22"/>
      <c r="BP573" s="22"/>
      <c r="BQ573" s="22"/>
      <c r="BR573" s="22"/>
      <c r="BS573" s="22"/>
      <c r="BT573" s="22"/>
      <c r="BU573" s="22"/>
      <c r="BV573" s="22"/>
      <c r="BW573" s="22"/>
      <c r="BX573" s="22"/>
      <c r="BY573" s="22"/>
      <c r="BZ573" s="22"/>
      <c r="CA573" s="22"/>
      <c r="CB573" s="22"/>
      <c r="CC573" s="22"/>
      <c r="CD573" s="22"/>
      <c r="CE573" s="22"/>
      <c r="CF573" s="22"/>
    </row>
    <row r="574" spans="1:84" ht="13" thickBot="1" x14ac:dyDescent="0.3">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c r="CD574" s="22"/>
      <c r="CE574" s="22"/>
      <c r="CF574" s="22"/>
    </row>
    <row r="575" spans="1:84" ht="13" thickBot="1" x14ac:dyDescent="0.3">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2"/>
      <c r="AW575" s="22"/>
      <c r="AX575" s="22"/>
      <c r="AY575" s="22"/>
      <c r="AZ575" s="22"/>
      <c r="BA575" s="22"/>
      <c r="BB575" s="22"/>
      <c r="BC575" s="22"/>
      <c r="BD575" s="22"/>
      <c r="BE575" s="22"/>
      <c r="BF575" s="22"/>
      <c r="BG575" s="22"/>
      <c r="BH575" s="22"/>
      <c r="BI575" s="22"/>
      <c r="BJ575" s="22"/>
      <c r="BK575" s="22"/>
      <c r="BL575" s="22"/>
      <c r="BM575" s="22"/>
      <c r="BN575" s="22"/>
      <c r="BO575" s="22"/>
      <c r="BP575" s="22"/>
      <c r="BQ575" s="22"/>
      <c r="BR575" s="22"/>
      <c r="BS575" s="22"/>
      <c r="BT575" s="22"/>
      <c r="BU575" s="22"/>
      <c r="BV575" s="22"/>
      <c r="BW575" s="22"/>
      <c r="BX575" s="22"/>
      <c r="BY575" s="22"/>
      <c r="BZ575" s="22"/>
      <c r="CA575" s="22"/>
      <c r="CB575" s="22"/>
      <c r="CC575" s="22"/>
      <c r="CD575" s="22"/>
      <c r="CE575" s="22"/>
      <c r="CF575" s="22"/>
    </row>
    <row r="576" spans="1:84" ht="13" thickBot="1" x14ac:dyDescent="0.3">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c r="BM576" s="22"/>
      <c r="BN576" s="22"/>
      <c r="BO576" s="22"/>
      <c r="BP576" s="22"/>
      <c r="BQ576" s="22"/>
      <c r="BR576" s="22"/>
      <c r="BS576" s="22"/>
      <c r="BT576" s="22"/>
      <c r="BU576" s="22"/>
      <c r="BV576" s="22"/>
      <c r="BW576" s="22"/>
      <c r="BX576" s="22"/>
      <c r="BY576" s="22"/>
      <c r="BZ576" s="22"/>
      <c r="CA576" s="22"/>
      <c r="CB576" s="22"/>
      <c r="CC576" s="22"/>
      <c r="CD576" s="22"/>
      <c r="CE576" s="22"/>
      <c r="CF576" s="22"/>
    </row>
    <row r="577" spans="1:84" ht="13" thickBot="1" x14ac:dyDescent="0.3">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2"/>
      <c r="AW577" s="22"/>
      <c r="AX577" s="22"/>
      <c r="AY577" s="22"/>
      <c r="AZ577" s="22"/>
      <c r="BA577" s="22"/>
      <c r="BB577" s="22"/>
      <c r="BC577" s="22"/>
      <c r="BD577" s="22"/>
      <c r="BE577" s="22"/>
      <c r="BF577" s="22"/>
      <c r="BG577" s="22"/>
      <c r="BH577" s="22"/>
      <c r="BI577" s="22"/>
      <c r="BJ577" s="22"/>
      <c r="BK577" s="22"/>
      <c r="BL577" s="22"/>
      <c r="BM577" s="22"/>
      <c r="BN577" s="22"/>
      <c r="BO577" s="22"/>
      <c r="BP577" s="22"/>
      <c r="BQ577" s="22"/>
      <c r="BR577" s="22"/>
      <c r="BS577" s="22"/>
      <c r="BT577" s="22"/>
      <c r="BU577" s="22"/>
      <c r="BV577" s="22"/>
      <c r="BW577" s="22"/>
      <c r="BX577" s="22"/>
      <c r="BY577" s="22"/>
      <c r="BZ577" s="22"/>
      <c r="CA577" s="22"/>
      <c r="CB577" s="22"/>
      <c r="CC577" s="22"/>
      <c r="CD577" s="22"/>
      <c r="CE577" s="22"/>
      <c r="CF577" s="22"/>
    </row>
    <row r="578" spans="1:84" ht="13" thickBot="1" x14ac:dyDescent="0.3">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c r="AW578" s="22"/>
      <c r="AX578" s="22"/>
      <c r="AY578" s="22"/>
      <c r="AZ578" s="22"/>
      <c r="BA578" s="22"/>
      <c r="BB578" s="22"/>
      <c r="BC578" s="22"/>
      <c r="BD578" s="22"/>
      <c r="BE578" s="22"/>
      <c r="BF578" s="22"/>
      <c r="BG578" s="22"/>
      <c r="BH578" s="22"/>
      <c r="BI578" s="22"/>
      <c r="BJ578" s="22"/>
      <c r="BK578" s="22"/>
      <c r="BL578" s="22"/>
      <c r="BM578" s="22"/>
      <c r="BN578" s="22"/>
      <c r="BO578" s="22"/>
      <c r="BP578" s="22"/>
      <c r="BQ578" s="22"/>
      <c r="BR578" s="22"/>
      <c r="BS578" s="22"/>
      <c r="BT578" s="22"/>
      <c r="BU578" s="22"/>
      <c r="BV578" s="22"/>
      <c r="BW578" s="22"/>
      <c r="BX578" s="22"/>
      <c r="BY578" s="22"/>
      <c r="BZ578" s="22"/>
      <c r="CA578" s="22"/>
      <c r="CB578" s="22"/>
      <c r="CC578" s="22"/>
      <c r="CD578" s="22"/>
      <c r="CE578" s="22"/>
      <c r="CF578" s="22"/>
    </row>
    <row r="579" spans="1:84" ht="13" thickBot="1" x14ac:dyDescent="0.3">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c r="BC579" s="22"/>
      <c r="BD579" s="22"/>
      <c r="BE579" s="22"/>
      <c r="BF579" s="22"/>
      <c r="BG579" s="22"/>
      <c r="BH579" s="22"/>
      <c r="BI579" s="22"/>
      <c r="BJ579" s="22"/>
      <c r="BK579" s="22"/>
      <c r="BL579" s="22"/>
      <c r="BM579" s="22"/>
      <c r="BN579" s="22"/>
      <c r="BO579" s="22"/>
      <c r="BP579" s="22"/>
      <c r="BQ579" s="22"/>
      <c r="BR579" s="22"/>
      <c r="BS579" s="22"/>
      <c r="BT579" s="22"/>
      <c r="BU579" s="22"/>
      <c r="BV579" s="22"/>
      <c r="BW579" s="22"/>
      <c r="BX579" s="22"/>
      <c r="BY579" s="22"/>
      <c r="BZ579" s="22"/>
      <c r="CA579" s="22"/>
      <c r="CB579" s="22"/>
      <c r="CC579" s="22"/>
      <c r="CD579" s="22"/>
      <c r="CE579" s="22"/>
      <c r="CF579" s="22"/>
    </row>
    <row r="580" spans="1:84" ht="13" thickBot="1" x14ac:dyDescent="0.3">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2"/>
      <c r="BO580" s="22"/>
      <c r="BP580" s="22"/>
      <c r="BQ580" s="22"/>
      <c r="BR580" s="22"/>
      <c r="BS580" s="22"/>
      <c r="BT580" s="22"/>
      <c r="BU580" s="22"/>
      <c r="BV580" s="22"/>
      <c r="BW580" s="22"/>
      <c r="BX580" s="22"/>
      <c r="BY580" s="22"/>
      <c r="BZ580" s="22"/>
      <c r="CA580" s="22"/>
      <c r="CB580" s="22"/>
      <c r="CC580" s="22"/>
      <c r="CD580" s="22"/>
      <c r="CE580" s="22"/>
      <c r="CF580" s="22"/>
    </row>
    <row r="581" spans="1:84" ht="13" thickBot="1" x14ac:dyDescent="0.3">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2"/>
      <c r="AW581" s="22"/>
      <c r="AX581" s="22"/>
      <c r="AY581" s="22"/>
      <c r="AZ581" s="22"/>
      <c r="BA581" s="22"/>
      <c r="BB581" s="22"/>
      <c r="BC581" s="22"/>
      <c r="BD581" s="22"/>
      <c r="BE581" s="22"/>
      <c r="BF581" s="22"/>
      <c r="BG581" s="22"/>
      <c r="BH581" s="22"/>
      <c r="BI581" s="22"/>
      <c r="BJ581" s="22"/>
      <c r="BK581" s="22"/>
      <c r="BL581" s="22"/>
      <c r="BM581" s="22"/>
      <c r="BN581" s="22"/>
      <c r="BO581" s="22"/>
      <c r="BP581" s="22"/>
      <c r="BQ581" s="22"/>
      <c r="BR581" s="22"/>
      <c r="BS581" s="22"/>
      <c r="BT581" s="22"/>
      <c r="BU581" s="22"/>
      <c r="BV581" s="22"/>
      <c r="BW581" s="22"/>
      <c r="BX581" s="22"/>
      <c r="BY581" s="22"/>
      <c r="BZ581" s="22"/>
      <c r="CA581" s="22"/>
      <c r="CB581" s="22"/>
      <c r="CC581" s="22"/>
      <c r="CD581" s="22"/>
      <c r="CE581" s="22"/>
      <c r="CF581" s="22"/>
    </row>
    <row r="582" spans="1:84" ht="13" thickBot="1" x14ac:dyDescent="0.3">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row>
    <row r="583" spans="1:84" ht="13" thickBot="1" x14ac:dyDescent="0.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c r="BC583" s="22"/>
      <c r="BD583" s="22"/>
      <c r="BE583" s="22"/>
      <c r="BF583" s="22"/>
      <c r="BG583" s="22"/>
      <c r="BH583" s="22"/>
      <c r="BI583" s="22"/>
      <c r="BJ583" s="22"/>
      <c r="BK583" s="22"/>
      <c r="BL583" s="22"/>
      <c r="BM583" s="22"/>
      <c r="BN583" s="22"/>
      <c r="BO583" s="22"/>
      <c r="BP583" s="22"/>
      <c r="BQ583" s="22"/>
      <c r="BR583" s="22"/>
      <c r="BS583" s="22"/>
      <c r="BT583" s="22"/>
      <c r="BU583" s="22"/>
      <c r="BV583" s="22"/>
      <c r="BW583" s="22"/>
      <c r="BX583" s="22"/>
      <c r="BY583" s="22"/>
      <c r="BZ583" s="22"/>
      <c r="CA583" s="22"/>
      <c r="CB583" s="22"/>
      <c r="CC583" s="22"/>
      <c r="CD583" s="22"/>
      <c r="CE583" s="22"/>
      <c r="CF583" s="22"/>
    </row>
    <row r="584" spans="1:84" ht="13" thickBot="1" x14ac:dyDescent="0.3">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c r="BM584" s="22"/>
      <c r="BN584" s="22"/>
      <c r="BO584" s="22"/>
      <c r="BP584" s="22"/>
      <c r="BQ584" s="22"/>
      <c r="BR584" s="22"/>
      <c r="BS584" s="22"/>
      <c r="BT584" s="22"/>
      <c r="BU584" s="22"/>
      <c r="BV584" s="22"/>
      <c r="BW584" s="22"/>
      <c r="BX584" s="22"/>
      <c r="BY584" s="22"/>
      <c r="BZ584" s="22"/>
      <c r="CA584" s="22"/>
      <c r="CB584" s="22"/>
      <c r="CC584" s="22"/>
      <c r="CD584" s="22"/>
      <c r="CE584" s="22"/>
      <c r="CF584" s="22"/>
    </row>
    <row r="585" spans="1:84" ht="13" thickBot="1" x14ac:dyDescent="0.3">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c r="BM585" s="22"/>
      <c r="BN585" s="22"/>
      <c r="BO585" s="22"/>
      <c r="BP585" s="22"/>
      <c r="BQ585" s="22"/>
      <c r="BR585" s="22"/>
      <c r="BS585" s="22"/>
      <c r="BT585" s="22"/>
      <c r="BU585" s="22"/>
      <c r="BV585" s="22"/>
      <c r="BW585" s="22"/>
      <c r="BX585" s="22"/>
      <c r="BY585" s="22"/>
      <c r="BZ585" s="22"/>
      <c r="CA585" s="22"/>
      <c r="CB585" s="22"/>
      <c r="CC585" s="22"/>
      <c r="CD585" s="22"/>
      <c r="CE585" s="22"/>
      <c r="CF585" s="22"/>
    </row>
    <row r="586" spans="1:84" ht="13" thickBot="1" x14ac:dyDescent="0.3">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c r="BO586" s="22"/>
      <c r="BP586" s="22"/>
      <c r="BQ586" s="22"/>
      <c r="BR586" s="22"/>
      <c r="BS586" s="22"/>
      <c r="BT586" s="22"/>
      <c r="BU586" s="22"/>
      <c r="BV586" s="22"/>
      <c r="BW586" s="22"/>
      <c r="BX586" s="22"/>
      <c r="BY586" s="22"/>
      <c r="BZ586" s="22"/>
      <c r="CA586" s="22"/>
      <c r="CB586" s="22"/>
      <c r="CC586" s="22"/>
      <c r="CD586" s="22"/>
      <c r="CE586" s="22"/>
      <c r="CF586" s="22"/>
    </row>
    <row r="587" spans="1:84" ht="13" thickBot="1" x14ac:dyDescent="0.3">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2"/>
      <c r="BB587" s="22"/>
      <c r="BC587" s="22"/>
      <c r="BD587" s="22"/>
      <c r="BE587" s="22"/>
      <c r="BF587" s="22"/>
      <c r="BG587" s="22"/>
      <c r="BH587" s="22"/>
      <c r="BI587" s="22"/>
      <c r="BJ587" s="22"/>
      <c r="BK587" s="22"/>
      <c r="BL587" s="22"/>
      <c r="BM587" s="22"/>
      <c r="BN587" s="22"/>
      <c r="BO587" s="22"/>
      <c r="BP587" s="22"/>
      <c r="BQ587" s="22"/>
      <c r="BR587" s="22"/>
      <c r="BS587" s="22"/>
      <c r="BT587" s="22"/>
      <c r="BU587" s="22"/>
      <c r="BV587" s="22"/>
      <c r="BW587" s="22"/>
      <c r="BX587" s="22"/>
      <c r="BY587" s="22"/>
      <c r="BZ587" s="22"/>
      <c r="CA587" s="22"/>
      <c r="CB587" s="22"/>
      <c r="CC587" s="22"/>
      <c r="CD587" s="22"/>
      <c r="CE587" s="22"/>
      <c r="CF587" s="22"/>
    </row>
    <row r="588" spans="1:84" ht="13" thickBot="1" x14ac:dyDescent="0.3">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c r="AX588" s="22"/>
      <c r="AY588" s="22"/>
      <c r="AZ588" s="22"/>
      <c r="BA588" s="22"/>
      <c r="BB588" s="22"/>
      <c r="BC588" s="22"/>
      <c r="BD588" s="22"/>
      <c r="BE588" s="22"/>
      <c r="BF588" s="22"/>
      <c r="BG588" s="22"/>
      <c r="BH588" s="22"/>
      <c r="BI588" s="22"/>
      <c r="BJ588" s="22"/>
      <c r="BK588" s="22"/>
      <c r="BL588" s="22"/>
      <c r="BM588" s="22"/>
      <c r="BN588" s="22"/>
      <c r="BO588" s="22"/>
      <c r="BP588" s="22"/>
      <c r="BQ588" s="22"/>
      <c r="BR588" s="22"/>
      <c r="BS588" s="22"/>
      <c r="BT588" s="22"/>
      <c r="BU588" s="22"/>
      <c r="BV588" s="22"/>
      <c r="BW588" s="22"/>
      <c r="BX588" s="22"/>
      <c r="BY588" s="22"/>
      <c r="BZ588" s="22"/>
      <c r="CA588" s="22"/>
      <c r="CB588" s="22"/>
      <c r="CC588" s="22"/>
      <c r="CD588" s="22"/>
      <c r="CE588" s="22"/>
      <c r="CF588" s="22"/>
    </row>
    <row r="589" spans="1:84" ht="13" thickBot="1" x14ac:dyDescent="0.3">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c r="BM589" s="22"/>
      <c r="BN589" s="22"/>
      <c r="BO589" s="22"/>
      <c r="BP589" s="22"/>
      <c r="BQ589" s="22"/>
      <c r="BR589" s="22"/>
      <c r="BS589" s="22"/>
      <c r="BT589" s="22"/>
      <c r="BU589" s="22"/>
      <c r="BV589" s="22"/>
      <c r="BW589" s="22"/>
      <c r="BX589" s="22"/>
      <c r="BY589" s="22"/>
      <c r="BZ589" s="22"/>
      <c r="CA589" s="22"/>
      <c r="CB589" s="22"/>
      <c r="CC589" s="22"/>
      <c r="CD589" s="22"/>
      <c r="CE589" s="22"/>
      <c r="CF589" s="22"/>
    </row>
    <row r="590" spans="1:84" ht="13" thickBot="1" x14ac:dyDescent="0.3">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row>
    <row r="591" spans="1:84" ht="13" thickBot="1" x14ac:dyDescent="0.3">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c r="BM591" s="22"/>
      <c r="BN591" s="22"/>
      <c r="BO591" s="22"/>
      <c r="BP591" s="22"/>
      <c r="BQ591" s="22"/>
      <c r="BR591" s="22"/>
      <c r="BS591" s="22"/>
      <c r="BT591" s="22"/>
      <c r="BU591" s="22"/>
      <c r="BV591" s="22"/>
      <c r="BW591" s="22"/>
      <c r="BX591" s="22"/>
      <c r="BY591" s="22"/>
      <c r="BZ591" s="22"/>
      <c r="CA591" s="22"/>
      <c r="CB591" s="22"/>
      <c r="CC591" s="22"/>
      <c r="CD591" s="22"/>
      <c r="CE591" s="22"/>
      <c r="CF591" s="22"/>
    </row>
    <row r="592" spans="1:84" ht="13" thickBot="1" x14ac:dyDescent="0.3">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c r="BM592" s="22"/>
      <c r="BN592" s="22"/>
      <c r="BO592" s="22"/>
      <c r="BP592" s="22"/>
      <c r="BQ592" s="22"/>
      <c r="BR592" s="22"/>
      <c r="BS592" s="22"/>
      <c r="BT592" s="22"/>
      <c r="BU592" s="22"/>
      <c r="BV592" s="22"/>
      <c r="BW592" s="22"/>
      <c r="BX592" s="22"/>
      <c r="BY592" s="22"/>
      <c r="BZ592" s="22"/>
      <c r="CA592" s="22"/>
      <c r="CB592" s="22"/>
      <c r="CC592" s="22"/>
      <c r="CD592" s="22"/>
      <c r="CE592" s="22"/>
      <c r="CF592" s="22"/>
    </row>
    <row r="593" spans="1:84" ht="13" thickBot="1" x14ac:dyDescent="0.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c r="BC593" s="22"/>
      <c r="BD593" s="22"/>
      <c r="BE593" s="22"/>
      <c r="BF593" s="22"/>
      <c r="BG593" s="22"/>
      <c r="BH593" s="22"/>
      <c r="BI593" s="22"/>
      <c r="BJ593" s="22"/>
      <c r="BK593" s="22"/>
      <c r="BL593" s="22"/>
      <c r="BM593" s="22"/>
      <c r="BN593" s="22"/>
      <c r="BO593" s="22"/>
      <c r="BP593" s="22"/>
      <c r="BQ593" s="22"/>
      <c r="BR593" s="22"/>
      <c r="BS593" s="22"/>
      <c r="BT593" s="22"/>
      <c r="BU593" s="22"/>
      <c r="BV593" s="22"/>
      <c r="BW593" s="22"/>
      <c r="BX593" s="22"/>
      <c r="BY593" s="22"/>
      <c r="BZ593" s="22"/>
      <c r="CA593" s="22"/>
      <c r="CB593" s="22"/>
      <c r="CC593" s="22"/>
      <c r="CD593" s="22"/>
      <c r="CE593" s="22"/>
      <c r="CF593" s="22"/>
    </row>
    <row r="594" spans="1:84" ht="13" thickBot="1" x14ac:dyDescent="0.3">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c r="BC594" s="22"/>
      <c r="BD594" s="22"/>
      <c r="BE594" s="22"/>
      <c r="BF594" s="22"/>
      <c r="BG594" s="22"/>
      <c r="BH594" s="22"/>
      <c r="BI594" s="22"/>
      <c r="BJ594" s="22"/>
      <c r="BK594" s="22"/>
      <c r="BL594" s="22"/>
      <c r="BM594" s="22"/>
      <c r="BN594" s="22"/>
      <c r="BO594" s="22"/>
      <c r="BP594" s="22"/>
      <c r="BQ594" s="22"/>
      <c r="BR594" s="22"/>
      <c r="BS594" s="22"/>
      <c r="BT594" s="22"/>
      <c r="BU594" s="22"/>
      <c r="BV594" s="22"/>
      <c r="BW594" s="22"/>
      <c r="BX594" s="22"/>
      <c r="BY594" s="22"/>
      <c r="BZ594" s="22"/>
      <c r="CA594" s="22"/>
      <c r="CB594" s="22"/>
      <c r="CC594" s="22"/>
      <c r="CD594" s="22"/>
      <c r="CE594" s="22"/>
      <c r="CF594" s="22"/>
    </row>
    <row r="595" spans="1:84" ht="13" thickBot="1" x14ac:dyDescent="0.3">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2"/>
      <c r="AW595" s="22"/>
      <c r="AX595" s="22"/>
      <c r="AY595" s="22"/>
      <c r="AZ595" s="22"/>
      <c r="BA595" s="22"/>
      <c r="BB595" s="22"/>
      <c r="BC595" s="22"/>
      <c r="BD595" s="22"/>
      <c r="BE595" s="22"/>
      <c r="BF595" s="22"/>
      <c r="BG595" s="22"/>
      <c r="BH595" s="22"/>
      <c r="BI595" s="22"/>
      <c r="BJ595" s="22"/>
      <c r="BK595" s="22"/>
      <c r="BL595" s="22"/>
      <c r="BM595" s="22"/>
      <c r="BN595" s="22"/>
      <c r="BO595" s="22"/>
      <c r="BP595" s="22"/>
      <c r="BQ595" s="22"/>
      <c r="BR595" s="22"/>
      <c r="BS595" s="22"/>
      <c r="BT595" s="22"/>
      <c r="BU595" s="22"/>
      <c r="BV595" s="22"/>
      <c r="BW595" s="22"/>
      <c r="BX595" s="22"/>
      <c r="BY595" s="22"/>
      <c r="BZ595" s="22"/>
      <c r="CA595" s="22"/>
      <c r="CB595" s="22"/>
      <c r="CC595" s="22"/>
      <c r="CD595" s="22"/>
      <c r="CE595" s="22"/>
      <c r="CF595" s="22"/>
    </row>
    <row r="596" spans="1:84" ht="13" thickBot="1" x14ac:dyDescent="0.3">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2"/>
      <c r="BO596" s="22"/>
      <c r="BP596" s="22"/>
      <c r="BQ596" s="22"/>
      <c r="BR596" s="22"/>
      <c r="BS596" s="22"/>
      <c r="BT596" s="22"/>
      <c r="BU596" s="22"/>
      <c r="BV596" s="22"/>
      <c r="BW596" s="22"/>
      <c r="BX596" s="22"/>
      <c r="BY596" s="22"/>
      <c r="BZ596" s="22"/>
      <c r="CA596" s="22"/>
      <c r="CB596" s="22"/>
      <c r="CC596" s="22"/>
      <c r="CD596" s="22"/>
      <c r="CE596" s="22"/>
      <c r="CF596" s="22"/>
    </row>
    <row r="597" spans="1:84" ht="13" thickBot="1" x14ac:dyDescent="0.3">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c r="BM597" s="22"/>
      <c r="BN597" s="22"/>
      <c r="BO597" s="22"/>
      <c r="BP597" s="22"/>
      <c r="BQ597" s="22"/>
      <c r="BR597" s="22"/>
      <c r="BS597" s="22"/>
      <c r="BT597" s="22"/>
      <c r="BU597" s="22"/>
      <c r="BV597" s="22"/>
      <c r="BW597" s="22"/>
      <c r="BX597" s="22"/>
      <c r="BY597" s="22"/>
      <c r="BZ597" s="22"/>
      <c r="CA597" s="22"/>
      <c r="CB597" s="22"/>
      <c r="CC597" s="22"/>
      <c r="CD597" s="22"/>
      <c r="CE597" s="22"/>
      <c r="CF597" s="22"/>
    </row>
    <row r="598" spans="1:84" ht="13" thickBot="1" x14ac:dyDescent="0.3">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row>
    <row r="599" spans="1:84" ht="13" thickBot="1" x14ac:dyDescent="0.3">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c r="BZ599" s="22"/>
      <c r="CA599" s="22"/>
      <c r="CB599" s="22"/>
      <c r="CC599" s="22"/>
      <c r="CD599" s="22"/>
      <c r="CE599" s="22"/>
      <c r="CF599" s="22"/>
    </row>
    <row r="600" spans="1:84" ht="13" thickBot="1" x14ac:dyDescent="0.3">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c r="BC600" s="22"/>
      <c r="BD600" s="22"/>
      <c r="BE600" s="22"/>
      <c r="BF600" s="22"/>
      <c r="BG600" s="22"/>
      <c r="BH600" s="22"/>
      <c r="BI600" s="22"/>
      <c r="BJ600" s="22"/>
      <c r="BK600" s="22"/>
      <c r="BL600" s="22"/>
      <c r="BM600" s="22"/>
      <c r="BN600" s="22"/>
      <c r="BO600" s="22"/>
      <c r="BP600" s="22"/>
      <c r="BQ600" s="22"/>
      <c r="BR600" s="22"/>
      <c r="BS600" s="22"/>
      <c r="BT600" s="22"/>
      <c r="BU600" s="22"/>
      <c r="BV600" s="22"/>
      <c r="BW600" s="22"/>
      <c r="BX600" s="22"/>
      <c r="BY600" s="22"/>
      <c r="BZ600" s="22"/>
      <c r="CA600" s="22"/>
      <c r="CB600" s="22"/>
      <c r="CC600" s="22"/>
      <c r="CD600" s="22"/>
      <c r="CE600" s="22"/>
      <c r="CF600" s="22"/>
    </row>
    <row r="601" spans="1:84" ht="13" thickBot="1" x14ac:dyDescent="0.3">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c r="BC601" s="22"/>
      <c r="BD601" s="22"/>
      <c r="BE601" s="22"/>
      <c r="BF601" s="22"/>
      <c r="BG601" s="22"/>
      <c r="BH601" s="22"/>
      <c r="BI601" s="22"/>
      <c r="BJ601" s="22"/>
      <c r="BK601" s="22"/>
      <c r="BL601" s="22"/>
      <c r="BM601" s="22"/>
      <c r="BN601" s="22"/>
      <c r="BO601" s="22"/>
      <c r="BP601" s="22"/>
      <c r="BQ601" s="22"/>
      <c r="BR601" s="22"/>
      <c r="BS601" s="22"/>
      <c r="BT601" s="22"/>
      <c r="BU601" s="22"/>
      <c r="BV601" s="22"/>
      <c r="BW601" s="22"/>
      <c r="BX601" s="22"/>
      <c r="BY601" s="22"/>
      <c r="BZ601" s="22"/>
      <c r="CA601" s="22"/>
      <c r="CB601" s="22"/>
      <c r="CC601" s="22"/>
      <c r="CD601" s="22"/>
      <c r="CE601" s="22"/>
      <c r="CF601" s="22"/>
    </row>
    <row r="602" spans="1:84" ht="13" thickBot="1" x14ac:dyDescent="0.3">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c r="BM602" s="22"/>
      <c r="BN602" s="22"/>
      <c r="BO602" s="22"/>
      <c r="BP602" s="22"/>
      <c r="BQ602" s="22"/>
      <c r="BR602" s="22"/>
      <c r="BS602" s="22"/>
      <c r="BT602" s="22"/>
      <c r="BU602" s="22"/>
      <c r="BV602" s="22"/>
      <c r="BW602" s="22"/>
      <c r="BX602" s="22"/>
      <c r="BY602" s="22"/>
      <c r="BZ602" s="22"/>
      <c r="CA602" s="22"/>
      <c r="CB602" s="22"/>
      <c r="CC602" s="22"/>
      <c r="CD602" s="22"/>
      <c r="CE602" s="22"/>
      <c r="CF602" s="22"/>
    </row>
    <row r="603" spans="1:84" ht="13" thickBot="1" x14ac:dyDescent="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2"/>
      <c r="BN603" s="22"/>
      <c r="BO603" s="22"/>
      <c r="BP603" s="22"/>
      <c r="BQ603" s="22"/>
      <c r="BR603" s="22"/>
      <c r="BS603" s="22"/>
      <c r="BT603" s="22"/>
      <c r="BU603" s="22"/>
      <c r="BV603" s="22"/>
      <c r="BW603" s="22"/>
      <c r="BX603" s="22"/>
      <c r="BY603" s="22"/>
      <c r="BZ603" s="22"/>
      <c r="CA603" s="22"/>
      <c r="CB603" s="22"/>
      <c r="CC603" s="22"/>
      <c r="CD603" s="22"/>
      <c r="CE603" s="22"/>
      <c r="CF603" s="22"/>
    </row>
    <row r="604" spans="1:84" ht="13" thickBot="1" x14ac:dyDescent="0.3">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c r="BM604" s="22"/>
      <c r="BN604" s="22"/>
      <c r="BO604" s="22"/>
      <c r="BP604" s="22"/>
      <c r="BQ604" s="22"/>
      <c r="BR604" s="22"/>
      <c r="BS604" s="22"/>
      <c r="BT604" s="22"/>
      <c r="BU604" s="22"/>
      <c r="BV604" s="22"/>
      <c r="BW604" s="22"/>
      <c r="BX604" s="22"/>
      <c r="BY604" s="22"/>
      <c r="BZ604" s="22"/>
      <c r="CA604" s="22"/>
      <c r="CB604" s="22"/>
      <c r="CC604" s="22"/>
      <c r="CD604" s="22"/>
      <c r="CE604" s="22"/>
      <c r="CF604" s="22"/>
    </row>
    <row r="605" spans="1:84" ht="13" thickBot="1" x14ac:dyDescent="0.3">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2"/>
      <c r="BN605" s="22"/>
      <c r="BO605" s="22"/>
      <c r="BP605" s="22"/>
      <c r="BQ605" s="22"/>
      <c r="BR605" s="22"/>
      <c r="BS605" s="22"/>
      <c r="BT605" s="22"/>
      <c r="BU605" s="22"/>
      <c r="BV605" s="22"/>
      <c r="BW605" s="22"/>
      <c r="BX605" s="22"/>
      <c r="BY605" s="22"/>
      <c r="BZ605" s="22"/>
      <c r="CA605" s="22"/>
      <c r="CB605" s="22"/>
      <c r="CC605" s="22"/>
      <c r="CD605" s="22"/>
      <c r="CE605" s="22"/>
      <c r="CF605" s="22"/>
    </row>
    <row r="606" spans="1:84" ht="13" thickBot="1" x14ac:dyDescent="0.3">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row>
    <row r="607" spans="1:84" ht="13" thickBot="1" x14ac:dyDescent="0.3">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c r="BM607" s="22"/>
      <c r="BN607" s="22"/>
      <c r="BO607" s="22"/>
      <c r="BP607" s="22"/>
      <c r="BQ607" s="22"/>
      <c r="BR607" s="22"/>
      <c r="BS607" s="22"/>
      <c r="BT607" s="22"/>
      <c r="BU607" s="22"/>
      <c r="BV607" s="22"/>
      <c r="BW607" s="22"/>
      <c r="BX607" s="22"/>
      <c r="BY607" s="22"/>
      <c r="BZ607" s="22"/>
      <c r="CA607" s="22"/>
      <c r="CB607" s="22"/>
      <c r="CC607" s="22"/>
      <c r="CD607" s="22"/>
      <c r="CE607" s="22"/>
      <c r="CF607" s="22"/>
    </row>
    <row r="608" spans="1:84" ht="13" thickBot="1" x14ac:dyDescent="0.3">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2"/>
      <c r="BO608" s="22"/>
      <c r="BP608" s="22"/>
      <c r="BQ608" s="22"/>
      <c r="BR608" s="22"/>
      <c r="BS608" s="22"/>
      <c r="BT608" s="22"/>
      <c r="BU608" s="22"/>
      <c r="BV608" s="22"/>
      <c r="BW608" s="22"/>
      <c r="BX608" s="22"/>
      <c r="BY608" s="22"/>
      <c r="BZ608" s="22"/>
      <c r="CA608" s="22"/>
      <c r="CB608" s="22"/>
      <c r="CC608" s="22"/>
      <c r="CD608" s="22"/>
      <c r="CE608" s="22"/>
      <c r="CF608" s="22"/>
    </row>
    <row r="609" spans="1:84" ht="13" thickBot="1" x14ac:dyDescent="0.3">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c r="BC609" s="22"/>
      <c r="BD609" s="22"/>
      <c r="BE609" s="22"/>
      <c r="BF609" s="22"/>
      <c r="BG609" s="22"/>
      <c r="BH609" s="22"/>
      <c r="BI609" s="22"/>
      <c r="BJ609" s="22"/>
      <c r="BK609" s="22"/>
      <c r="BL609" s="22"/>
      <c r="BM609" s="22"/>
      <c r="BN609" s="22"/>
      <c r="BO609" s="22"/>
      <c r="BP609" s="22"/>
      <c r="BQ609" s="22"/>
      <c r="BR609" s="22"/>
      <c r="BS609" s="22"/>
      <c r="BT609" s="22"/>
      <c r="BU609" s="22"/>
      <c r="BV609" s="22"/>
      <c r="BW609" s="22"/>
      <c r="BX609" s="22"/>
      <c r="BY609" s="22"/>
      <c r="BZ609" s="22"/>
      <c r="CA609" s="22"/>
      <c r="CB609" s="22"/>
      <c r="CC609" s="22"/>
      <c r="CD609" s="22"/>
      <c r="CE609" s="22"/>
      <c r="CF609" s="22"/>
    </row>
    <row r="610" spans="1:84" ht="13" thickBot="1" x14ac:dyDescent="0.3">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c r="BC610" s="22"/>
      <c r="BD610" s="22"/>
      <c r="BE610" s="22"/>
      <c r="BF610" s="22"/>
      <c r="BG610" s="22"/>
      <c r="BH610" s="22"/>
      <c r="BI610" s="22"/>
      <c r="BJ610" s="22"/>
      <c r="BK610" s="22"/>
      <c r="BL610" s="22"/>
      <c r="BM610" s="22"/>
      <c r="BN610" s="22"/>
      <c r="BO610" s="22"/>
      <c r="BP610" s="22"/>
      <c r="BQ610" s="22"/>
      <c r="BR610" s="22"/>
      <c r="BS610" s="22"/>
      <c r="BT610" s="22"/>
      <c r="BU610" s="22"/>
      <c r="BV610" s="22"/>
      <c r="BW610" s="22"/>
      <c r="BX610" s="22"/>
      <c r="BY610" s="22"/>
      <c r="BZ610" s="22"/>
      <c r="CA610" s="22"/>
      <c r="CB610" s="22"/>
      <c r="CC610" s="22"/>
      <c r="CD610" s="22"/>
      <c r="CE610" s="22"/>
      <c r="CF610" s="22"/>
    </row>
    <row r="611" spans="1:84" ht="13" thickBot="1" x14ac:dyDescent="0.3">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c r="BC611" s="22"/>
      <c r="BD611" s="22"/>
      <c r="BE611" s="22"/>
      <c r="BF611" s="22"/>
      <c r="BG611" s="22"/>
      <c r="BH611" s="22"/>
      <c r="BI611" s="22"/>
      <c r="BJ611" s="22"/>
      <c r="BK611" s="22"/>
      <c r="BL611" s="22"/>
      <c r="BM611" s="22"/>
      <c r="BN611" s="22"/>
      <c r="BO611" s="22"/>
      <c r="BP611" s="22"/>
      <c r="BQ611" s="22"/>
      <c r="BR611" s="22"/>
      <c r="BS611" s="22"/>
      <c r="BT611" s="22"/>
      <c r="BU611" s="22"/>
      <c r="BV611" s="22"/>
      <c r="BW611" s="22"/>
      <c r="BX611" s="22"/>
      <c r="BY611" s="22"/>
      <c r="BZ611" s="22"/>
      <c r="CA611" s="22"/>
      <c r="CB611" s="22"/>
      <c r="CC611" s="22"/>
      <c r="CD611" s="22"/>
      <c r="CE611" s="22"/>
      <c r="CF611" s="22"/>
    </row>
    <row r="612" spans="1:84" ht="13" thickBot="1" x14ac:dyDescent="0.3">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c r="BC612" s="22"/>
      <c r="BD612" s="22"/>
      <c r="BE612" s="22"/>
      <c r="BF612" s="22"/>
      <c r="BG612" s="22"/>
      <c r="BH612" s="22"/>
      <c r="BI612" s="22"/>
      <c r="BJ612" s="22"/>
      <c r="BK612" s="22"/>
      <c r="BL612" s="22"/>
      <c r="BM612" s="22"/>
      <c r="BN612" s="22"/>
      <c r="BO612" s="22"/>
      <c r="BP612" s="22"/>
      <c r="BQ612" s="22"/>
      <c r="BR612" s="22"/>
      <c r="BS612" s="22"/>
      <c r="BT612" s="22"/>
      <c r="BU612" s="22"/>
      <c r="BV612" s="22"/>
      <c r="BW612" s="22"/>
      <c r="BX612" s="22"/>
      <c r="BY612" s="22"/>
      <c r="BZ612" s="22"/>
      <c r="CA612" s="22"/>
      <c r="CB612" s="22"/>
      <c r="CC612" s="22"/>
      <c r="CD612" s="22"/>
      <c r="CE612" s="22"/>
      <c r="CF612" s="22"/>
    </row>
    <row r="613" spans="1:84" ht="13" thickBot="1" x14ac:dyDescent="0.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2"/>
      <c r="BO613" s="22"/>
      <c r="BP613" s="22"/>
      <c r="BQ613" s="22"/>
      <c r="BR613" s="22"/>
      <c r="BS613" s="22"/>
      <c r="BT613" s="22"/>
      <c r="BU613" s="22"/>
      <c r="BV613" s="22"/>
      <c r="BW613" s="22"/>
      <c r="BX613" s="22"/>
      <c r="BY613" s="22"/>
      <c r="BZ613" s="22"/>
      <c r="CA613" s="22"/>
      <c r="CB613" s="22"/>
      <c r="CC613" s="22"/>
      <c r="CD613" s="22"/>
      <c r="CE613" s="22"/>
      <c r="CF613" s="22"/>
    </row>
    <row r="614" spans="1:84" ht="13" thickBot="1" x14ac:dyDescent="0.3">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row>
    <row r="615" spans="1:84" ht="13" thickBot="1" x14ac:dyDescent="0.3">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c r="BM615" s="22"/>
      <c r="BN615" s="22"/>
      <c r="BO615" s="22"/>
      <c r="BP615" s="22"/>
      <c r="BQ615" s="22"/>
      <c r="BR615" s="22"/>
      <c r="BS615" s="22"/>
      <c r="BT615" s="22"/>
      <c r="BU615" s="22"/>
      <c r="BV615" s="22"/>
      <c r="BW615" s="22"/>
      <c r="BX615" s="22"/>
      <c r="BY615" s="22"/>
      <c r="BZ615" s="22"/>
      <c r="CA615" s="22"/>
      <c r="CB615" s="22"/>
      <c r="CC615" s="22"/>
      <c r="CD615" s="22"/>
      <c r="CE615" s="22"/>
      <c r="CF615" s="22"/>
    </row>
    <row r="616" spans="1:84" ht="13" thickBot="1" x14ac:dyDescent="0.3">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2"/>
      <c r="BO616" s="22"/>
      <c r="BP616" s="22"/>
      <c r="BQ616" s="22"/>
      <c r="BR616" s="22"/>
      <c r="BS616" s="22"/>
      <c r="BT616" s="22"/>
      <c r="BU616" s="22"/>
      <c r="BV616" s="22"/>
      <c r="BW616" s="22"/>
      <c r="BX616" s="22"/>
      <c r="BY616" s="22"/>
      <c r="BZ616" s="22"/>
      <c r="CA616" s="22"/>
      <c r="CB616" s="22"/>
      <c r="CC616" s="22"/>
      <c r="CD616" s="22"/>
      <c r="CE616" s="22"/>
      <c r="CF616" s="22"/>
    </row>
    <row r="617" spans="1:84" ht="13" thickBot="1" x14ac:dyDescent="0.3">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c r="BC617" s="22"/>
      <c r="BD617" s="22"/>
      <c r="BE617" s="22"/>
      <c r="BF617" s="22"/>
      <c r="BG617" s="22"/>
      <c r="BH617" s="22"/>
      <c r="BI617" s="22"/>
      <c r="BJ617" s="22"/>
      <c r="BK617" s="22"/>
      <c r="BL617" s="22"/>
      <c r="BM617" s="22"/>
      <c r="BN617" s="22"/>
      <c r="BO617" s="22"/>
      <c r="BP617" s="22"/>
      <c r="BQ617" s="22"/>
      <c r="BR617" s="22"/>
      <c r="BS617" s="22"/>
      <c r="BT617" s="22"/>
      <c r="BU617" s="22"/>
      <c r="BV617" s="22"/>
      <c r="BW617" s="22"/>
      <c r="BX617" s="22"/>
      <c r="BY617" s="22"/>
      <c r="BZ617" s="22"/>
      <c r="CA617" s="22"/>
      <c r="CB617" s="22"/>
      <c r="CC617" s="22"/>
      <c r="CD617" s="22"/>
      <c r="CE617" s="22"/>
      <c r="CF617" s="22"/>
    </row>
    <row r="618" spans="1:84" ht="13" thickBot="1" x14ac:dyDescent="0.3">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2"/>
      <c r="BO618" s="22"/>
      <c r="BP618" s="22"/>
      <c r="BQ618" s="22"/>
      <c r="BR618" s="22"/>
      <c r="BS618" s="22"/>
      <c r="BT618" s="22"/>
      <c r="BU618" s="22"/>
      <c r="BV618" s="22"/>
      <c r="BW618" s="22"/>
      <c r="BX618" s="22"/>
      <c r="BY618" s="22"/>
      <c r="BZ618" s="22"/>
      <c r="CA618" s="22"/>
      <c r="CB618" s="22"/>
      <c r="CC618" s="22"/>
      <c r="CD618" s="22"/>
      <c r="CE618" s="22"/>
      <c r="CF618" s="22"/>
    </row>
    <row r="619" spans="1:84" ht="13" thickBot="1" x14ac:dyDescent="0.3">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c r="BC619" s="22"/>
      <c r="BD619" s="22"/>
      <c r="BE619" s="22"/>
      <c r="BF619" s="22"/>
      <c r="BG619" s="22"/>
      <c r="BH619" s="22"/>
      <c r="BI619" s="22"/>
      <c r="BJ619" s="22"/>
      <c r="BK619" s="22"/>
      <c r="BL619" s="22"/>
      <c r="BM619" s="22"/>
      <c r="BN619" s="22"/>
      <c r="BO619" s="22"/>
      <c r="BP619" s="22"/>
      <c r="BQ619" s="22"/>
      <c r="BR619" s="22"/>
      <c r="BS619" s="22"/>
      <c r="BT619" s="22"/>
      <c r="BU619" s="22"/>
      <c r="BV619" s="22"/>
      <c r="BW619" s="22"/>
      <c r="BX619" s="22"/>
      <c r="BY619" s="22"/>
      <c r="BZ619" s="22"/>
      <c r="CA619" s="22"/>
      <c r="CB619" s="22"/>
      <c r="CC619" s="22"/>
      <c r="CD619" s="22"/>
      <c r="CE619" s="22"/>
      <c r="CF619" s="22"/>
    </row>
    <row r="620" spans="1:84" ht="13" thickBot="1" x14ac:dyDescent="0.3">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c r="BC620" s="22"/>
      <c r="BD620" s="22"/>
      <c r="BE620" s="22"/>
      <c r="BF620" s="22"/>
      <c r="BG620" s="22"/>
      <c r="BH620" s="22"/>
      <c r="BI620" s="22"/>
      <c r="BJ620" s="22"/>
      <c r="BK620" s="22"/>
      <c r="BL620" s="22"/>
      <c r="BM620" s="22"/>
      <c r="BN620" s="22"/>
      <c r="BO620" s="22"/>
      <c r="BP620" s="22"/>
      <c r="BQ620" s="22"/>
      <c r="BR620" s="22"/>
      <c r="BS620" s="22"/>
      <c r="BT620" s="22"/>
      <c r="BU620" s="22"/>
      <c r="BV620" s="22"/>
      <c r="BW620" s="22"/>
      <c r="BX620" s="22"/>
      <c r="BY620" s="22"/>
      <c r="BZ620" s="22"/>
      <c r="CA620" s="22"/>
      <c r="CB620" s="22"/>
      <c r="CC620" s="22"/>
      <c r="CD620" s="22"/>
      <c r="CE620" s="22"/>
      <c r="CF620" s="22"/>
    </row>
    <row r="621" spans="1:84" ht="13" thickBot="1" x14ac:dyDescent="0.3">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c r="BO621" s="22"/>
      <c r="BP621" s="22"/>
      <c r="BQ621" s="22"/>
      <c r="BR621" s="22"/>
      <c r="BS621" s="22"/>
      <c r="BT621" s="22"/>
      <c r="BU621" s="22"/>
      <c r="BV621" s="22"/>
      <c r="BW621" s="22"/>
      <c r="BX621" s="22"/>
      <c r="BY621" s="22"/>
      <c r="BZ621" s="22"/>
      <c r="CA621" s="22"/>
      <c r="CB621" s="22"/>
      <c r="CC621" s="22"/>
      <c r="CD621" s="22"/>
      <c r="CE621" s="22"/>
      <c r="CF621" s="22"/>
    </row>
    <row r="622" spans="1:84" ht="13" thickBot="1" x14ac:dyDescent="0.3">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row>
    <row r="623" spans="1:84" ht="13" thickBot="1" x14ac:dyDescent="0.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2"/>
      <c r="BO623" s="22"/>
      <c r="BP623" s="22"/>
      <c r="BQ623" s="22"/>
      <c r="BR623" s="22"/>
      <c r="BS623" s="22"/>
      <c r="BT623" s="22"/>
      <c r="BU623" s="22"/>
      <c r="BV623" s="22"/>
      <c r="BW623" s="22"/>
      <c r="BX623" s="22"/>
      <c r="BY623" s="22"/>
      <c r="BZ623" s="22"/>
      <c r="CA623" s="22"/>
      <c r="CB623" s="22"/>
      <c r="CC623" s="22"/>
      <c r="CD623" s="22"/>
      <c r="CE623" s="22"/>
      <c r="CF623" s="22"/>
    </row>
    <row r="624" spans="1:84" ht="13" thickBot="1" x14ac:dyDescent="0.3">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c r="BC624" s="22"/>
      <c r="BD624" s="22"/>
      <c r="BE624" s="22"/>
      <c r="BF624" s="22"/>
      <c r="BG624" s="22"/>
      <c r="BH624" s="22"/>
      <c r="BI624" s="22"/>
      <c r="BJ624" s="22"/>
      <c r="BK624" s="22"/>
      <c r="BL624" s="22"/>
      <c r="BM624" s="22"/>
      <c r="BN624" s="22"/>
      <c r="BO624" s="22"/>
      <c r="BP624" s="22"/>
      <c r="BQ624" s="22"/>
      <c r="BR624" s="22"/>
      <c r="BS624" s="22"/>
      <c r="BT624" s="22"/>
      <c r="BU624" s="22"/>
      <c r="BV624" s="22"/>
      <c r="BW624" s="22"/>
      <c r="BX624" s="22"/>
      <c r="BY624" s="22"/>
      <c r="BZ624" s="22"/>
      <c r="CA624" s="22"/>
      <c r="CB624" s="22"/>
      <c r="CC624" s="22"/>
      <c r="CD624" s="22"/>
      <c r="CE624" s="22"/>
      <c r="CF624" s="22"/>
    </row>
    <row r="625" spans="1:84" ht="13" thickBot="1" x14ac:dyDescent="0.3">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c r="BC625" s="22"/>
      <c r="BD625" s="22"/>
      <c r="BE625" s="22"/>
      <c r="BF625" s="22"/>
      <c r="BG625" s="22"/>
      <c r="BH625" s="22"/>
      <c r="BI625" s="22"/>
      <c r="BJ625" s="22"/>
      <c r="BK625" s="22"/>
      <c r="BL625" s="22"/>
      <c r="BM625" s="22"/>
      <c r="BN625" s="22"/>
      <c r="BO625" s="22"/>
      <c r="BP625" s="22"/>
      <c r="BQ625" s="22"/>
      <c r="BR625" s="22"/>
      <c r="BS625" s="22"/>
      <c r="BT625" s="22"/>
      <c r="BU625" s="22"/>
      <c r="BV625" s="22"/>
      <c r="BW625" s="22"/>
      <c r="BX625" s="22"/>
      <c r="BY625" s="22"/>
      <c r="BZ625" s="22"/>
      <c r="CA625" s="22"/>
      <c r="CB625" s="22"/>
      <c r="CC625" s="22"/>
      <c r="CD625" s="22"/>
      <c r="CE625" s="22"/>
      <c r="CF625" s="22"/>
    </row>
    <row r="626" spans="1:84" ht="13" thickBot="1" x14ac:dyDescent="0.3">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c r="BO626" s="22"/>
      <c r="BP626" s="22"/>
      <c r="BQ626" s="22"/>
      <c r="BR626" s="22"/>
      <c r="BS626" s="22"/>
      <c r="BT626" s="22"/>
      <c r="BU626" s="22"/>
      <c r="BV626" s="22"/>
      <c r="BW626" s="22"/>
      <c r="BX626" s="22"/>
      <c r="BY626" s="22"/>
      <c r="BZ626" s="22"/>
      <c r="CA626" s="22"/>
      <c r="CB626" s="22"/>
      <c r="CC626" s="22"/>
      <c r="CD626" s="22"/>
      <c r="CE626" s="22"/>
      <c r="CF626" s="22"/>
    </row>
    <row r="627" spans="1:84" ht="13" thickBot="1" x14ac:dyDescent="0.3">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2"/>
      <c r="BO627" s="22"/>
      <c r="BP627" s="22"/>
      <c r="BQ627" s="22"/>
      <c r="BR627" s="22"/>
      <c r="BS627" s="22"/>
      <c r="BT627" s="22"/>
      <c r="BU627" s="22"/>
      <c r="BV627" s="22"/>
      <c r="BW627" s="22"/>
      <c r="BX627" s="22"/>
      <c r="BY627" s="22"/>
      <c r="BZ627" s="22"/>
      <c r="CA627" s="22"/>
      <c r="CB627" s="22"/>
      <c r="CC627" s="22"/>
      <c r="CD627" s="22"/>
      <c r="CE627" s="22"/>
      <c r="CF627" s="22"/>
    </row>
    <row r="628" spans="1:84" ht="13" thickBot="1" x14ac:dyDescent="0.3">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c r="BM628" s="22"/>
      <c r="BN628" s="22"/>
      <c r="BO628" s="22"/>
      <c r="BP628" s="22"/>
      <c r="BQ628" s="22"/>
      <c r="BR628" s="22"/>
      <c r="BS628" s="22"/>
      <c r="BT628" s="22"/>
      <c r="BU628" s="22"/>
      <c r="BV628" s="22"/>
      <c r="BW628" s="22"/>
      <c r="BX628" s="22"/>
      <c r="BY628" s="22"/>
      <c r="BZ628" s="22"/>
      <c r="CA628" s="22"/>
      <c r="CB628" s="22"/>
      <c r="CC628" s="22"/>
      <c r="CD628" s="22"/>
      <c r="CE628" s="22"/>
      <c r="CF628" s="22"/>
    </row>
    <row r="629" spans="1:84" ht="13" thickBot="1" x14ac:dyDescent="0.3">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2"/>
      <c r="BN629" s="22"/>
      <c r="BO629" s="22"/>
      <c r="BP629" s="22"/>
      <c r="BQ629" s="22"/>
      <c r="BR629" s="22"/>
      <c r="BS629" s="22"/>
      <c r="BT629" s="22"/>
      <c r="BU629" s="22"/>
      <c r="BV629" s="22"/>
      <c r="BW629" s="22"/>
      <c r="BX629" s="22"/>
      <c r="BY629" s="22"/>
      <c r="BZ629" s="22"/>
      <c r="CA629" s="22"/>
      <c r="CB629" s="22"/>
      <c r="CC629" s="22"/>
      <c r="CD629" s="22"/>
      <c r="CE629" s="22"/>
      <c r="CF629" s="22"/>
    </row>
    <row r="630" spans="1:84" ht="13" thickBot="1" x14ac:dyDescent="0.3">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row>
    <row r="631" spans="1:84" ht="13" thickBot="1" x14ac:dyDescent="0.3">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2"/>
      <c r="BN631" s="22"/>
      <c r="BO631" s="22"/>
      <c r="BP631" s="22"/>
      <c r="BQ631" s="22"/>
      <c r="BR631" s="22"/>
      <c r="BS631" s="22"/>
      <c r="BT631" s="22"/>
      <c r="BU631" s="22"/>
      <c r="BV631" s="22"/>
      <c r="BW631" s="22"/>
      <c r="BX631" s="22"/>
      <c r="BY631" s="22"/>
      <c r="BZ631" s="22"/>
      <c r="CA631" s="22"/>
      <c r="CB631" s="22"/>
      <c r="CC631" s="22"/>
      <c r="CD631" s="22"/>
      <c r="CE631" s="22"/>
      <c r="CF631" s="22"/>
    </row>
    <row r="632" spans="1:84" ht="13" thickBot="1" x14ac:dyDescent="0.3">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c r="BC632" s="22"/>
      <c r="BD632" s="22"/>
      <c r="BE632" s="22"/>
      <c r="BF632" s="22"/>
      <c r="BG632" s="22"/>
      <c r="BH632" s="22"/>
      <c r="BI632" s="22"/>
      <c r="BJ632" s="22"/>
      <c r="BK632" s="22"/>
      <c r="BL632" s="22"/>
      <c r="BM632" s="22"/>
      <c r="BN632" s="22"/>
      <c r="BO632" s="22"/>
      <c r="BP632" s="22"/>
      <c r="BQ632" s="22"/>
      <c r="BR632" s="22"/>
      <c r="BS632" s="22"/>
      <c r="BT632" s="22"/>
      <c r="BU632" s="22"/>
      <c r="BV632" s="22"/>
      <c r="BW632" s="22"/>
      <c r="BX632" s="22"/>
      <c r="BY632" s="22"/>
      <c r="BZ632" s="22"/>
      <c r="CA632" s="22"/>
      <c r="CB632" s="22"/>
      <c r="CC632" s="22"/>
      <c r="CD632" s="22"/>
      <c r="CE632" s="22"/>
      <c r="CF632" s="22"/>
    </row>
    <row r="633" spans="1:84" ht="13" thickBot="1" x14ac:dyDescent="0.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c r="BC633" s="22"/>
      <c r="BD633" s="22"/>
      <c r="BE633" s="22"/>
      <c r="BF633" s="22"/>
      <c r="BG633" s="22"/>
      <c r="BH633" s="22"/>
      <c r="BI633" s="22"/>
      <c r="BJ633" s="22"/>
      <c r="BK633" s="22"/>
      <c r="BL633" s="22"/>
      <c r="BM633" s="22"/>
      <c r="BN633" s="22"/>
      <c r="BO633" s="22"/>
      <c r="BP633" s="22"/>
      <c r="BQ633" s="22"/>
      <c r="BR633" s="22"/>
      <c r="BS633" s="22"/>
      <c r="BT633" s="22"/>
      <c r="BU633" s="22"/>
      <c r="BV633" s="22"/>
      <c r="BW633" s="22"/>
      <c r="BX633" s="22"/>
      <c r="BY633" s="22"/>
      <c r="BZ633" s="22"/>
      <c r="CA633" s="22"/>
      <c r="CB633" s="22"/>
      <c r="CC633" s="22"/>
      <c r="CD633" s="22"/>
      <c r="CE633" s="22"/>
      <c r="CF633" s="22"/>
    </row>
    <row r="634" spans="1:84" ht="13" thickBot="1" x14ac:dyDescent="0.3">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2"/>
      <c r="AW634" s="22"/>
      <c r="AX634" s="22"/>
      <c r="AY634" s="22"/>
      <c r="AZ634" s="22"/>
      <c r="BA634" s="22"/>
      <c r="BB634" s="22"/>
      <c r="BC634" s="22"/>
      <c r="BD634" s="22"/>
      <c r="BE634" s="22"/>
      <c r="BF634" s="22"/>
      <c r="BG634" s="22"/>
      <c r="BH634" s="22"/>
      <c r="BI634" s="22"/>
      <c r="BJ634" s="22"/>
      <c r="BK634" s="22"/>
      <c r="BL634" s="22"/>
      <c r="BM634" s="22"/>
      <c r="BN634" s="22"/>
      <c r="BO634" s="22"/>
      <c r="BP634" s="22"/>
      <c r="BQ634" s="22"/>
      <c r="BR634" s="22"/>
      <c r="BS634" s="22"/>
      <c r="BT634" s="22"/>
      <c r="BU634" s="22"/>
      <c r="BV634" s="22"/>
      <c r="BW634" s="22"/>
      <c r="BX634" s="22"/>
      <c r="BY634" s="22"/>
      <c r="BZ634" s="22"/>
      <c r="CA634" s="22"/>
      <c r="CB634" s="22"/>
      <c r="CC634" s="22"/>
      <c r="CD634" s="22"/>
      <c r="CE634" s="22"/>
      <c r="CF634" s="22"/>
    </row>
    <row r="635" spans="1:84" ht="13" thickBot="1" x14ac:dyDescent="0.3">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2"/>
      <c r="AW635" s="22"/>
      <c r="AX635" s="22"/>
      <c r="AY635" s="22"/>
      <c r="AZ635" s="22"/>
      <c r="BA635" s="22"/>
      <c r="BB635" s="22"/>
      <c r="BC635" s="22"/>
      <c r="BD635" s="22"/>
      <c r="BE635" s="22"/>
      <c r="BF635" s="22"/>
      <c r="BG635" s="22"/>
      <c r="BH635" s="22"/>
      <c r="BI635" s="22"/>
      <c r="BJ635" s="22"/>
      <c r="BK635" s="22"/>
      <c r="BL635" s="22"/>
      <c r="BM635" s="22"/>
      <c r="BN635" s="22"/>
      <c r="BO635" s="22"/>
      <c r="BP635" s="22"/>
      <c r="BQ635" s="22"/>
      <c r="BR635" s="22"/>
      <c r="BS635" s="22"/>
      <c r="BT635" s="22"/>
      <c r="BU635" s="22"/>
      <c r="BV635" s="22"/>
      <c r="BW635" s="22"/>
      <c r="BX635" s="22"/>
      <c r="BY635" s="22"/>
      <c r="BZ635" s="22"/>
      <c r="CA635" s="22"/>
      <c r="CB635" s="22"/>
      <c r="CC635" s="22"/>
      <c r="CD635" s="22"/>
      <c r="CE635" s="22"/>
      <c r="CF635" s="22"/>
    </row>
    <row r="636" spans="1:84" ht="13" thickBot="1" x14ac:dyDescent="0.3">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c r="BO636" s="22"/>
      <c r="BP636" s="22"/>
      <c r="BQ636" s="22"/>
      <c r="BR636" s="22"/>
      <c r="BS636" s="22"/>
      <c r="BT636" s="22"/>
      <c r="BU636" s="22"/>
      <c r="BV636" s="22"/>
      <c r="BW636" s="22"/>
      <c r="BX636" s="22"/>
      <c r="BY636" s="22"/>
      <c r="BZ636" s="22"/>
      <c r="CA636" s="22"/>
      <c r="CB636" s="22"/>
      <c r="CC636" s="22"/>
      <c r="CD636" s="22"/>
      <c r="CE636" s="22"/>
      <c r="CF636" s="22"/>
    </row>
    <row r="637" spans="1:84" ht="13" thickBot="1" x14ac:dyDescent="0.3">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2"/>
      <c r="AW637" s="22"/>
      <c r="AX637" s="22"/>
      <c r="AY637" s="22"/>
      <c r="AZ637" s="22"/>
      <c r="BA637" s="22"/>
      <c r="BB637" s="22"/>
      <c r="BC637" s="22"/>
      <c r="BD637" s="22"/>
      <c r="BE637" s="22"/>
      <c r="BF637" s="22"/>
      <c r="BG637" s="22"/>
      <c r="BH637" s="22"/>
      <c r="BI637" s="22"/>
      <c r="BJ637" s="22"/>
      <c r="BK637" s="22"/>
      <c r="BL637" s="22"/>
      <c r="BM637" s="22"/>
      <c r="BN637" s="22"/>
      <c r="BO637" s="22"/>
      <c r="BP637" s="22"/>
      <c r="BQ637" s="22"/>
      <c r="BR637" s="22"/>
      <c r="BS637" s="22"/>
      <c r="BT637" s="22"/>
      <c r="BU637" s="22"/>
      <c r="BV637" s="22"/>
      <c r="BW637" s="22"/>
      <c r="BX637" s="22"/>
      <c r="BY637" s="22"/>
      <c r="BZ637" s="22"/>
      <c r="CA637" s="22"/>
      <c r="CB637" s="22"/>
      <c r="CC637" s="22"/>
      <c r="CD637" s="22"/>
      <c r="CE637" s="22"/>
      <c r="CF637" s="22"/>
    </row>
    <row r="638" spans="1:84" ht="13" thickBot="1" x14ac:dyDescent="0.3">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row>
    <row r="639" spans="1:84" ht="13" thickBot="1" x14ac:dyDescent="0.3">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c r="BC639" s="22"/>
      <c r="BD639" s="22"/>
      <c r="BE639" s="22"/>
      <c r="BF639" s="22"/>
      <c r="BG639" s="22"/>
      <c r="BH639" s="22"/>
      <c r="BI639" s="22"/>
      <c r="BJ639" s="22"/>
      <c r="BK639" s="22"/>
      <c r="BL639" s="22"/>
      <c r="BM639" s="22"/>
      <c r="BN639" s="22"/>
      <c r="BO639" s="22"/>
      <c r="BP639" s="22"/>
      <c r="BQ639" s="22"/>
      <c r="BR639" s="22"/>
      <c r="BS639" s="22"/>
      <c r="BT639" s="22"/>
      <c r="BU639" s="22"/>
      <c r="BV639" s="22"/>
      <c r="BW639" s="22"/>
      <c r="BX639" s="22"/>
      <c r="BY639" s="22"/>
      <c r="BZ639" s="22"/>
      <c r="CA639" s="22"/>
      <c r="CB639" s="22"/>
      <c r="CC639" s="22"/>
      <c r="CD639" s="22"/>
      <c r="CE639" s="22"/>
      <c r="CF639" s="22"/>
    </row>
    <row r="640" spans="1:84" ht="13" thickBot="1" x14ac:dyDescent="0.3">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2"/>
      <c r="BO640" s="22"/>
      <c r="BP640" s="22"/>
      <c r="BQ640" s="22"/>
      <c r="BR640" s="22"/>
      <c r="BS640" s="22"/>
      <c r="BT640" s="22"/>
      <c r="BU640" s="22"/>
      <c r="BV640" s="22"/>
      <c r="BW640" s="22"/>
      <c r="BX640" s="22"/>
      <c r="BY640" s="22"/>
      <c r="BZ640" s="22"/>
      <c r="CA640" s="22"/>
      <c r="CB640" s="22"/>
      <c r="CC640" s="22"/>
      <c r="CD640" s="22"/>
      <c r="CE640" s="22"/>
      <c r="CF640" s="22"/>
    </row>
    <row r="641" spans="1:84" ht="13" thickBot="1" x14ac:dyDescent="0.3">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c r="BO641" s="22"/>
      <c r="BP641" s="22"/>
      <c r="BQ641" s="22"/>
      <c r="BR641" s="22"/>
      <c r="BS641" s="22"/>
      <c r="BT641" s="22"/>
      <c r="BU641" s="22"/>
      <c r="BV641" s="22"/>
      <c r="BW641" s="22"/>
      <c r="BX641" s="22"/>
      <c r="BY641" s="22"/>
      <c r="BZ641" s="22"/>
      <c r="CA641" s="22"/>
      <c r="CB641" s="22"/>
      <c r="CC641" s="22"/>
      <c r="CD641" s="22"/>
      <c r="CE641" s="22"/>
      <c r="CF641" s="22"/>
    </row>
    <row r="642" spans="1:84" ht="13" thickBot="1" x14ac:dyDescent="0.3">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2"/>
      <c r="BB642" s="22"/>
      <c r="BC642" s="22"/>
      <c r="BD642" s="22"/>
      <c r="BE642" s="22"/>
      <c r="BF642" s="22"/>
      <c r="BG642" s="22"/>
      <c r="BH642" s="22"/>
      <c r="BI642" s="22"/>
      <c r="BJ642" s="22"/>
      <c r="BK642" s="22"/>
      <c r="BL642" s="22"/>
      <c r="BM642" s="22"/>
      <c r="BN642" s="22"/>
      <c r="BO642" s="22"/>
      <c r="BP642" s="22"/>
      <c r="BQ642" s="22"/>
      <c r="BR642" s="22"/>
      <c r="BS642" s="22"/>
      <c r="BT642" s="22"/>
      <c r="BU642" s="22"/>
      <c r="BV642" s="22"/>
      <c r="BW642" s="22"/>
      <c r="BX642" s="22"/>
      <c r="BY642" s="22"/>
      <c r="BZ642" s="22"/>
      <c r="CA642" s="22"/>
      <c r="CB642" s="22"/>
      <c r="CC642" s="22"/>
      <c r="CD642" s="22"/>
      <c r="CE642" s="22"/>
      <c r="CF642" s="22"/>
    </row>
    <row r="643" spans="1:84" ht="13" thickBot="1" x14ac:dyDescent="0.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c r="BO643" s="22"/>
      <c r="BP643" s="22"/>
      <c r="BQ643" s="22"/>
      <c r="BR643" s="22"/>
      <c r="BS643" s="22"/>
      <c r="BT643" s="22"/>
      <c r="BU643" s="22"/>
      <c r="BV643" s="22"/>
      <c r="BW643" s="22"/>
      <c r="BX643" s="22"/>
      <c r="BY643" s="22"/>
      <c r="BZ643" s="22"/>
      <c r="CA643" s="22"/>
      <c r="CB643" s="22"/>
      <c r="CC643" s="22"/>
      <c r="CD643" s="22"/>
      <c r="CE643" s="22"/>
      <c r="CF643" s="22"/>
    </row>
    <row r="644" spans="1:84" ht="13" thickBot="1" x14ac:dyDescent="0.3">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2"/>
      <c r="BB644" s="22"/>
      <c r="BC644" s="22"/>
      <c r="BD644" s="22"/>
      <c r="BE644" s="22"/>
      <c r="BF644" s="22"/>
      <c r="BG644" s="22"/>
      <c r="BH644" s="22"/>
      <c r="BI644" s="22"/>
      <c r="BJ644" s="22"/>
      <c r="BK644" s="22"/>
      <c r="BL644" s="22"/>
      <c r="BM644" s="22"/>
      <c r="BN644" s="22"/>
      <c r="BO644" s="22"/>
      <c r="BP644" s="22"/>
      <c r="BQ644" s="22"/>
      <c r="BR644" s="22"/>
      <c r="BS644" s="22"/>
      <c r="BT644" s="22"/>
      <c r="BU644" s="22"/>
      <c r="BV644" s="22"/>
      <c r="BW644" s="22"/>
      <c r="BX644" s="22"/>
      <c r="BY644" s="22"/>
      <c r="BZ644" s="22"/>
      <c r="CA644" s="22"/>
      <c r="CB644" s="22"/>
      <c r="CC644" s="22"/>
      <c r="CD644" s="22"/>
      <c r="CE644" s="22"/>
      <c r="CF644" s="22"/>
    </row>
    <row r="645" spans="1:84" ht="13" thickBot="1" x14ac:dyDescent="0.3">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2"/>
      <c r="AW645" s="22"/>
      <c r="AX645" s="22"/>
      <c r="AY645" s="22"/>
      <c r="AZ645" s="22"/>
      <c r="BA645" s="22"/>
      <c r="BB645" s="22"/>
      <c r="BC645" s="22"/>
      <c r="BD645" s="22"/>
      <c r="BE645" s="22"/>
      <c r="BF645" s="22"/>
      <c r="BG645" s="22"/>
      <c r="BH645" s="22"/>
      <c r="BI645" s="22"/>
      <c r="BJ645" s="22"/>
      <c r="BK645" s="22"/>
      <c r="BL645" s="22"/>
      <c r="BM645" s="22"/>
      <c r="BN645" s="22"/>
      <c r="BO645" s="22"/>
      <c r="BP645" s="22"/>
      <c r="BQ645" s="22"/>
      <c r="BR645" s="22"/>
      <c r="BS645" s="22"/>
      <c r="BT645" s="22"/>
      <c r="BU645" s="22"/>
      <c r="BV645" s="22"/>
      <c r="BW645" s="22"/>
      <c r="BX645" s="22"/>
      <c r="BY645" s="22"/>
      <c r="BZ645" s="22"/>
      <c r="CA645" s="22"/>
      <c r="CB645" s="22"/>
      <c r="CC645" s="22"/>
      <c r="CD645" s="22"/>
      <c r="CE645" s="22"/>
      <c r="CF645" s="22"/>
    </row>
    <row r="646" spans="1:84" ht="13" thickBot="1" x14ac:dyDescent="0.3">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row>
    <row r="647" spans="1:84" ht="13" thickBot="1" x14ac:dyDescent="0.3">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2"/>
      <c r="AW647" s="22"/>
      <c r="AX647" s="22"/>
      <c r="AY647" s="22"/>
      <c r="AZ647" s="22"/>
      <c r="BA647" s="22"/>
      <c r="BB647" s="22"/>
      <c r="BC647" s="22"/>
      <c r="BD647" s="22"/>
      <c r="BE647" s="22"/>
      <c r="BF647" s="22"/>
      <c r="BG647" s="22"/>
      <c r="BH647" s="22"/>
      <c r="BI647" s="22"/>
      <c r="BJ647" s="22"/>
      <c r="BK647" s="22"/>
      <c r="BL647" s="22"/>
      <c r="BM647" s="22"/>
      <c r="BN647" s="22"/>
      <c r="BO647" s="22"/>
      <c r="BP647" s="22"/>
      <c r="BQ647" s="22"/>
      <c r="BR647" s="22"/>
      <c r="BS647" s="22"/>
      <c r="BT647" s="22"/>
      <c r="BU647" s="22"/>
      <c r="BV647" s="22"/>
      <c r="BW647" s="22"/>
      <c r="BX647" s="22"/>
      <c r="BY647" s="22"/>
      <c r="BZ647" s="22"/>
      <c r="CA647" s="22"/>
      <c r="CB647" s="22"/>
      <c r="CC647" s="22"/>
      <c r="CD647" s="22"/>
      <c r="CE647" s="22"/>
      <c r="CF647" s="22"/>
    </row>
    <row r="648" spans="1:84" ht="13" thickBot="1" x14ac:dyDescent="0.3">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2"/>
      <c r="AW648" s="22"/>
      <c r="AX648" s="22"/>
      <c r="AY648" s="22"/>
      <c r="AZ648" s="22"/>
      <c r="BA648" s="22"/>
      <c r="BB648" s="22"/>
      <c r="BC648" s="22"/>
      <c r="BD648" s="22"/>
      <c r="BE648" s="22"/>
      <c r="BF648" s="22"/>
      <c r="BG648" s="22"/>
      <c r="BH648" s="22"/>
      <c r="BI648" s="22"/>
      <c r="BJ648" s="22"/>
      <c r="BK648" s="22"/>
      <c r="BL648" s="22"/>
      <c r="BM648" s="22"/>
      <c r="BN648" s="22"/>
      <c r="BO648" s="22"/>
      <c r="BP648" s="22"/>
      <c r="BQ648" s="22"/>
      <c r="BR648" s="22"/>
      <c r="BS648" s="22"/>
      <c r="BT648" s="22"/>
      <c r="BU648" s="22"/>
      <c r="BV648" s="22"/>
      <c r="BW648" s="22"/>
      <c r="BX648" s="22"/>
      <c r="BY648" s="22"/>
      <c r="BZ648" s="22"/>
      <c r="CA648" s="22"/>
      <c r="CB648" s="22"/>
      <c r="CC648" s="22"/>
      <c r="CD648" s="22"/>
      <c r="CE648" s="22"/>
      <c r="CF648" s="22"/>
    </row>
    <row r="649" spans="1:84" ht="13" thickBot="1" x14ac:dyDescent="0.3">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2"/>
      <c r="AW649" s="22"/>
      <c r="AX649" s="22"/>
      <c r="AY649" s="22"/>
      <c r="AZ649" s="22"/>
      <c r="BA649" s="22"/>
      <c r="BB649" s="22"/>
      <c r="BC649" s="22"/>
      <c r="BD649" s="22"/>
      <c r="BE649" s="22"/>
      <c r="BF649" s="22"/>
      <c r="BG649" s="22"/>
      <c r="BH649" s="22"/>
      <c r="BI649" s="22"/>
      <c r="BJ649" s="22"/>
      <c r="BK649" s="22"/>
      <c r="BL649" s="22"/>
      <c r="BM649" s="22"/>
      <c r="BN649" s="22"/>
      <c r="BO649" s="22"/>
      <c r="BP649" s="22"/>
      <c r="BQ649" s="22"/>
      <c r="BR649" s="22"/>
      <c r="BS649" s="22"/>
      <c r="BT649" s="22"/>
      <c r="BU649" s="22"/>
      <c r="BV649" s="22"/>
      <c r="BW649" s="22"/>
      <c r="BX649" s="22"/>
      <c r="BY649" s="22"/>
      <c r="BZ649" s="22"/>
      <c r="CA649" s="22"/>
      <c r="CB649" s="22"/>
      <c r="CC649" s="22"/>
      <c r="CD649" s="22"/>
      <c r="CE649" s="22"/>
      <c r="CF649" s="22"/>
    </row>
    <row r="650" spans="1:84" ht="13" thickBot="1" x14ac:dyDescent="0.3">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c r="BC650" s="22"/>
      <c r="BD650" s="22"/>
      <c r="BE650" s="22"/>
      <c r="BF650" s="22"/>
      <c r="BG650" s="22"/>
      <c r="BH650" s="22"/>
      <c r="BI650" s="22"/>
      <c r="BJ650" s="22"/>
      <c r="BK650" s="22"/>
      <c r="BL650" s="22"/>
      <c r="BM650" s="22"/>
      <c r="BN650" s="22"/>
      <c r="BO650" s="22"/>
      <c r="BP650" s="22"/>
      <c r="BQ650" s="22"/>
      <c r="BR650" s="22"/>
      <c r="BS650" s="22"/>
      <c r="BT650" s="22"/>
      <c r="BU650" s="22"/>
      <c r="BV650" s="22"/>
      <c r="BW650" s="22"/>
      <c r="BX650" s="22"/>
      <c r="BY650" s="22"/>
      <c r="BZ650" s="22"/>
      <c r="CA650" s="22"/>
      <c r="CB650" s="22"/>
      <c r="CC650" s="22"/>
      <c r="CD650" s="22"/>
      <c r="CE650" s="22"/>
      <c r="CF650" s="22"/>
    </row>
    <row r="651" spans="1:84" ht="13" thickBot="1" x14ac:dyDescent="0.3">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2"/>
      <c r="BN651" s="22"/>
      <c r="BO651" s="22"/>
      <c r="BP651" s="22"/>
      <c r="BQ651" s="22"/>
      <c r="BR651" s="22"/>
      <c r="BS651" s="22"/>
      <c r="BT651" s="22"/>
      <c r="BU651" s="22"/>
      <c r="BV651" s="22"/>
      <c r="BW651" s="22"/>
      <c r="BX651" s="22"/>
      <c r="BY651" s="22"/>
      <c r="BZ651" s="22"/>
      <c r="CA651" s="22"/>
      <c r="CB651" s="22"/>
      <c r="CC651" s="22"/>
      <c r="CD651" s="22"/>
      <c r="CE651" s="22"/>
      <c r="CF651" s="22"/>
    </row>
    <row r="652" spans="1:84" ht="13" thickBot="1" x14ac:dyDescent="0.3">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2"/>
      <c r="BN652" s="22"/>
      <c r="BO652" s="22"/>
      <c r="BP652" s="22"/>
      <c r="BQ652" s="22"/>
      <c r="BR652" s="22"/>
      <c r="BS652" s="22"/>
      <c r="BT652" s="22"/>
      <c r="BU652" s="22"/>
      <c r="BV652" s="22"/>
      <c r="BW652" s="22"/>
      <c r="BX652" s="22"/>
      <c r="BY652" s="22"/>
      <c r="BZ652" s="22"/>
      <c r="CA652" s="22"/>
      <c r="CB652" s="22"/>
      <c r="CC652" s="22"/>
      <c r="CD652" s="22"/>
      <c r="CE652" s="22"/>
      <c r="CF652" s="22"/>
    </row>
    <row r="653" spans="1:84" ht="13" thickBot="1" x14ac:dyDescent="0.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2"/>
      <c r="BN653" s="22"/>
      <c r="BO653" s="22"/>
      <c r="BP653" s="22"/>
      <c r="BQ653" s="22"/>
      <c r="BR653" s="22"/>
      <c r="BS653" s="22"/>
      <c r="BT653" s="22"/>
      <c r="BU653" s="22"/>
      <c r="BV653" s="22"/>
      <c r="BW653" s="22"/>
      <c r="BX653" s="22"/>
      <c r="BY653" s="22"/>
      <c r="BZ653" s="22"/>
      <c r="CA653" s="22"/>
      <c r="CB653" s="22"/>
      <c r="CC653" s="22"/>
      <c r="CD653" s="22"/>
      <c r="CE653" s="22"/>
      <c r="CF653" s="22"/>
    </row>
    <row r="654" spans="1:84" ht="13" thickBot="1" x14ac:dyDescent="0.3">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row>
    <row r="655" spans="1:84" ht="13" thickBot="1" x14ac:dyDescent="0.3">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c r="BC655" s="22"/>
      <c r="BD655" s="22"/>
      <c r="BE655" s="22"/>
      <c r="BF655" s="22"/>
      <c r="BG655" s="22"/>
      <c r="BH655" s="22"/>
      <c r="BI655" s="22"/>
      <c r="BJ655" s="22"/>
      <c r="BK655" s="22"/>
      <c r="BL655" s="22"/>
      <c r="BM655" s="22"/>
      <c r="BN655" s="22"/>
      <c r="BO655" s="22"/>
      <c r="BP655" s="22"/>
      <c r="BQ655" s="22"/>
      <c r="BR655" s="22"/>
      <c r="BS655" s="22"/>
      <c r="BT655" s="22"/>
      <c r="BU655" s="22"/>
      <c r="BV655" s="22"/>
      <c r="BW655" s="22"/>
      <c r="BX655" s="22"/>
      <c r="BY655" s="22"/>
      <c r="BZ655" s="22"/>
      <c r="CA655" s="22"/>
      <c r="CB655" s="22"/>
      <c r="CC655" s="22"/>
      <c r="CD655" s="22"/>
      <c r="CE655" s="22"/>
      <c r="CF655" s="22"/>
    </row>
    <row r="656" spans="1:84" ht="13" thickBot="1" x14ac:dyDescent="0.3">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c r="BZ656" s="22"/>
      <c r="CA656" s="22"/>
      <c r="CB656" s="22"/>
      <c r="CC656" s="22"/>
      <c r="CD656" s="22"/>
      <c r="CE656" s="22"/>
      <c r="CF656" s="22"/>
    </row>
    <row r="657" spans="1:84" ht="13" thickBot="1" x14ac:dyDescent="0.3">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c r="BO657" s="22"/>
      <c r="BP657" s="22"/>
      <c r="BQ657" s="22"/>
      <c r="BR657" s="22"/>
      <c r="BS657" s="22"/>
      <c r="BT657" s="22"/>
      <c r="BU657" s="22"/>
      <c r="BV657" s="22"/>
      <c r="BW657" s="22"/>
      <c r="BX657" s="22"/>
      <c r="BY657" s="22"/>
      <c r="BZ657" s="22"/>
      <c r="CA657" s="22"/>
      <c r="CB657" s="22"/>
      <c r="CC657" s="22"/>
      <c r="CD657" s="22"/>
      <c r="CE657" s="22"/>
      <c r="CF657" s="22"/>
    </row>
    <row r="658" spans="1:84" ht="13" thickBot="1" x14ac:dyDescent="0.3">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2"/>
      <c r="BY658" s="22"/>
      <c r="BZ658" s="22"/>
      <c r="CA658" s="22"/>
      <c r="CB658" s="22"/>
      <c r="CC658" s="22"/>
      <c r="CD658" s="22"/>
      <c r="CE658" s="22"/>
      <c r="CF658" s="22"/>
    </row>
    <row r="659" spans="1:84" ht="13" thickBot="1" x14ac:dyDescent="0.3">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2"/>
      <c r="BY659" s="22"/>
      <c r="BZ659" s="22"/>
      <c r="CA659" s="22"/>
      <c r="CB659" s="22"/>
      <c r="CC659" s="22"/>
      <c r="CD659" s="22"/>
      <c r="CE659" s="22"/>
      <c r="CF659" s="22"/>
    </row>
    <row r="660" spans="1:84" ht="13" thickBot="1" x14ac:dyDescent="0.3">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2"/>
      <c r="BY660" s="22"/>
      <c r="BZ660" s="22"/>
      <c r="CA660" s="22"/>
      <c r="CB660" s="22"/>
      <c r="CC660" s="22"/>
      <c r="CD660" s="22"/>
      <c r="CE660" s="22"/>
      <c r="CF660" s="22"/>
    </row>
    <row r="661" spans="1:84" ht="13" thickBot="1" x14ac:dyDescent="0.3">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c r="BO661" s="22"/>
      <c r="BP661" s="22"/>
      <c r="BQ661" s="22"/>
      <c r="BR661" s="22"/>
      <c r="BS661" s="22"/>
      <c r="BT661" s="22"/>
      <c r="BU661" s="22"/>
      <c r="BV661" s="22"/>
      <c r="BW661" s="22"/>
      <c r="BX661" s="22"/>
      <c r="BY661" s="22"/>
      <c r="BZ661" s="22"/>
      <c r="CA661" s="22"/>
      <c r="CB661" s="22"/>
      <c r="CC661" s="22"/>
      <c r="CD661" s="22"/>
      <c r="CE661" s="22"/>
      <c r="CF661" s="22"/>
    </row>
    <row r="662" spans="1:84" ht="13" thickBot="1" x14ac:dyDescent="0.3">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row>
    <row r="663" spans="1:84" ht="13" thickBot="1" x14ac:dyDescent="0.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c r="CD663" s="22"/>
      <c r="CE663" s="22"/>
      <c r="CF663" s="22"/>
    </row>
    <row r="664" spans="1:84" ht="13" thickBot="1" x14ac:dyDescent="0.3">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c r="BO664" s="22"/>
      <c r="BP664" s="22"/>
      <c r="BQ664" s="22"/>
      <c r="BR664" s="22"/>
      <c r="BS664" s="22"/>
      <c r="BT664" s="22"/>
      <c r="BU664" s="22"/>
      <c r="BV664" s="22"/>
      <c r="BW664" s="22"/>
      <c r="BX664" s="22"/>
      <c r="BY664" s="22"/>
      <c r="BZ664" s="22"/>
      <c r="CA664" s="22"/>
      <c r="CB664" s="22"/>
      <c r="CC664" s="22"/>
      <c r="CD664" s="22"/>
      <c r="CE664" s="22"/>
      <c r="CF664" s="22"/>
    </row>
    <row r="665" spans="1:84" ht="13" thickBot="1" x14ac:dyDescent="0.3">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2"/>
      <c r="BY665" s="22"/>
      <c r="BZ665" s="22"/>
      <c r="CA665" s="22"/>
      <c r="CB665" s="22"/>
      <c r="CC665" s="22"/>
      <c r="CD665" s="22"/>
      <c r="CE665" s="22"/>
      <c r="CF665" s="22"/>
    </row>
    <row r="666" spans="1:84" ht="13" thickBot="1" x14ac:dyDescent="0.3">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row>
    <row r="667" spans="1:84" ht="13" thickBot="1" x14ac:dyDescent="0.3">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c r="BZ667" s="22"/>
      <c r="CA667" s="22"/>
      <c r="CB667" s="22"/>
      <c r="CC667" s="22"/>
      <c r="CD667" s="22"/>
      <c r="CE667" s="22"/>
      <c r="CF667" s="22"/>
    </row>
    <row r="668" spans="1:84" ht="13" thickBot="1" x14ac:dyDescent="0.3">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c r="BO668" s="22"/>
      <c r="BP668" s="22"/>
      <c r="BQ668" s="22"/>
      <c r="BR668" s="22"/>
      <c r="BS668" s="22"/>
      <c r="BT668" s="22"/>
      <c r="BU668" s="22"/>
      <c r="BV668" s="22"/>
      <c r="BW668" s="22"/>
      <c r="BX668" s="22"/>
      <c r="BY668" s="22"/>
      <c r="BZ668" s="22"/>
      <c r="CA668" s="22"/>
      <c r="CB668" s="22"/>
      <c r="CC668" s="22"/>
      <c r="CD668" s="22"/>
      <c r="CE668" s="22"/>
      <c r="CF668" s="22"/>
    </row>
    <row r="669" spans="1:84" ht="13" thickBot="1" x14ac:dyDescent="0.3">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2"/>
      <c r="BY669" s="22"/>
      <c r="BZ669" s="22"/>
      <c r="CA669" s="22"/>
      <c r="CB669" s="22"/>
      <c r="CC669" s="22"/>
      <c r="CD669" s="22"/>
      <c r="CE669" s="22"/>
      <c r="CF669" s="22"/>
    </row>
    <row r="670" spans="1:84" ht="13" thickBot="1" x14ac:dyDescent="0.3">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row>
    <row r="671" spans="1:84" ht="13" thickBot="1" x14ac:dyDescent="0.3">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c r="BZ671" s="22"/>
      <c r="CA671" s="22"/>
      <c r="CB671" s="22"/>
      <c r="CC671" s="22"/>
      <c r="CD671" s="22"/>
      <c r="CE671" s="22"/>
      <c r="CF671" s="22"/>
    </row>
    <row r="672" spans="1:84" ht="13" thickBot="1" x14ac:dyDescent="0.3">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2"/>
      <c r="BY672" s="22"/>
      <c r="BZ672" s="22"/>
      <c r="CA672" s="22"/>
      <c r="CB672" s="22"/>
      <c r="CC672" s="22"/>
      <c r="CD672" s="22"/>
      <c r="CE672" s="22"/>
      <c r="CF672" s="22"/>
    </row>
    <row r="673" spans="1:84" ht="13" thickBot="1" x14ac:dyDescent="0.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2"/>
      <c r="BY673" s="22"/>
      <c r="BZ673" s="22"/>
      <c r="CA673" s="22"/>
      <c r="CB673" s="22"/>
      <c r="CC673" s="22"/>
      <c r="CD673" s="22"/>
      <c r="CE673" s="22"/>
      <c r="CF673" s="22"/>
    </row>
    <row r="674" spans="1:84" ht="13" thickBot="1" x14ac:dyDescent="0.3">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c r="BZ674" s="22"/>
      <c r="CA674" s="22"/>
      <c r="CB674" s="22"/>
      <c r="CC674" s="22"/>
      <c r="CD674" s="22"/>
      <c r="CE674" s="22"/>
      <c r="CF674" s="22"/>
    </row>
    <row r="675" spans="1:84" ht="13" thickBot="1" x14ac:dyDescent="0.3">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c r="BZ675" s="22"/>
      <c r="CA675" s="22"/>
      <c r="CB675" s="22"/>
      <c r="CC675" s="22"/>
      <c r="CD675" s="22"/>
      <c r="CE675" s="22"/>
      <c r="CF675" s="22"/>
    </row>
    <row r="676" spans="1:84" ht="13" thickBot="1" x14ac:dyDescent="0.3">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c r="CD676" s="22"/>
      <c r="CE676" s="22"/>
      <c r="CF676" s="22"/>
    </row>
    <row r="677" spans="1:84" ht="13" thickBot="1" x14ac:dyDescent="0.3">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2"/>
      <c r="BY677" s="22"/>
      <c r="BZ677" s="22"/>
      <c r="CA677" s="22"/>
      <c r="CB677" s="22"/>
      <c r="CC677" s="22"/>
      <c r="CD677" s="22"/>
      <c r="CE677" s="22"/>
      <c r="CF677" s="22"/>
    </row>
    <row r="678" spans="1:84" ht="13" thickBot="1" x14ac:dyDescent="0.3">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row>
    <row r="679" spans="1:84" ht="13" thickBot="1" x14ac:dyDescent="0.3">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c r="CD679" s="22"/>
      <c r="CE679" s="22"/>
      <c r="CF679" s="22"/>
    </row>
    <row r="680" spans="1:84" ht="13" thickBot="1" x14ac:dyDescent="0.3">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c r="CD680" s="22"/>
      <c r="CE680" s="22"/>
      <c r="CF680" s="22"/>
    </row>
    <row r="681" spans="1:84" ht="13" thickBot="1" x14ac:dyDescent="0.3">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c r="BZ681" s="22"/>
      <c r="CA681" s="22"/>
      <c r="CB681" s="22"/>
      <c r="CC681" s="22"/>
      <c r="CD681" s="22"/>
      <c r="CE681" s="22"/>
      <c r="CF681" s="22"/>
    </row>
    <row r="682" spans="1:84" ht="13" thickBot="1" x14ac:dyDescent="0.3">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c r="CD682" s="22"/>
      <c r="CE682" s="22"/>
      <c r="CF682" s="22"/>
    </row>
    <row r="683" spans="1:84" ht="13" thickBot="1" x14ac:dyDescent="0.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c r="BO683" s="22"/>
      <c r="BP683" s="22"/>
      <c r="BQ683" s="22"/>
      <c r="BR683" s="22"/>
      <c r="BS683" s="22"/>
      <c r="BT683" s="22"/>
      <c r="BU683" s="22"/>
      <c r="BV683" s="22"/>
      <c r="BW683" s="22"/>
      <c r="BX683" s="22"/>
      <c r="BY683" s="22"/>
      <c r="BZ683" s="22"/>
      <c r="CA683" s="22"/>
      <c r="CB683" s="22"/>
      <c r="CC683" s="22"/>
      <c r="CD683" s="22"/>
      <c r="CE683" s="22"/>
      <c r="CF683" s="22"/>
    </row>
    <row r="684" spans="1:84" ht="13" thickBot="1" x14ac:dyDescent="0.3">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c r="BO684" s="22"/>
      <c r="BP684" s="22"/>
      <c r="BQ684" s="22"/>
      <c r="BR684" s="22"/>
      <c r="BS684" s="22"/>
      <c r="BT684" s="22"/>
      <c r="BU684" s="22"/>
      <c r="BV684" s="22"/>
      <c r="BW684" s="22"/>
      <c r="BX684" s="22"/>
      <c r="BY684" s="22"/>
      <c r="BZ684" s="22"/>
      <c r="CA684" s="22"/>
      <c r="CB684" s="22"/>
      <c r="CC684" s="22"/>
      <c r="CD684" s="22"/>
      <c r="CE684" s="22"/>
      <c r="CF684" s="22"/>
    </row>
    <row r="685" spans="1:84" ht="13" thickBot="1" x14ac:dyDescent="0.3">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2"/>
      <c r="BY685" s="22"/>
      <c r="BZ685" s="22"/>
      <c r="CA685" s="22"/>
      <c r="CB685" s="22"/>
      <c r="CC685" s="22"/>
      <c r="CD685" s="22"/>
      <c r="CE685" s="22"/>
      <c r="CF685" s="22"/>
    </row>
    <row r="686" spans="1:84" ht="13" thickBot="1" x14ac:dyDescent="0.3">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row>
    <row r="687" spans="1:84" ht="13" thickBot="1" x14ac:dyDescent="0.3">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2"/>
      <c r="BY687" s="22"/>
      <c r="BZ687" s="22"/>
      <c r="CA687" s="22"/>
      <c r="CB687" s="22"/>
      <c r="CC687" s="22"/>
      <c r="CD687" s="22"/>
      <c r="CE687" s="22"/>
      <c r="CF687" s="22"/>
    </row>
    <row r="688" spans="1:84" ht="13" thickBot="1" x14ac:dyDescent="0.3">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c r="BO688" s="22"/>
      <c r="BP688" s="22"/>
      <c r="BQ688" s="22"/>
      <c r="BR688" s="22"/>
      <c r="BS688" s="22"/>
      <c r="BT688" s="22"/>
      <c r="BU688" s="22"/>
      <c r="BV688" s="22"/>
      <c r="BW688" s="22"/>
      <c r="BX688" s="22"/>
      <c r="BY688" s="22"/>
      <c r="BZ688" s="22"/>
      <c r="CA688" s="22"/>
      <c r="CB688" s="22"/>
      <c r="CC688" s="22"/>
      <c r="CD688" s="22"/>
      <c r="CE688" s="22"/>
      <c r="CF688" s="22"/>
    </row>
    <row r="689" spans="1:84" ht="13" thickBot="1" x14ac:dyDescent="0.3">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c r="BO689" s="22"/>
      <c r="BP689" s="22"/>
      <c r="BQ689" s="22"/>
      <c r="BR689" s="22"/>
      <c r="BS689" s="22"/>
      <c r="BT689" s="22"/>
      <c r="BU689" s="22"/>
      <c r="BV689" s="22"/>
      <c r="BW689" s="22"/>
      <c r="BX689" s="22"/>
      <c r="BY689" s="22"/>
      <c r="BZ689" s="22"/>
      <c r="CA689" s="22"/>
      <c r="CB689" s="22"/>
      <c r="CC689" s="22"/>
      <c r="CD689" s="22"/>
      <c r="CE689" s="22"/>
      <c r="CF689" s="22"/>
    </row>
    <row r="690" spans="1:84" ht="13" thickBot="1" x14ac:dyDescent="0.3">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c r="BO690" s="22"/>
      <c r="BP690" s="22"/>
      <c r="BQ690" s="22"/>
      <c r="BR690" s="22"/>
      <c r="BS690" s="22"/>
      <c r="BT690" s="22"/>
      <c r="BU690" s="22"/>
      <c r="BV690" s="22"/>
      <c r="BW690" s="22"/>
      <c r="BX690" s="22"/>
      <c r="BY690" s="22"/>
      <c r="BZ690" s="22"/>
      <c r="CA690" s="22"/>
      <c r="CB690" s="22"/>
      <c r="CC690" s="22"/>
      <c r="CD690" s="22"/>
      <c r="CE690" s="22"/>
      <c r="CF690" s="22"/>
    </row>
    <row r="691" spans="1:84" ht="13" thickBot="1" x14ac:dyDescent="0.3">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c r="BO691" s="22"/>
      <c r="BP691" s="22"/>
      <c r="BQ691" s="22"/>
      <c r="BR691" s="22"/>
      <c r="BS691" s="22"/>
      <c r="BT691" s="22"/>
      <c r="BU691" s="22"/>
      <c r="BV691" s="22"/>
      <c r="BW691" s="22"/>
      <c r="BX691" s="22"/>
      <c r="BY691" s="22"/>
      <c r="BZ691" s="22"/>
      <c r="CA691" s="22"/>
      <c r="CB691" s="22"/>
      <c r="CC691" s="22"/>
      <c r="CD691" s="22"/>
      <c r="CE691" s="22"/>
      <c r="CF691" s="22"/>
    </row>
    <row r="692" spans="1:84" ht="13" thickBot="1" x14ac:dyDescent="0.3">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c r="BO692" s="22"/>
      <c r="BP692" s="22"/>
      <c r="BQ692" s="22"/>
      <c r="BR692" s="22"/>
      <c r="BS692" s="22"/>
      <c r="BT692" s="22"/>
      <c r="BU692" s="22"/>
      <c r="BV692" s="22"/>
      <c r="BW692" s="22"/>
      <c r="BX692" s="22"/>
      <c r="BY692" s="22"/>
      <c r="BZ692" s="22"/>
      <c r="CA692" s="22"/>
      <c r="CB692" s="22"/>
      <c r="CC692" s="22"/>
      <c r="CD692" s="22"/>
      <c r="CE692" s="22"/>
      <c r="CF692" s="22"/>
    </row>
    <row r="693" spans="1:84" ht="13" thickBot="1" x14ac:dyDescent="0.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c r="BO693" s="22"/>
      <c r="BP693" s="22"/>
      <c r="BQ693" s="22"/>
      <c r="BR693" s="22"/>
      <c r="BS693" s="22"/>
      <c r="BT693" s="22"/>
      <c r="BU693" s="22"/>
      <c r="BV693" s="22"/>
      <c r="BW693" s="22"/>
      <c r="BX693" s="22"/>
      <c r="BY693" s="22"/>
      <c r="BZ693" s="22"/>
      <c r="CA693" s="22"/>
      <c r="CB693" s="22"/>
      <c r="CC693" s="22"/>
      <c r="CD693" s="22"/>
      <c r="CE693" s="22"/>
      <c r="CF693" s="22"/>
    </row>
    <row r="694" spans="1:84" ht="13" thickBot="1" x14ac:dyDescent="0.3">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row>
    <row r="695" spans="1:84" ht="13" thickBot="1" x14ac:dyDescent="0.3">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c r="BO695" s="22"/>
      <c r="BP695" s="22"/>
      <c r="BQ695" s="22"/>
      <c r="BR695" s="22"/>
      <c r="BS695" s="22"/>
      <c r="BT695" s="22"/>
      <c r="BU695" s="22"/>
      <c r="BV695" s="22"/>
      <c r="BW695" s="22"/>
      <c r="BX695" s="22"/>
      <c r="BY695" s="22"/>
      <c r="BZ695" s="22"/>
      <c r="CA695" s="22"/>
      <c r="CB695" s="22"/>
      <c r="CC695" s="22"/>
      <c r="CD695" s="22"/>
      <c r="CE695" s="22"/>
      <c r="CF695" s="22"/>
    </row>
    <row r="696" spans="1:84" ht="13" thickBot="1" x14ac:dyDescent="0.3">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c r="CD696" s="22"/>
      <c r="CE696" s="22"/>
      <c r="CF696" s="22"/>
    </row>
    <row r="697" spans="1:84" ht="13" thickBot="1" x14ac:dyDescent="0.3">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2"/>
      <c r="BY697" s="22"/>
      <c r="BZ697" s="22"/>
      <c r="CA697" s="22"/>
      <c r="CB697" s="22"/>
      <c r="CC697" s="22"/>
      <c r="CD697" s="22"/>
      <c r="CE697" s="22"/>
      <c r="CF697" s="22"/>
    </row>
    <row r="698" spans="1:84" ht="13" thickBot="1" x14ac:dyDescent="0.3">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c r="BO698" s="22"/>
      <c r="BP698" s="22"/>
      <c r="BQ698" s="22"/>
      <c r="BR698" s="22"/>
      <c r="BS698" s="22"/>
      <c r="BT698" s="22"/>
      <c r="BU698" s="22"/>
      <c r="BV698" s="22"/>
      <c r="BW698" s="22"/>
      <c r="BX698" s="22"/>
      <c r="BY698" s="22"/>
      <c r="BZ698" s="22"/>
      <c r="CA698" s="22"/>
      <c r="CB698" s="22"/>
      <c r="CC698" s="22"/>
      <c r="CD698" s="22"/>
      <c r="CE698" s="22"/>
      <c r="CF698" s="22"/>
    </row>
    <row r="699" spans="1:84" ht="13" thickBot="1" x14ac:dyDescent="0.3">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2"/>
      <c r="BY699" s="22"/>
      <c r="BZ699" s="22"/>
      <c r="CA699" s="22"/>
      <c r="CB699" s="22"/>
      <c r="CC699" s="22"/>
      <c r="CD699" s="22"/>
      <c r="CE699" s="22"/>
      <c r="CF699" s="22"/>
    </row>
    <row r="700" spans="1:84" ht="13" thickBot="1" x14ac:dyDescent="0.3">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c r="BO700" s="22"/>
      <c r="BP700" s="22"/>
      <c r="BQ700" s="22"/>
      <c r="BR700" s="22"/>
      <c r="BS700" s="22"/>
      <c r="BT700" s="22"/>
      <c r="BU700" s="22"/>
      <c r="BV700" s="22"/>
      <c r="BW700" s="22"/>
      <c r="BX700" s="22"/>
      <c r="BY700" s="22"/>
      <c r="BZ700" s="22"/>
      <c r="CA700" s="22"/>
      <c r="CB700" s="22"/>
      <c r="CC700" s="22"/>
      <c r="CD700" s="22"/>
      <c r="CE700" s="22"/>
      <c r="CF700" s="22"/>
    </row>
    <row r="701" spans="1:84" ht="13" thickBot="1" x14ac:dyDescent="0.3">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c r="BO701" s="22"/>
      <c r="BP701" s="22"/>
      <c r="BQ701" s="22"/>
      <c r="BR701" s="22"/>
      <c r="BS701" s="22"/>
      <c r="BT701" s="22"/>
      <c r="BU701" s="22"/>
      <c r="BV701" s="22"/>
      <c r="BW701" s="22"/>
      <c r="BX701" s="22"/>
      <c r="BY701" s="22"/>
      <c r="BZ701" s="22"/>
      <c r="CA701" s="22"/>
      <c r="CB701" s="22"/>
      <c r="CC701" s="22"/>
      <c r="CD701" s="22"/>
      <c r="CE701" s="22"/>
      <c r="CF701" s="22"/>
    </row>
    <row r="702" spans="1:84" ht="13" thickBot="1" x14ac:dyDescent="0.3">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row>
    <row r="703" spans="1:84" ht="13" thickBot="1" x14ac:dyDescent="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c r="BO703" s="22"/>
      <c r="BP703" s="22"/>
      <c r="BQ703" s="22"/>
      <c r="BR703" s="22"/>
      <c r="BS703" s="22"/>
      <c r="BT703" s="22"/>
      <c r="BU703" s="22"/>
      <c r="BV703" s="22"/>
      <c r="BW703" s="22"/>
      <c r="BX703" s="22"/>
      <c r="BY703" s="22"/>
      <c r="BZ703" s="22"/>
      <c r="CA703" s="22"/>
      <c r="CB703" s="22"/>
      <c r="CC703" s="22"/>
      <c r="CD703" s="22"/>
      <c r="CE703" s="22"/>
      <c r="CF703" s="22"/>
    </row>
    <row r="704" spans="1:84" ht="13" thickBot="1" x14ac:dyDescent="0.3">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2"/>
      <c r="AW704" s="22"/>
      <c r="AX704" s="22"/>
      <c r="AY704" s="22"/>
      <c r="AZ704" s="22"/>
      <c r="BA704" s="22"/>
      <c r="BB704" s="22"/>
      <c r="BC704" s="22"/>
      <c r="BD704" s="22"/>
      <c r="BE704" s="22"/>
      <c r="BF704" s="22"/>
      <c r="BG704" s="22"/>
      <c r="BH704" s="22"/>
      <c r="BI704" s="22"/>
      <c r="BJ704" s="22"/>
      <c r="BK704" s="22"/>
      <c r="BL704" s="22"/>
      <c r="BM704" s="22"/>
      <c r="BN704" s="22"/>
      <c r="BO704" s="22"/>
      <c r="BP704" s="22"/>
      <c r="BQ704" s="22"/>
      <c r="BR704" s="22"/>
      <c r="BS704" s="22"/>
      <c r="BT704" s="22"/>
      <c r="BU704" s="22"/>
      <c r="BV704" s="22"/>
      <c r="BW704" s="22"/>
      <c r="BX704" s="22"/>
      <c r="BY704" s="22"/>
      <c r="BZ704" s="22"/>
      <c r="CA704" s="22"/>
      <c r="CB704" s="22"/>
      <c r="CC704" s="22"/>
      <c r="CD704" s="22"/>
      <c r="CE704" s="22"/>
      <c r="CF704" s="22"/>
    </row>
    <row r="705" spans="1:84" ht="13" thickBot="1" x14ac:dyDescent="0.3">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2"/>
      <c r="AW705" s="22"/>
      <c r="AX705" s="22"/>
      <c r="AY705" s="22"/>
      <c r="AZ705" s="22"/>
      <c r="BA705" s="22"/>
      <c r="BB705" s="22"/>
      <c r="BC705" s="22"/>
      <c r="BD705" s="22"/>
      <c r="BE705" s="22"/>
      <c r="BF705" s="22"/>
      <c r="BG705" s="22"/>
      <c r="BH705" s="22"/>
      <c r="BI705" s="22"/>
      <c r="BJ705" s="22"/>
      <c r="BK705" s="22"/>
      <c r="BL705" s="22"/>
      <c r="BM705" s="22"/>
      <c r="BN705" s="22"/>
      <c r="BO705" s="22"/>
      <c r="BP705" s="22"/>
      <c r="BQ705" s="22"/>
      <c r="BR705" s="22"/>
      <c r="BS705" s="22"/>
      <c r="BT705" s="22"/>
      <c r="BU705" s="22"/>
      <c r="BV705" s="22"/>
      <c r="BW705" s="22"/>
      <c r="BX705" s="22"/>
      <c r="BY705" s="22"/>
      <c r="BZ705" s="22"/>
      <c r="CA705" s="22"/>
      <c r="CB705" s="22"/>
      <c r="CC705" s="22"/>
      <c r="CD705" s="22"/>
      <c r="CE705" s="22"/>
      <c r="CF705" s="22"/>
    </row>
    <row r="706" spans="1:84" ht="13" thickBot="1" x14ac:dyDescent="0.3">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2"/>
      <c r="BY706" s="22"/>
      <c r="BZ706" s="22"/>
      <c r="CA706" s="22"/>
      <c r="CB706" s="22"/>
      <c r="CC706" s="22"/>
      <c r="CD706" s="22"/>
      <c r="CE706" s="22"/>
      <c r="CF706" s="22"/>
    </row>
    <row r="707" spans="1:84" ht="13" thickBot="1" x14ac:dyDescent="0.3">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c r="BO707" s="22"/>
      <c r="BP707" s="22"/>
      <c r="BQ707" s="22"/>
      <c r="BR707" s="22"/>
      <c r="BS707" s="22"/>
      <c r="BT707" s="22"/>
      <c r="BU707" s="22"/>
      <c r="BV707" s="22"/>
      <c r="BW707" s="22"/>
      <c r="BX707" s="22"/>
      <c r="BY707" s="22"/>
      <c r="BZ707" s="22"/>
      <c r="CA707" s="22"/>
      <c r="CB707" s="22"/>
      <c r="CC707" s="22"/>
      <c r="CD707" s="22"/>
      <c r="CE707" s="22"/>
      <c r="CF707" s="22"/>
    </row>
    <row r="708" spans="1:84" ht="13" thickBot="1" x14ac:dyDescent="0.3">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c r="AX708" s="22"/>
      <c r="AY708" s="22"/>
      <c r="AZ708" s="22"/>
      <c r="BA708" s="22"/>
      <c r="BB708" s="22"/>
      <c r="BC708" s="22"/>
      <c r="BD708" s="22"/>
      <c r="BE708" s="22"/>
      <c r="BF708" s="22"/>
      <c r="BG708" s="22"/>
      <c r="BH708" s="22"/>
      <c r="BI708" s="22"/>
      <c r="BJ708" s="22"/>
      <c r="BK708" s="22"/>
      <c r="BL708" s="22"/>
      <c r="BM708" s="22"/>
      <c r="BN708" s="22"/>
      <c r="BO708" s="22"/>
      <c r="BP708" s="22"/>
      <c r="BQ708" s="22"/>
      <c r="BR708" s="22"/>
      <c r="BS708" s="22"/>
      <c r="BT708" s="22"/>
      <c r="BU708" s="22"/>
      <c r="BV708" s="22"/>
      <c r="BW708" s="22"/>
      <c r="BX708" s="22"/>
      <c r="BY708" s="22"/>
      <c r="BZ708" s="22"/>
      <c r="CA708" s="22"/>
      <c r="CB708" s="22"/>
      <c r="CC708" s="22"/>
      <c r="CD708" s="22"/>
      <c r="CE708" s="22"/>
      <c r="CF708" s="22"/>
    </row>
    <row r="709" spans="1:84" ht="13" thickBot="1" x14ac:dyDescent="0.3">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c r="BO709" s="22"/>
      <c r="BP709" s="22"/>
      <c r="BQ709" s="22"/>
      <c r="BR709" s="22"/>
      <c r="BS709" s="22"/>
      <c r="BT709" s="22"/>
      <c r="BU709" s="22"/>
      <c r="BV709" s="22"/>
      <c r="BW709" s="22"/>
      <c r="BX709" s="22"/>
      <c r="BY709" s="22"/>
      <c r="BZ709" s="22"/>
      <c r="CA709" s="22"/>
      <c r="CB709" s="22"/>
      <c r="CC709" s="22"/>
      <c r="CD709" s="22"/>
      <c r="CE709" s="22"/>
      <c r="CF709" s="22"/>
    </row>
    <row r="710" spans="1:84" ht="13" thickBot="1" x14ac:dyDescent="0.3">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row>
    <row r="711" spans="1:84" ht="13" thickBot="1" x14ac:dyDescent="0.3">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c r="BO711" s="22"/>
      <c r="BP711" s="22"/>
      <c r="BQ711" s="22"/>
      <c r="BR711" s="22"/>
      <c r="BS711" s="22"/>
      <c r="BT711" s="22"/>
      <c r="BU711" s="22"/>
      <c r="BV711" s="22"/>
      <c r="BW711" s="22"/>
      <c r="BX711" s="22"/>
      <c r="BY711" s="22"/>
      <c r="BZ711" s="22"/>
      <c r="CA711" s="22"/>
      <c r="CB711" s="22"/>
      <c r="CC711" s="22"/>
      <c r="CD711" s="22"/>
      <c r="CE711" s="22"/>
      <c r="CF711" s="22"/>
    </row>
    <row r="712" spans="1:84" ht="13" thickBot="1" x14ac:dyDescent="0.3">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2"/>
      <c r="BY712" s="22"/>
      <c r="BZ712" s="22"/>
      <c r="CA712" s="22"/>
      <c r="CB712" s="22"/>
      <c r="CC712" s="22"/>
      <c r="CD712" s="22"/>
      <c r="CE712" s="22"/>
      <c r="CF712" s="22"/>
    </row>
    <row r="713" spans="1:84" ht="13" thickBot="1" x14ac:dyDescent="0.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c r="BO713" s="22"/>
      <c r="BP713" s="22"/>
      <c r="BQ713" s="22"/>
      <c r="BR713" s="22"/>
      <c r="BS713" s="22"/>
      <c r="BT713" s="22"/>
      <c r="BU713" s="22"/>
      <c r="BV713" s="22"/>
      <c r="BW713" s="22"/>
      <c r="BX713" s="22"/>
      <c r="BY713" s="22"/>
      <c r="BZ713" s="22"/>
      <c r="CA713" s="22"/>
      <c r="CB713" s="22"/>
      <c r="CC713" s="22"/>
      <c r="CD713" s="22"/>
      <c r="CE713" s="22"/>
      <c r="CF713" s="22"/>
    </row>
    <row r="714" spans="1:84" ht="13" thickBot="1" x14ac:dyDescent="0.3">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c r="BO714" s="22"/>
      <c r="BP714" s="22"/>
      <c r="BQ714" s="22"/>
      <c r="BR714" s="22"/>
      <c r="BS714" s="22"/>
      <c r="BT714" s="22"/>
      <c r="BU714" s="22"/>
      <c r="BV714" s="22"/>
      <c r="BW714" s="22"/>
      <c r="BX714" s="22"/>
      <c r="BY714" s="22"/>
      <c r="BZ714" s="22"/>
      <c r="CA714" s="22"/>
      <c r="CB714" s="22"/>
      <c r="CC714" s="22"/>
      <c r="CD714" s="22"/>
      <c r="CE714" s="22"/>
      <c r="CF714" s="22"/>
    </row>
    <row r="715" spans="1:84" ht="13" thickBot="1" x14ac:dyDescent="0.3">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2"/>
      <c r="BY715" s="22"/>
      <c r="BZ715" s="22"/>
      <c r="CA715" s="22"/>
      <c r="CB715" s="22"/>
      <c r="CC715" s="22"/>
      <c r="CD715" s="22"/>
      <c r="CE715" s="22"/>
      <c r="CF715" s="22"/>
    </row>
    <row r="716" spans="1:84" ht="13" thickBot="1" x14ac:dyDescent="0.3">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c r="CD716" s="22"/>
      <c r="CE716" s="22"/>
      <c r="CF716" s="22"/>
    </row>
    <row r="717" spans="1:84" ht="13" thickBot="1" x14ac:dyDescent="0.3">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c r="BZ717" s="22"/>
      <c r="CA717" s="22"/>
      <c r="CB717" s="22"/>
      <c r="CC717" s="22"/>
      <c r="CD717" s="22"/>
      <c r="CE717" s="22"/>
      <c r="CF717" s="22"/>
    </row>
    <row r="718" spans="1:84" ht="13" thickBot="1" x14ac:dyDescent="0.3">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row>
    <row r="719" spans="1:84" ht="13" thickBot="1" x14ac:dyDescent="0.3">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c r="BZ719" s="22"/>
      <c r="CA719" s="22"/>
      <c r="CB719" s="22"/>
      <c r="CC719" s="22"/>
      <c r="CD719" s="22"/>
      <c r="CE719" s="22"/>
      <c r="CF719" s="22"/>
    </row>
    <row r="720" spans="1:84" ht="13" thickBot="1" x14ac:dyDescent="0.3">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c r="BO720" s="22"/>
      <c r="BP720" s="22"/>
      <c r="BQ720" s="22"/>
      <c r="BR720" s="22"/>
      <c r="BS720" s="22"/>
      <c r="BT720" s="22"/>
      <c r="BU720" s="22"/>
      <c r="BV720" s="22"/>
      <c r="BW720" s="22"/>
      <c r="BX720" s="22"/>
      <c r="BY720" s="22"/>
      <c r="BZ720" s="22"/>
      <c r="CA720" s="22"/>
      <c r="CB720" s="22"/>
      <c r="CC720" s="22"/>
      <c r="CD720" s="22"/>
      <c r="CE720" s="22"/>
      <c r="CF720" s="22"/>
    </row>
    <row r="721" spans="1:84" ht="13" thickBot="1" x14ac:dyDescent="0.3">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c r="BO721" s="22"/>
      <c r="BP721" s="22"/>
      <c r="BQ721" s="22"/>
      <c r="BR721" s="22"/>
      <c r="BS721" s="22"/>
      <c r="BT721" s="22"/>
      <c r="BU721" s="22"/>
      <c r="BV721" s="22"/>
      <c r="BW721" s="22"/>
      <c r="BX721" s="22"/>
      <c r="BY721" s="22"/>
      <c r="BZ721" s="22"/>
      <c r="CA721" s="22"/>
      <c r="CB721" s="22"/>
      <c r="CC721" s="22"/>
      <c r="CD721" s="22"/>
      <c r="CE721" s="22"/>
      <c r="CF721" s="22"/>
    </row>
    <row r="722" spans="1:84" ht="13" thickBot="1" x14ac:dyDescent="0.3">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2"/>
      <c r="BY722" s="22"/>
      <c r="BZ722" s="22"/>
      <c r="CA722" s="22"/>
      <c r="CB722" s="22"/>
      <c r="CC722" s="22"/>
      <c r="CD722" s="22"/>
      <c r="CE722" s="22"/>
      <c r="CF722" s="22"/>
    </row>
    <row r="723" spans="1:84" ht="13" thickBot="1" x14ac:dyDescent="0.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c r="BO723" s="22"/>
      <c r="BP723" s="22"/>
      <c r="BQ723" s="22"/>
      <c r="BR723" s="22"/>
      <c r="BS723" s="22"/>
      <c r="BT723" s="22"/>
      <c r="BU723" s="22"/>
      <c r="BV723" s="22"/>
      <c r="BW723" s="22"/>
      <c r="BX723" s="22"/>
      <c r="BY723" s="22"/>
      <c r="BZ723" s="22"/>
      <c r="CA723" s="22"/>
      <c r="CB723" s="22"/>
      <c r="CC723" s="22"/>
      <c r="CD723" s="22"/>
      <c r="CE723" s="22"/>
      <c r="CF723" s="22"/>
    </row>
    <row r="724" spans="1:84" ht="13" thickBot="1" x14ac:dyDescent="0.3">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c r="BO724" s="22"/>
      <c r="BP724" s="22"/>
      <c r="BQ724" s="22"/>
      <c r="BR724" s="22"/>
      <c r="BS724" s="22"/>
      <c r="BT724" s="22"/>
      <c r="BU724" s="22"/>
      <c r="BV724" s="22"/>
      <c r="BW724" s="22"/>
      <c r="BX724" s="22"/>
      <c r="BY724" s="22"/>
      <c r="BZ724" s="22"/>
      <c r="CA724" s="22"/>
      <c r="CB724" s="22"/>
      <c r="CC724" s="22"/>
      <c r="CD724" s="22"/>
      <c r="CE724" s="22"/>
      <c r="CF724" s="22"/>
    </row>
    <row r="725" spans="1:84" ht="13" thickBot="1" x14ac:dyDescent="0.3">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c r="BO725" s="22"/>
      <c r="BP725" s="22"/>
      <c r="BQ725" s="22"/>
      <c r="BR725" s="22"/>
      <c r="BS725" s="22"/>
      <c r="BT725" s="22"/>
      <c r="BU725" s="22"/>
      <c r="BV725" s="22"/>
      <c r="BW725" s="22"/>
      <c r="BX725" s="22"/>
      <c r="BY725" s="22"/>
      <c r="BZ725" s="22"/>
      <c r="CA725" s="22"/>
      <c r="CB725" s="22"/>
      <c r="CC725" s="22"/>
      <c r="CD725" s="22"/>
      <c r="CE725" s="22"/>
      <c r="CF725" s="22"/>
    </row>
    <row r="726" spans="1:84" ht="13" thickBot="1" x14ac:dyDescent="0.3">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row>
    <row r="727" spans="1:84" ht="13" thickBot="1" x14ac:dyDescent="0.3">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c r="BO727" s="22"/>
      <c r="BP727" s="22"/>
      <c r="BQ727" s="22"/>
      <c r="BR727" s="22"/>
      <c r="BS727" s="22"/>
      <c r="BT727" s="22"/>
      <c r="BU727" s="22"/>
      <c r="BV727" s="22"/>
      <c r="BW727" s="22"/>
      <c r="BX727" s="22"/>
      <c r="BY727" s="22"/>
      <c r="BZ727" s="22"/>
      <c r="CA727" s="22"/>
      <c r="CB727" s="22"/>
      <c r="CC727" s="22"/>
      <c r="CD727" s="22"/>
      <c r="CE727" s="22"/>
      <c r="CF727" s="22"/>
    </row>
    <row r="728" spans="1:84" ht="13" thickBot="1" x14ac:dyDescent="0.3">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c r="BO728" s="22"/>
      <c r="BP728" s="22"/>
      <c r="BQ728" s="22"/>
      <c r="BR728" s="22"/>
      <c r="BS728" s="22"/>
      <c r="BT728" s="22"/>
      <c r="BU728" s="22"/>
      <c r="BV728" s="22"/>
      <c r="BW728" s="22"/>
      <c r="BX728" s="22"/>
      <c r="BY728" s="22"/>
      <c r="BZ728" s="22"/>
      <c r="CA728" s="22"/>
      <c r="CB728" s="22"/>
      <c r="CC728" s="22"/>
      <c r="CD728" s="22"/>
      <c r="CE728" s="22"/>
      <c r="CF728" s="22"/>
    </row>
    <row r="729" spans="1:84" ht="13" thickBot="1" x14ac:dyDescent="0.3">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c r="BO729" s="22"/>
      <c r="BP729" s="22"/>
      <c r="BQ729" s="22"/>
      <c r="BR729" s="22"/>
      <c r="BS729" s="22"/>
      <c r="BT729" s="22"/>
      <c r="BU729" s="22"/>
      <c r="BV729" s="22"/>
      <c r="BW729" s="22"/>
      <c r="BX729" s="22"/>
      <c r="BY729" s="22"/>
      <c r="BZ729" s="22"/>
      <c r="CA729" s="22"/>
      <c r="CB729" s="22"/>
      <c r="CC729" s="22"/>
      <c r="CD729" s="22"/>
      <c r="CE729" s="22"/>
      <c r="CF729" s="22"/>
    </row>
    <row r="730" spans="1:84" ht="13" thickBot="1" x14ac:dyDescent="0.3">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2"/>
      <c r="BY730" s="22"/>
      <c r="BZ730" s="22"/>
      <c r="CA730" s="22"/>
      <c r="CB730" s="22"/>
      <c r="CC730" s="22"/>
      <c r="CD730" s="22"/>
      <c r="CE730" s="22"/>
      <c r="CF730" s="22"/>
    </row>
    <row r="731" spans="1:84" ht="13" thickBot="1" x14ac:dyDescent="0.3">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2"/>
      <c r="BY731" s="22"/>
      <c r="BZ731" s="22"/>
      <c r="CA731" s="22"/>
      <c r="CB731" s="22"/>
      <c r="CC731" s="22"/>
      <c r="CD731" s="22"/>
      <c r="CE731" s="22"/>
      <c r="CF731" s="22"/>
    </row>
    <row r="732" spans="1:84" ht="13" thickBot="1" x14ac:dyDescent="0.3">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c r="BO732" s="22"/>
      <c r="BP732" s="22"/>
      <c r="BQ732" s="22"/>
      <c r="BR732" s="22"/>
      <c r="BS732" s="22"/>
      <c r="BT732" s="22"/>
      <c r="BU732" s="22"/>
      <c r="BV732" s="22"/>
      <c r="BW732" s="22"/>
      <c r="BX732" s="22"/>
      <c r="BY732" s="22"/>
      <c r="BZ732" s="22"/>
      <c r="CA732" s="22"/>
      <c r="CB732" s="22"/>
      <c r="CC732" s="22"/>
      <c r="CD732" s="22"/>
      <c r="CE732" s="22"/>
      <c r="CF732" s="22"/>
    </row>
    <row r="733" spans="1:84" ht="13" thickBot="1" x14ac:dyDescent="0.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c r="BO733" s="22"/>
      <c r="BP733" s="22"/>
      <c r="BQ733" s="22"/>
      <c r="BR733" s="22"/>
      <c r="BS733" s="22"/>
      <c r="BT733" s="22"/>
      <c r="BU733" s="22"/>
      <c r="BV733" s="22"/>
      <c r="BW733" s="22"/>
      <c r="BX733" s="22"/>
      <c r="BY733" s="22"/>
      <c r="BZ733" s="22"/>
      <c r="CA733" s="22"/>
      <c r="CB733" s="22"/>
      <c r="CC733" s="22"/>
      <c r="CD733" s="22"/>
      <c r="CE733" s="22"/>
      <c r="CF733" s="22"/>
    </row>
    <row r="734" spans="1:84" ht="13" thickBot="1" x14ac:dyDescent="0.3">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row>
    <row r="735" spans="1:84" ht="13" thickBot="1" x14ac:dyDescent="0.3">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c r="BO735" s="22"/>
      <c r="BP735" s="22"/>
      <c r="BQ735" s="22"/>
      <c r="BR735" s="22"/>
      <c r="BS735" s="22"/>
      <c r="BT735" s="22"/>
      <c r="BU735" s="22"/>
      <c r="BV735" s="22"/>
      <c r="BW735" s="22"/>
      <c r="BX735" s="22"/>
      <c r="BY735" s="22"/>
      <c r="BZ735" s="22"/>
      <c r="CA735" s="22"/>
      <c r="CB735" s="22"/>
      <c r="CC735" s="22"/>
      <c r="CD735" s="22"/>
      <c r="CE735" s="22"/>
      <c r="CF735" s="22"/>
    </row>
    <row r="736" spans="1:84" ht="13" thickBot="1" x14ac:dyDescent="0.3">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c r="BZ736" s="22"/>
      <c r="CA736" s="22"/>
      <c r="CB736" s="22"/>
      <c r="CC736" s="22"/>
      <c r="CD736" s="22"/>
      <c r="CE736" s="22"/>
      <c r="CF736" s="22"/>
    </row>
    <row r="737" spans="1:84" ht="13" thickBot="1" x14ac:dyDescent="0.3">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c r="BO737" s="22"/>
      <c r="BP737" s="22"/>
      <c r="BQ737" s="22"/>
      <c r="BR737" s="22"/>
      <c r="BS737" s="22"/>
      <c r="BT737" s="22"/>
      <c r="BU737" s="22"/>
      <c r="BV737" s="22"/>
      <c r="BW737" s="22"/>
      <c r="BX737" s="22"/>
      <c r="BY737" s="22"/>
      <c r="BZ737" s="22"/>
      <c r="CA737" s="22"/>
      <c r="CB737" s="22"/>
      <c r="CC737" s="22"/>
      <c r="CD737" s="22"/>
      <c r="CE737" s="22"/>
      <c r="CF737" s="22"/>
    </row>
    <row r="738" spans="1:84" ht="13" thickBot="1" x14ac:dyDescent="0.3">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c r="BO738" s="22"/>
      <c r="BP738" s="22"/>
      <c r="BQ738" s="22"/>
      <c r="BR738" s="22"/>
      <c r="BS738" s="22"/>
      <c r="BT738" s="22"/>
      <c r="BU738" s="22"/>
      <c r="BV738" s="22"/>
      <c r="BW738" s="22"/>
      <c r="BX738" s="22"/>
      <c r="BY738" s="22"/>
      <c r="BZ738" s="22"/>
      <c r="CA738" s="22"/>
      <c r="CB738" s="22"/>
      <c r="CC738" s="22"/>
      <c r="CD738" s="22"/>
      <c r="CE738" s="22"/>
      <c r="CF738" s="22"/>
    </row>
    <row r="739" spans="1:84" ht="13" thickBot="1" x14ac:dyDescent="0.3">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c r="BO739" s="22"/>
      <c r="BP739" s="22"/>
      <c r="BQ739" s="22"/>
      <c r="BR739" s="22"/>
      <c r="BS739" s="22"/>
      <c r="BT739" s="22"/>
      <c r="BU739" s="22"/>
      <c r="BV739" s="22"/>
      <c r="BW739" s="22"/>
      <c r="BX739" s="22"/>
      <c r="BY739" s="22"/>
      <c r="BZ739" s="22"/>
      <c r="CA739" s="22"/>
      <c r="CB739" s="22"/>
      <c r="CC739" s="22"/>
      <c r="CD739" s="22"/>
      <c r="CE739" s="22"/>
      <c r="CF739" s="22"/>
    </row>
    <row r="740" spans="1:84" ht="13" thickBot="1" x14ac:dyDescent="0.3">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c r="BO740" s="22"/>
      <c r="BP740" s="22"/>
      <c r="BQ740" s="22"/>
      <c r="BR740" s="22"/>
      <c r="BS740" s="22"/>
      <c r="BT740" s="22"/>
      <c r="BU740" s="22"/>
      <c r="BV740" s="22"/>
      <c r="BW740" s="22"/>
      <c r="BX740" s="22"/>
      <c r="BY740" s="22"/>
      <c r="BZ740" s="22"/>
      <c r="CA740" s="22"/>
      <c r="CB740" s="22"/>
      <c r="CC740" s="22"/>
      <c r="CD740" s="22"/>
      <c r="CE740" s="22"/>
      <c r="CF740" s="22"/>
    </row>
    <row r="741" spans="1:84" ht="13" thickBot="1" x14ac:dyDescent="0.3">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c r="BO741" s="22"/>
      <c r="BP741" s="22"/>
      <c r="BQ741" s="22"/>
      <c r="BR741" s="22"/>
      <c r="BS741" s="22"/>
      <c r="BT741" s="22"/>
      <c r="BU741" s="22"/>
      <c r="BV741" s="22"/>
      <c r="BW741" s="22"/>
      <c r="BX741" s="22"/>
      <c r="BY741" s="22"/>
      <c r="BZ741" s="22"/>
      <c r="CA741" s="22"/>
      <c r="CB741" s="22"/>
      <c r="CC741" s="22"/>
      <c r="CD741" s="22"/>
      <c r="CE741" s="22"/>
      <c r="CF741" s="22"/>
    </row>
    <row r="742" spans="1:84" ht="13" thickBot="1" x14ac:dyDescent="0.3">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row>
    <row r="743" spans="1:84" ht="13" thickBot="1" x14ac:dyDescent="0.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c r="BZ743" s="22"/>
      <c r="CA743" s="22"/>
      <c r="CB743" s="22"/>
      <c r="CC743" s="22"/>
      <c r="CD743" s="22"/>
      <c r="CE743" s="22"/>
      <c r="CF743" s="22"/>
    </row>
    <row r="744" spans="1:84" ht="13" thickBot="1" x14ac:dyDescent="0.3">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c r="BO744" s="22"/>
      <c r="BP744" s="22"/>
      <c r="BQ744" s="22"/>
      <c r="BR744" s="22"/>
      <c r="BS744" s="22"/>
      <c r="BT744" s="22"/>
      <c r="BU744" s="22"/>
      <c r="BV744" s="22"/>
      <c r="BW744" s="22"/>
      <c r="BX744" s="22"/>
      <c r="BY744" s="22"/>
      <c r="BZ744" s="22"/>
      <c r="CA744" s="22"/>
      <c r="CB744" s="22"/>
      <c r="CC744" s="22"/>
      <c r="CD744" s="22"/>
      <c r="CE744" s="22"/>
      <c r="CF744" s="22"/>
    </row>
    <row r="745" spans="1:84" ht="13" thickBot="1" x14ac:dyDescent="0.3">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c r="BO745" s="22"/>
      <c r="BP745" s="22"/>
      <c r="BQ745" s="22"/>
      <c r="BR745" s="22"/>
      <c r="BS745" s="22"/>
      <c r="BT745" s="22"/>
      <c r="BU745" s="22"/>
      <c r="BV745" s="22"/>
      <c r="BW745" s="22"/>
      <c r="BX745" s="22"/>
      <c r="BY745" s="22"/>
      <c r="BZ745" s="22"/>
      <c r="CA745" s="22"/>
      <c r="CB745" s="22"/>
      <c r="CC745" s="22"/>
      <c r="CD745" s="22"/>
      <c r="CE745" s="22"/>
      <c r="CF745" s="22"/>
    </row>
    <row r="746" spans="1:84" ht="13" thickBot="1" x14ac:dyDescent="0.3">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c r="CD746" s="22"/>
      <c r="CE746" s="22"/>
      <c r="CF746" s="22"/>
    </row>
    <row r="747" spans="1:84" ht="13" thickBot="1" x14ac:dyDescent="0.3">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2"/>
      <c r="BY747" s="22"/>
      <c r="BZ747" s="22"/>
      <c r="CA747" s="22"/>
      <c r="CB747" s="22"/>
      <c r="CC747" s="22"/>
      <c r="CD747" s="22"/>
      <c r="CE747" s="22"/>
      <c r="CF747" s="22"/>
    </row>
    <row r="748" spans="1:84" ht="13" thickBot="1" x14ac:dyDescent="0.3">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c r="BO748" s="22"/>
      <c r="BP748" s="22"/>
      <c r="BQ748" s="22"/>
      <c r="BR748" s="22"/>
      <c r="BS748" s="22"/>
      <c r="BT748" s="22"/>
      <c r="BU748" s="22"/>
      <c r="BV748" s="22"/>
      <c r="BW748" s="22"/>
      <c r="BX748" s="22"/>
      <c r="BY748" s="22"/>
      <c r="BZ748" s="22"/>
      <c r="CA748" s="22"/>
      <c r="CB748" s="22"/>
      <c r="CC748" s="22"/>
      <c r="CD748" s="22"/>
      <c r="CE748" s="22"/>
      <c r="CF748" s="22"/>
    </row>
    <row r="749" spans="1:84" ht="13" thickBot="1" x14ac:dyDescent="0.3">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c r="BO749" s="22"/>
      <c r="BP749" s="22"/>
      <c r="BQ749" s="22"/>
      <c r="BR749" s="22"/>
      <c r="BS749" s="22"/>
      <c r="BT749" s="22"/>
      <c r="BU749" s="22"/>
      <c r="BV749" s="22"/>
      <c r="BW749" s="22"/>
      <c r="BX749" s="22"/>
      <c r="BY749" s="22"/>
      <c r="BZ749" s="22"/>
      <c r="CA749" s="22"/>
      <c r="CB749" s="22"/>
      <c r="CC749" s="22"/>
      <c r="CD749" s="22"/>
      <c r="CE749" s="22"/>
      <c r="CF749" s="22"/>
    </row>
    <row r="750" spans="1:84" ht="13" thickBot="1" x14ac:dyDescent="0.3">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row>
    <row r="751" spans="1:84" ht="13" thickBot="1" x14ac:dyDescent="0.3">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c r="BO751" s="22"/>
      <c r="BP751" s="22"/>
      <c r="BQ751" s="22"/>
      <c r="BR751" s="22"/>
      <c r="BS751" s="22"/>
      <c r="BT751" s="22"/>
      <c r="BU751" s="22"/>
      <c r="BV751" s="22"/>
      <c r="BW751" s="22"/>
      <c r="BX751" s="22"/>
      <c r="BY751" s="22"/>
      <c r="BZ751" s="22"/>
      <c r="CA751" s="22"/>
      <c r="CB751" s="22"/>
      <c r="CC751" s="22"/>
      <c r="CD751" s="22"/>
      <c r="CE751" s="22"/>
      <c r="CF751" s="22"/>
    </row>
    <row r="752" spans="1:84" ht="13" thickBot="1" x14ac:dyDescent="0.3">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c r="BC752" s="22"/>
      <c r="BD752" s="22"/>
      <c r="BE752" s="22"/>
      <c r="BF752" s="22"/>
      <c r="BG752" s="22"/>
      <c r="BH752" s="22"/>
      <c r="BI752" s="22"/>
      <c r="BJ752" s="22"/>
      <c r="BK752" s="22"/>
      <c r="BL752" s="22"/>
      <c r="BM752" s="22"/>
      <c r="BN752" s="22"/>
      <c r="BO752" s="22"/>
      <c r="BP752" s="22"/>
      <c r="BQ752" s="22"/>
      <c r="BR752" s="22"/>
      <c r="BS752" s="22"/>
      <c r="BT752" s="22"/>
      <c r="BU752" s="22"/>
      <c r="BV752" s="22"/>
      <c r="BW752" s="22"/>
      <c r="BX752" s="22"/>
      <c r="BY752" s="22"/>
      <c r="BZ752" s="22"/>
      <c r="CA752" s="22"/>
      <c r="CB752" s="22"/>
      <c r="CC752" s="22"/>
      <c r="CD752" s="22"/>
      <c r="CE752" s="22"/>
      <c r="CF752" s="22"/>
    </row>
    <row r="753" spans="1:84" ht="13" thickBot="1" x14ac:dyDescent="0.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c r="BC753" s="22"/>
      <c r="BD753" s="22"/>
      <c r="BE753" s="22"/>
      <c r="BF753" s="22"/>
      <c r="BG753" s="22"/>
      <c r="BH753" s="22"/>
      <c r="BI753" s="22"/>
      <c r="BJ753" s="22"/>
      <c r="BK753" s="22"/>
      <c r="BL753" s="22"/>
      <c r="BM753" s="22"/>
      <c r="BN753" s="22"/>
      <c r="BO753" s="22"/>
      <c r="BP753" s="22"/>
      <c r="BQ753" s="22"/>
      <c r="BR753" s="22"/>
      <c r="BS753" s="22"/>
      <c r="BT753" s="22"/>
      <c r="BU753" s="22"/>
      <c r="BV753" s="22"/>
      <c r="BW753" s="22"/>
      <c r="BX753" s="22"/>
      <c r="BY753" s="22"/>
      <c r="BZ753" s="22"/>
      <c r="CA753" s="22"/>
      <c r="CB753" s="22"/>
      <c r="CC753" s="22"/>
      <c r="CD753" s="22"/>
      <c r="CE753" s="22"/>
      <c r="CF753" s="22"/>
    </row>
    <row r="754" spans="1:84" ht="13" thickBot="1" x14ac:dyDescent="0.3">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c r="BO754" s="22"/>
      <c r="BP754" s="22"/>
      <c r="BQ754" s="22"/>
      <c r="BR754" s="22"/>
      <c r="BS754" s="22"/>
      <c r="BT754" s="22"/>
      <c r="BU754" s="22"/>
      <c r="BV754" s="22"/>
      <c r="BW754" s="22"/>
      <c r="BX754" s="22"/>
      <c r="BY754" s="22"/>
      <c r="BZ754" s="22"/>
      <c r="CA754" s="22"/>
      <c r="CB754" s="22"/>
      <c r="CC754" s="22"/>
      <c r="CD754" s="22"/>
      <c r="CE754" s="22"/>
      <c r="CF754" s="22"/>
    </row>
    <row r="755" spans="1:84" ht="13" thickBot="1" x14ac:dyDescent="0.3">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c r="BO755" s="22"/>
      <c r="BP755" s="22"/>
      <c r="BQ755" s="22"/>
      <c r="BR755" s="22"/>
      <c r="BS755" s="22"/>
      <c r="BT755" s="22"/>
      <c r="BU755" s="22"/>
      <c r="BV755" s="22"/>
      <c r="BW755" s="22"/>
      <c r="BX755" s="22"/>
      <c r="BY755" s="22"/>
      <c r="BZ755" s="22"/>
      <c r="CA755" s="22"/>
      <c r="CB755" s="22"/>
      <c r="CC755" s="22"/>
      <c r="CD755" s="22"/>
      <c r="CE755" s="22"/>
      <c r="CF755" s="22"/>
    </row>
    <row r="756" spans="1:84" ht="13" thickBot="1" x14ac:dyDescent="0.3">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2"/>
      <c r="BY756" s="22"/>
      <c r="BZ756" s="22"/>
      <c r="CA756" s="22"/>
      <c r="CB756" s="22"/>
      <c r="CC756" s="22"/>
      <c r="CD756" s="22"/>
      <c r="CE756" s="22"/>
      <c r="CF756" s="22"/>
    </row>
    <row r="757" spans="1:84" ht="13" thickBot="1" x14ac:dyDescent="0.3">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2"/>
      <c r="BB757" s="22"/>
      <c r="BC757" s="22"/>
      <c r="BD757" s="22"/>
      <c r="BE757" s="22"/>
      <c r="BF757" s="22"/>
      <c r="BG757" s="22"/>
      <c r="BH757" s="22"/>
      <c r="BI757" s="22"/>
      <c r="BJ757" s="22"/>
      <c r="BK757" s="22"/>
      <c r="BL757" s="22"/>
      <c r="BM757" s="22"/>
      <c r="BN757" s="22"/>
      <c r="BO757" s="22"/>
      <c r="BP757" s="22"/>
      <c r="BQ757" s="22"/>
      <c r="BR757" s="22"/>
      <c r="BS757" s="22"/>
      <c r="BT757" s="22"/>
      <c r="BU757" s="22"/>
      <c r="BV757" s="22"/>
      <c r="BW757" s="22"/>
      <c r="BX757" s="22"/>
      <c r="BY757" s="22"/>
      <c r="BZ757" s="22"/>
      <c r="CA757" s="22"/>
      <c r="CB757" s="22"/>
      <c r="CC757" s="22"/>
      <c r="CD757" s="22"/>
      <c r="CE757" s="22"/>
      <c r="CF757" s="22"/>
    </row>
    <row r="758" spans="1:84" ht="13" thickBot="1" x14ac:dyDescent="0.3">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row>
    <row r="759" spans="1:84" ht="13" thickBot="1" x14ac:dyDescent="0.3">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c r="BO759" s="22"/>
      <c r="BP759" s="22"/>
      <c r="BQ759" s="22"/>
      <c r="BR759" s="22"/>
      <c r="BS759" s="22"/>
      <c r="BT759" s="22"/>
      <c r="BU759" s="22"/>
      <c r="BV759" s="22"/>
      <c r="BW759" s="22"/>
      <c r="BX759" s="22"/>
      <c r="BY759" s="22"/>
      <c r="BZ759" s="22"/>
      <c r="CA759" s="22"/>
      <c r="CB759" s="22"/>
      <c r="CC759" s="22"/>
      <c r="CD759" s="22"/>
      <c r="CE759" s="22"/>
      <c r="CF759" s="22"/>
    </row>
    <row r="760" spans="1:84" ht="13" thickBot="1" x14ac:dyDescent="0.3">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c r="BO760" s="22"/>
      <c r="BP760" s="22"/>
      <c r="BQ760" s="22"/>
      <c r="BR760" s="22"/>
      <c r="BS760" s="22"/>
      <c r="BT760" s="22"/>
      <c r="BU760" s="22"/>
      <c r="BV760" s="22"/>
      <c r="BW760" s="22"/>
      <c r="BX760" s="22"/>
      <c r="BY760" s="22"/>
      <c r="BZ760" s="22"/>
      <c r="CA760" s="22"/>
      <c r="CB760" s="22"/>
      <c r="CC760" s="22"/>
      <c r="CD760" s="22"/>
      <c r="CE760" s="22"/>
      <c r="CF760" s="22"/>
    </row>
    <row r="761" spans="1:84" ht="13" thickBot="1" x14ac:dyDescent="0.3">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c r="BL761" s="22"/>
      <c r="BM761" s="22"/>
      <c r="BN761" s="22"/>
      <c r="BO761" s="22"/>
      <c r="BP761" s="22"/>
      <c r="BQ761" s="22"/>
      <c r="BR761" s="22"/>
      <c r="BS761" s="22"/>
      <c r="BT761" s="22"/>
      <c r="BU761" s="22"/>
      <c r="BV761" s="22"/>
      <c r="BW761" s="22"/>
      <c r="BX761" s="22"/>
      <c r="BY761" s="22"/>
      <c r="BZ761" s="22"/>
      <c r="CA761" s="22"/>
      <c r="CB761" s="22"/>
      <c r="CC761" s="22"/>
      <c r="CD761" s="22"/>
      <c r="CE761" s="22"/>
      <c r="CF761" s="22"/>
    </row>
    <row r="762" spans="1:84" ht="13" thickBot="1" x14ac:dyDescent="0.3">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c r="BO762" s="22"/>
      <c r="BP762" s="22"/>
      <c r="BQ762" s="22"/>
      <c r="BR762" s="22"/>
      <c r="BS762" s="22"/>
      <c r="BT762" s="22"/>
      <c r="BU762" s="22"/>
      <c r="BV762" s="22"/>
      <c r="BW762" s="22"/>
      <c r="BX762" s="22"/>
      <c r="BY762" s="22"/>
      <c r="BZ762" s="22"/>
      <c r="CA762" s="22"/>
      <c r="CB762" s="22"/>
      <c r="CC762" s="22"/>
      <c r="CD762" s="22"/>
      <c r="CE762" s="22"/>
      <c r="CF762" s="22"/>
    </row>
    <row r="763" spans="1:84" ht="13" thickBot="1" x14ac:dyDescent="0.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c r="BO763" s="22"/>
      <c r="BP763" s="22"/>
      <c r="BQ763" s="22"/>
      <c r="BR763" s="22"/>
      <c r="BS763" s="22"/>
      <c r="BT763" s="22"/>
      <c r="BU763" s="22"/>
      <c r="BV763" s="22"/>
      <c r="BW763" s="22"/>
      <c r="BX763" s="22"/>
      <c r="BY763" s="22"/>
      <c r="BZ763" s="22"/>
      <c r="CA763" s="22"/>
      <c r="CB763" s="22"/>
      <c r="CC763" s="22"/>
      <c r="CD763" s="22"/>
      <c r="CE763" s="22"/>
      <c r="CF763" s="22"/>
    </row>
    <row r="764" spans="1:84" ht="13" thickBot="1" x14ac:dyDescent="0.3">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c r="AW764" s="22"/>
      <c r="AX764" s="22"/>
      <c r="AY764" s="22"/>
      <c r="AZ764" s="22"/>
      <c r="BA764" s="22"/>
      <c r="BB764" s="22"/>
      <c r="BC764" s="22"/>
      <c r="BD764" s="22"/>
      <c r="BE764" s="22"/>
      <c r="BF764" s="22"/>
      <c r="BG764" s="22"/>
      <c r="BH764" s="22"/>
      <c r="BI764" s="22"/>
      <c r="BJ764" s="22"/>
      <c r="BK764" s="22"/>
      <c r="BL764" s="22"/>
      <c r="BM764" s="22"/>
      <c r="BN764" s="22"/>
      <c r="BO764" s="22"/>
      <c r="BP764" s="22"/>
      <c r="BQ764" s="22"/>
      <c r="BR764" s="22"/>
      <c r="BS764" s="22"/>
      <c r="BT764" s="22"/>
      <c r="BU764" s="22"/>
      <c r="BV764" s="22"/>
      <c r="BW764" s="22"/>
      <c r="BX764" s="22"/>
      <c r="BY764" s="22"/>
      <c r="BZ764" s="22"/>
      <c r="CA764" s="22"/>
      <c r="CB764" s="22"/>
      <c r="CC764" s="22"/>
      <c r="CD764" s="22"/>
      <c r="CE764" s="22"/>
      <c r="CF764" s="22"/>
    </row>
    <row r="765" spans="1:84" ht="13" thickBot="1" x14ac:dyDescent="0.3">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2"/>
      <c r="AW765" s="22"/>
      <c r="AX765" s="22"/>
      <c r="AY765" s="22"/>
      <c r="AZ765" s="22"/>
      <c r="BA765" s="22"/>
      <c r="BB765" s="22"/>
      <c r="BC765" s="22"/>
      <c r="BD765" s="22"/>
      <c r="BE765" s="22"/>
      <c r="BF765" s="22"/>
      <c r="BG765" s="22"/>
      <c r="BH765" s="22"/>
      <c r="BI765" s="22"/>
      <c r="BJ765" s="22"/>
      <c r="BK765" s="22"/>
      <c r="BL765" s="22"/>
      <c r="BM765" s="22"/>
      <c r="BN765" s="22"/>
      <c r="BO765" s="22"/>
      <c r="BP765" s="22"/>
      <c r="BQ765" s="22"/>
      <c r="BR765" s="22"/>
      <c r="BS765" s="22"/>
      <c r="BT765" s="22"/>
      <c r="BU765" s="22"/>
      <c r="BV765" s="22"/>
      <c r="BW765" s="22"/>
      <c r="BX765" s="22"/>
      <c r="BY765" s="22"/>
      <c r="BZ765" s="22"/>
      <c r="CA765" s="22"/>
      <c r="CB765" s="22"/>
      <c r="CC765" s="22"/>
      <c r="CD765" s="22"/>
      <c r="CE765" s="22"/>
      <c r="CF765" s="22"/>
    </row>
    <row r="766" spans="1:84" ht="13" thickBot="1" x14ac:dyDescent="0.3">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row>
    <row r="767" spans="1:84" ht="13" thickBot="1" x14ac:dyDescent="0.3">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2"/>
      <c r="AW767" s="22"/>
      <c r="AX767" s="22"/>
      <c r="AY767" s="22"/>
      <c r="AZ767" s="22"/>
      <c r="BA767" s="22"/>
      <c r="BB767" s="22"/>
      <c r="BC767" s="22"/>
      <c r="BD767" s="22"/>
      <c r="BE767" s="22"/>
      <c r="BF767" s="22"/>
      <c r="BG767" s="22"/>
      <c r="BH767" s="22"/>
      <c r="BI767" s="22"/>
      <c r="BJ767" s="22"/>
      <c r="BK767" s="22"/>
      <c r="BL767" s="22"/>
      <c r="BM767" s="22"/>
      <c r="BN767" s="22"/>
      <c r="BO767" s="22"/>
      <c r="BP767" s="22"/>
      <c r="BQ767" s="22"/>
      <c r="BR767" s="22"/>
      <c r="BS767" s="22"/>
      <c r="BT767" s="22"/>
      <c r="BU767" s="22"/>
      <c r="BV767" s="22"/>
      <c r="BW767" s="22"/>
      <c r="BX767" s="22"/>
      <c r="BY767" s="22"/>
      <c r="BZ767" s="22"/>
      <c r="CA767" s="22"/>
      <c r="CB767" s="22"/>
      <c r="CC767" s="22"/>
      <c r="CD767" s="22"/>
      <c r="CE767" s="22"/>
      <c r="CF767" s="22"/>
    </row>
    <row r="768" spans="1:84" ht="13" thickBot="1" x14ac:dyDescent="0.3">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c r="BO768" s="22"/>
      <c r="BP768" s="22"/>
      <c r="BQ768" s="22"/>
      <c r="BR768" s="22"/>
      <c r="BS768" s="22"/>
      <c r="BT768" s="22"/>
      <c r="BU768" s="22"/>
      <c r="BV768" s="22"/>
      <c r="BW768" s="22"/>
      <c r="BX768" s="22"/>
      <c r="BY768" s="22"/>
      <c r="BZ768" s="22"/>
      <c r="CA768" s="22"/>
      <c r="CB768" s="22"/>
      <c r="CC768" s="22"/>
      <c r="CD768" s="22"/>
      <c r="CE768" s="22"/>
      <c r="CF768" s="22"/>
    </row>
    <row r="769" spans="1:84" ht="13" thickBot="1" x14ac:dyDescent="0.3">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c r="BO769" s="22"/>
      <c r="BP769" s="22"/>
      <c r="BQ769" s="22"/>
      <c r="BR769" s="22"/>
      <c r="BS769" s="22"/>
      <c r="BT769" s="22"/>
      <c r="BU769" s="22"/>
      <c r="BV769" s="22"/>
      <c r="BW769" s="22"/>
      <c r="BX769" s="22"/>
      <c r="BY769" s="22"/>
      <c r="BZ769" s="22"/>
      <c r="CA769" s="22"/>
      <c r="CB769" s="22"/>
      <c r="CC769" s="22"/>
      <c r="CD769" s="22"/>
      <c r="CE769" s="22"/>
      <c r="CF769" s="22"/>
    </row>
    <row r="770" spans="1:84" ht="13" thickBot="1" x14ac:dyDescent="0.3">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c r="BO770" s="22"/>
      <c r="BP770" s="22"/>
      <c r="BQ770" s="22"/>
      <c r="BR770" s="22"/>
      <c r="BS770" s="22"/>
      <c r="BT770" s="22"/>
      <c r="BU770" s="22"/>
      <c r="BV770" s="22"/>
      <c r="BW770" s="22"/>
      <c r="BX770" s="22"/>
      <c r="BY770" s="22"/>
      <c r="BZ770" s="22"/>
      <c r="CA770" s="22"/>
      <c r="CB770" s="22"/>
      <c r="CC770" s="22"/>
      <c r="CD770" s="22"/>
      <c r="CE770" s="22"/>
      <c r="CF770" s="22"/>
    </row>
    <row r="771" spans="1:84" ht="13" thickBot="1" x14ac:dyDescent="0.3">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c r="BC771" s="22"/>
      <c r="BD771" s="22"/>
      <c r="BE771" s="22"/>
      <c r="BF771" s="22"/>
      <c r="BG771" s="22"/>
      <c r="BH771" s="22"/>
      <c r="BI771" s="22"/>
      <c r="BJ771" s="22"/>
      <c r="BK771" s="22"/>
      <c r="BL771" s="22"/>
      <c r="BM771" s="22"/>
      <c r="BN771" s="22"/>
      <c r="BO771" s="22"/>
      <c r="BP771" s="22"/>
      <c r="BQ771" s="22"/>
      <c r="BR771" s="22"/>
      <c r="BS771" s="22"/>
      <c r="BT771" s="22"/>
      <c r="BU771" s="22"/>
      <c r="BV771" s="22"/>
      <c r="BW771" s="22"/>
      <c r="BX771" s="22"/>
      <c r="BY771" s="22"/>
      <c r="BZ771" s="22"/>
      <c r="CA771" s="22"/>
      <c r="CB771" s="22"/>
      <c r="CC771" s="22"/>
      <c r="CD771" s="22"/>
      <c r="CE771" s="22"/>
      <c r="CF771" s="22"/>
    </row>
    <row r="772" spans="1:84" ht="13" thickBot="1" x14ac:dyDescent="0.3">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c r="BO772" s="22"/>
      <c r="BP772" s="22"/>
      <c r="BQ772" s="22"/>
      <c r="BR772" s="22"/>
      <c r="BS772" s="22"/>
      <c r="BT772" s="22"/>
      <c r="BU772" s="22"/>
      <c r="BV772" s="22"/>
      <c r="BW772" s="22"/>
      <c r="BX772" s="22"/>
      <c r="BY772" s="22"/>
      <c r="BZ772" s="22"/>
      <c r="CA772" s="22"/>
      <c r="CB772" s="22"/>
      <c r="CC772" s="22"/>
      <c r="CD772" s="22"/>
      <c r="CE772" s="22"/>
      <c r="CF772" s="22"/>
    </row>
    <row r="773" spans="1:84" ht="13" thickBot="1" x14ac:dyDescent="0.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2"/>
      <c r="BB773" s="22"/>
      <c r="BC773" s="22"/>
      <c r="BD773" s="22"/>
      <c r="BE773" s="22"/>
      <c r="BF773" s="22"/>
      <c r="BG773" s="22"/>
      <c r="BH773" s="22"/>
      <c r="BI773" s="22"/>
      <c r="BJ773" s="22"/>
      <c r="BK773" s="22"/>
      <c r="BL773" s="22"/>
      <c r="BM773" s="22"/>
      <c r="BN773" s="22"/>
      <c r="BO773" s="22"/>
      <c r="BP773" s="22"/>
      <c r="BQ773" s="22"/>
      <c r="BR773" s="22"/>
      <c r="BS773" s="22"/>
      <c r="BT773" s="22"/>
      <c r="BU773" s="22"/>
      <c r="BV773" s="22"/>
      <c r="BW773" s="22"/>
      <c r="BX773" s="22"/>
      <c r="BY773" s="22"/>
      <c r="BZ773" s="22"/>
      <c r="CA773" s="22"/>
      <c r="CB773" s="22"/>
      <c r="CC773" s="22"/>
      <c r="CD773" s="22"/>
      <c r="CE773" s="22"/>
      <c r="CF773" s="22"/>
    </row>
    <row r="774" spans="1:84" ht="13" thickBot="1" x14ac:dyDescent="0.3">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row>
    <row r="775" spans="1:84" ht="13" thickBot="1" x14ac:dyDescent="0.3">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2"/>
      <c r="AW775" s="22"/>
      <c r="AX775" s="22"/>
      <c r="AY775" s="22"/>
      <c r="AZ775" s="22"/>
      <c r="BA775" s="22"/>
      <c r="BB775" s="22"/>
      <c r="BC775" s="22"/>
      <c r="BD775" s="22"/>
      <c r="BE775" s="22"/>
      <c r="BF775" s="22"/>
      <c r="BG775" s="22"/>
      <c r="BH775" s="22"/>
      <c r="BI775" s="22"/>
      <c r="BJ775" s="22"/>
      <c r="BK775" s="22"/>
      <c r="BL775" s="22"/>
      <c r="BM775" s="22"/>
      <c r="BN775" s="22"/>
      <c r="BO775" s="22"/>
      <c r="BP775" s="22"/>
      <c r="BQ775" s="22"/>
      <c r="BR775" s="22"/>
      <c r="BS775" s="22"/>
      <c r="BT775" s="22"/>
      <c r="BU775" s="22"/>
      <c r="BV775" s="22"/>
      <c r="BW775" s="22"/>
      <c r="BX775" s="22"/>
      <c r="BY775" s="22"/>
      <c r="BZ775" s="22"/>
      <c r="CA775" s="22"/>
      <c r="CB775" s="22"/>
      <c r="CC775" s="22"/>
      <c r="CD775" s="22"/>
      <c r="CE775" s="22"/>
      <c r="CF775" s="22"/>
    </row>
    <row r="776" spans="1:84" ht="13" thickBot="1" x14ac:dyDescent="0.3">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2"/>
      <c r="AW776" s="22"/>
      <c r="AX776" s="22"/>
      <c r="AY776" s="22"/>
      <c r="AZ776" s="22"/>
      <c r="BA776" s="22"/>
      <c r="BB776" s="22"/>
      <c r="BC776" s="22"/>
      <c r="BD776" s="22"/>
      <c r="BE776" s="22"/>
      <c r="BF776" s="22"/>
      <c r="BG776" s="22"/>
      <c r="BH776" s="22"/>
      <c r="BI776" s="22"/>
      <c r="BJ776" s="22"/>
      <c r="BK776" s="22"/>
      <c r="BL776" s="22"/>
      <c r="BM776" s="22"/>
      <c r="BN776" s="22"/>
      <c r="BO776" s="22"/>
      <c r="BP776" s="22"/>
      <c r="BQ776" s="22"/>
      <c r="BR776" s="22"/>
      <c r="BS776" s="22"/>
      <c r="BT776" s="22"/>
      <c r="BU776" s="22"/>
      <c r="BV776" s="22"/>
      <c r="BW776" s="22"/>
      <c r="BX776" s="22"/>
      <c r="BY776" s="22"/>
      <c r="BZ776" s="22"/>
      <c r="CA776" s="22"/>
      <c r="CB776" s="22"/>
      <c r="CC776" s="22"/>
      <c r="CD776" s="22"/>
      <c r="CE776" s="22"/>
      <c r="CF776" s="22"/>
    </row>
    <row r="777" spans="1:84" ht="13" thickBot="1" x14ac:dyDescent="0.3">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c r="AQ777" s="22"/>
      <c r="AR777" s="22"/>
      <c r="AS777" s="22"/>
      <c r="AT777" s="22"/>
      <c r="AU777" s="22"/>
      <c r="AV777" s="22"/>
      <c r="AW777" s="22"/>
      <c r="AX777" s="22"/>
      <c r="AY777" s="22"/>
      <c r="AZ777" s="22"/>
      <c r="BA777" s="22"/>
      <c r="BB777" s="22"/>
      <c r="BC777" s="22"/>
      <c r="BD777" s="22"/>
      <c r="BE777" s="22"/>
      <c r="BF777" s="22"/>
      <c r="BG777" s="22"/>
      <c r="BH777" s="22"/>
      <c r="BI777" s="22"/>
      <c r="BJ777" s="22"/>
      <c r="BK777" s="22"/>
      <c r="BL777" s="22"/>
      <c r="BM777" s="22"/>
      <c r="BN777" s="22"/>
      <c r="BO777" s="22"/>
      <c r="BP777" s="22"/>
      <c r="BQ777" s="22"/>
      <c r="BR777" s="22"/>
      <c r="BS777" s="22"/>
      <c r="BT777" s="22"/>
      <c r="BU777" s="22"/>
      <c r="BV777" s="22"/>
      <c r="BW777" s="22"/>
      <c r="BX777" s="22"/>
      <c r="BY777" s="22"/>
      <c r="BZ777" s="22"/>
      <c r="CA777" s="22"/>
      <c r="CB777" s="22"/>
      <c r="CC777" s="22"/>
      <c r="CD777" s="22"/>
      <c r="CE777" s="22"/>
      <c r="CF777" s="22"/>
    </row>
    <row r="778" spans="1:84" ht="13" thickBot="1" x14ac:dyDescent="0.3">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c r="AQ778" s="22"/>
      <c r="AR778" s="22"/>
      <c r="AS778" s="22"/>
      <c r="AT778" s="22"/>
      <c r="AU778" s="22"/>
      <c r="AV778" s="22"/>
      <c r="AW778" s="22"/>
      <c r="AX778" s="22"/>
      <c r="AY778" s="22"/>
      <c r="AZ778" s="22"/>
      <c r="BA778" s="22"/>
      <c r="BB778" s="22"/>
      <c r="BC778" s="22"/>
      <c r="BD778" s="22"/>
      <c r="BE778" s="22"/>
      <c r="BF778" s="22"/>
      <c r="BG778" s="22"/>
      <c r="BH778" s="22"/>
      <c r="BI778" s="22"/>
      <c r="BJ778" s="22"/>
      <c r="BK778" s="22"/>
      <c r="BL778" s="22"/>
      <c r="BM778" s="22"/>
      <c r="BN778" s="22"/>
      <c r="BO778" s="22"/>
      <c r="BP778" s="22"/>
      <c r="BQ778" s="22"/>
      <c r="BR778" s="22"/>
      <c r="BS778" s="22"/>
      <c r="BT778" s="22"/>
      <c r="BU778" s="22"/>
      <c r="BV778" s="22"/>
      <c r="BW778" s="22"/>
      <c r="BX778" s="22"/>
      <c r="BY778" s="22"/>
      <c r="BZ778" s="22"/>
      <c r="CA778" s="22"/>
      <c r="CB778" s="22"/>
      <c r="CC778" s="22"/>
      <c r="CD778" s="22"/>
      <c r="CE778" s="22"/>
      <c r="CF778" s="22"/>
    </row>
    <row r="779" spans="1:84" ht="13" thickBot="1" x14ac:dyDescent="0.3">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c r="AQ779" s="22"/>
      <c r="AR779" s="22"/>
      <c r="AS779" s="22"/>
      <c r="AT779" s="22"/>
      <c r="AU779" s="22"/>
      <c r="AV779" s="22"/>
      <c r="AW779" s="22"/>
      <c r="AX779" s="22"/>
      <c r="AY779" s="22"/>
      <c r="AZ779" s="22"/>
      <c r="BA779" s="22"/>
      <c r="BB779" s="22"/>
      <c r="BC779" s="22"/>
      <c r="BD779" s="22"/>
      <c r="BE779" s="22"/>
      <c r="BF779" s="22"/>
      <c r="BG779" s="22"/>
      <c r="BH779" s="22"/>
      <c r="BI779" s="22"/>
      <c r="BJ779" s="22"/>
      <c r="BK779" s="22"/>
      <c r="BL779" s="22"/>
      <c r="BM779" s="22"/>
      <c r="BN779" s="22"/>
      <c r="BO779" s="22"/>
      <c r="BP779" s="22"/>
      <c r="BQ779" s="22"/>
      <c r="BR779" s="22"/>
      <c r="BS779" s="22"/>
      <c r="BT779" s="22"/>
      <c r="BU779" s="22"/>
      <c r="BV779" s="22"/>
      <c r="BW779" s="22"/>
      <c r="BX779" s="22"/>
      <c r="BY779" s="22"/>
      <c r="BZ779" s="22"/>
      <c r="CA779" s="22"/>
      <c r="CB779" s="22"/>
      <c r="CC779" s="22"/>
      <c r="CD779" s="22"/>
      <c r="CE779" s="22"/>
      <c r="CF779" s="22"/>
    </row>
    <row r="780" spans="1:84" ht="13" thickBot="1" x14ac:dyDescent="0.3">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c r="AQ780" s="22"/>
      <c r="AR780" s="22"/>
      <c r="AS780" s="22"/>
      <c r="AT780" s="22"/>
      <c r="AU780" s="22"/>
      <c r="AV780" s="22"/>
      <c r="AW780" s="22"/>
      <c r="AX780" s="22"/>
      <c r="AY780" s="22"/>
      <c r="AZ780" s="22"/>
      <c r="BA780" s="22"/>
      <c r="BB780" s="22"/>
      <c r="BC780" s="22"/>
      <c r="BD780" s="22"/>
      <c r="BE780" s="22"/>
      <c r="BF780" s="22"/>
      <c r="BG780" s="22"/>
      <c r="BH780" s="22"/>
      <c r="BI780" s="22"/>
      <c r="BJ780" s="22"/>
      <c r="BK780" s="22"/>
      <c r="BL780" s="22"/>
      <c r="BM780" s="22"/>
      <c r="BN780" s="22"/>
      <c r="BO780" s="22"/>
      <c r="BP780" s="22"/>
      <c r="BQ780" s="22"/>
      <c r="BR780" s="22"/>
      <c r="BS780" s="22"/>
      <c r="BT780" s="22"/>
      <c r="BU780" s="22"/>
      <c r="BV780" s="22"/>
      <c r="BW780" s="22"/>
      <c r="BX780" s="22"/>
      <c r="BY780" s="22"/>
      <c r="BZ780" s="22"/>
      <c r="CA780" s="22"/>
      <c r="CB780" s="22"/>
      <c r="CC780" s="22"/>
      <c r="CD780" s="22"/>
      <c r="CE780" s="22"/>
      <c r="CF780" s="22"/>
    </row>
    <row r="781" spans="1:84" ht="13" thickBot="1" x14ac:dyDescent="0.3">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c r="AQ781" s="22"/>
      <c r="AR781" s="22"/>
      <c r="AS781" s="22"/>
      <c r="AT781" s="22"/>
      <c r="AU781" s="22"/>
      <c r="AV781" s="22"/>
      <c r="AW781" s="22"/>
      <c r="AX781" s="22"/>
      <c r="AY781" s="22"/>
      <c r="AZ781" s="22"/>
      <c r="BA781" s="22"/>
      <c r="BB781" s="22"/>
      <c r="BC781" s="22"/>
      <c r="BD781" s="22"/>
      <c r="BE781" s="22"/>
      <c r="BF781" s="22"/>
      <c r="BG781" s="22"/>
      <c r="BH781" s="22"/>
      <c r="BI781" s="22"/>
      <c r="BJ781" s="22"/>
      <c r="BK781" s="22"/>
      <c r="BL781" s="22"/>
      <c r="BM781" s="22"/>
      <c r="BN781" s="22"/>
      <c r="BO781" s="22"/>
      <c r="BP781" s="22"/>
      <c r="BQ781" s="22"/>
      <c r="BR781" s="22"/>
      <c r="BS781" s="22"/>
      <c r="BT781" s="22"/>
      <c r="BU781" s="22"/>
      <c r="BV781" s="22"/>
      <c r="BW781" s="22"/>
      <c r="BX781" s="22"/>
      <c r="BY781" s="22"/>
      <c r="BZ781" s="22"/>
      <c r="CA781" s="22"/>
      <c r="CB781" s="22"/>
      <c r="CC781" s="22"/>
      <c r="CD781" s="22"/>
      <c r="CE781" s="22"/>
      <c r="CF781" s="22"/>
    </row>
    <row r="782" spans="1:84" ht="13" thickBot="1" x14ac:dyDescent="0.3">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22"/>
    </row>
    <row r="783" spans="1:84" ht="13" thickBot="1" x14ac:dyDescent="0.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c r="AQ783" s="22"/>
      <c r="AR783" s="22"/>
      <c r="AS783" s="22"/>
      <c r="AT783" s="22"/>
      <c r="AU783" s="22"/>
      <c r="AV783" s="22"/>
      <c r="AW783" s="22"/>
      <c r="AX783" s="22"/>
      <c r="AY783" s="22"/>
      <c r="AZ783" s="22"/>
      <c r="BA783" s="22"/>
      <c r="BB783" s="22"/>
      <c r="BC783" s="22"/>
      <c r="BD783" s="22"/>
      <c r="BE783" s="22"/>
      <c r="BF783" s="22"/>
      <c r="BG783" s="22"/>
      <c r="BH783" s="22"/>
      <c r="BI783" s="22"/>
      <c r="BJ783" s="22"/>
      <c r="BK783" s="22"/>
      <c r="BL783" s="22"/>
      <c r="BM783" s="22"/>
      <c r="BN783" s="22"/>
      <c r="BO783" s="22"/>
      <c r="BP783" s="22"/>
      <c r="BQ783" s="22"/>
      <c r="BR783" s="22"/>
      <c r="BS783" s="22"/>
      <c r="BT783" s="22"/>
      <c r="BU783" s="22"/>
      <c r="BV783" s="22"/>
      <c r="BW783" s="22"/>
      <c r="BX783" s="22"/>
      <c r="BY783" s="22"/>
      <c r="BZ783" s="22"/>
      <c r="CA783" s="22"/>
      <c r="CB783" s="22"/>
      <c r="CC783" s="22"/>
      <c r="CD783" s="22"/>
      <c r="CE783" s="22"/>
      <c r="CF783" s="22"/>
    </row>
    <row r="784" spans="1:84" ht="13" thickBot="1" x14ac:dyDescent="0.3">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c r="AQ784" s="22"/>
      <c r="AR784" s="22"/>
      <c r="AS784" s="22"/>
      <c r="AT784" s="22"/>
      <c r="AU784" s="22"/>
      <c r="AV784" s="22"/>
      <c r="AW784" s="22"/>
      <c r="AX784" s="22"/>
      <c r="AY784" s="22"/>
      <c r="AZ784" s="22"/>
      <c r="BA784" s="22"/>
      <c r="BB784" s="22"/>
      <c r="BC784" s="22"/>
      <c r="BD784" s="22"/>
      <c r="BE784" s="22"/>
      <c r="BF784" s="22"/>
      <c r="BG784" s="22"/>
      <c r="BH784" s="22"/>
      <c r="BI784" s="22"/>
      <c r="BJ784" s="22"/>
      <c r="BK784" s="22"/>
      <c r="BL784" s="22"/>
      <c r="BM784" s="22"/>
      <c r="BN784" s="22"/>
      <c r="BO784" s="22"/>
      <c r="BP784" s="22"/>
      <c r="BQ784" s="22"/>
      <c r="BR784" s="22"/>
      <c r="BS784" s="22"/>
      <c r="BT784" s="22"/>
      <c r="BU784" s="22"/>
      <c r="BV784" s="22"/>
      <c r="BW784" s="22"/>
      <c r="BX784" s="22"/>
      <c r="BY784" s="22"/>
      <c r="BZ784" s="22"/>
      <c r="CA784" s="22"/>
      <c r="CB784" s="22"/>
      <c r="CC784" s="22"/>
      <c r="CD784" s="22"/>
      <c r="CE784" s="22"/>
      <c r="CF784" s="22"/>
    </row>
    <row r="785" spans="1:84" ht="13" thickBot="1" x14ac:dyDescent="0.3">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c r="AQ785" s="22"/>
      <c r="AR785" s="22"/>
      <c r="AS785" s="22"/>
      <c r="AT785" s="22"/>
      <c r="AU785" s="22"/>
      <c r="AV785" s="22"/>
      <c r="AW785" s="22"/>
      <c r="AX785" s="22"/>
      <c r="AY785" s="22"/>
      <c r="AZ785" s="22"/>
      <c r="BA785" s="22"/>
      <c r="BB785" s="22"/>
      <c r="BC785" s="22"/>
      <c r="BD785" s="22"/>
      <c r="BE785" s="22"/>
      <c r="BF785" s="22"/>
      <c r="BG785" s="22"/>
      <c r="BH785" s="22"/>
      <c r="BI785" s="22"/>
      <c r="BJ785" s="22"/>
      <c r="BK785" s="22"/>
      <c r="BL785" s="22"/>
      <c r="BM785" s="22"/>
      <c r="BN785" s="22"/>
      <c r="BO785" s="22"/>
      <c r="BP785" s="22"/>
      <c r="BQ785" s="22"/>
      <c r="BR785" s="22"/>
      <c r="BS785" s="22"/>
      <c r="BT785" s="22"/>
      <c r="BU785" s="22"/>
      <c r="BV785" s="22"/>
      <c r="BW785" s="22"/>
      <c r="BX785" s="22"/>
      <c r="BY785" s="22"/>
      <c r="BZ785" s="22"/>
      <c r="CA785" s="22"/>
      <c r="CB785" s="22"/>
      <c r="CC785" s="22"/>
      <c r="CD785" s="22"/>
      <c r="CE785" s="22"/>
      <c r="CF785" s="22"/>
    </row>
    <row r="786" spans="1:84" ht="13" thickBot="1" x14ac:dyDescent="0.3">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c r="BO786" s="22"/>
      <c r="BP786" s="22"/>
      <c r="BQ786" s="22"/>
      <c r="BR786" s="22"/>
      <c r="BS786" s="22"/>
      <c r="BT786" s="22"/>
      <c r="BU786" s="22"/>
      <c r="BV786" s="22"/>
      <c r="BW786" s="22"/>
      <c r="BX786" s="22"/>
      <c r="BY786" s="22"/>
      <c r="BZ786" s="22"/>
      <c r="CA786" s="22"/>
      <c r="CB786" s="22"/>
      <c r="CC786" s="22"/>
      <c r="CD786" s="22"/>
      <c r="CE786" s="22"/>
      <c r="CF786" s="22"/>
    </row>
    <row r="787" spans="1:84" ht="13" thickBot="1" x14ac:dyDescent="0.3">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c r="AQ787" s="22"/>
      <c r="AR787" s="22"/>
      <c r="AS787" s="22"/>
      <c r="AT787" s="22"/>
      <c r="AU787" s="22"/>
      <c r="AV787" s="22"/>
      <c r="AW787" s="22"/>
      <c r="AX787" s="22"/>
      <c r="AY787" s="22"/>
      <c r="AZ787" s="22"/>
      <c r="BA787" s="22"/>
      <c r="BB787" s="22"/>
      <c r="BC787" s="22"/>
      <c r="BD787" s="22"/>
      <c r="BE787" s="22"/>
      <c r="BF787" s="22"/>
      <c r="BG787" s="22"/>
      <c r="BH787" s="22"/>
      <c r="BI787" s="22"/>
      <c r="BJ787" s="22"/>
      <c r="BK787" s="22"/>
      <c r="BL787" s="22"/>
      <c r="BM787" s="22"/>
      <c r="BN787" s="22"/>
      <c r="BO787" s="22"/>
      <c r="BP787" s="22"/>
      <c r="BQ787" s="22"/>
      <c r="BR787" s="22"/>
      <c r="BS787" s="22"/>
      <c r="BT787" s="22"/>
      <c r="BU787" s="22"/>
      <c r="BV787" s="22"/>
      <c r="BW787" s="22"/>
      <c r="BX787" s="22"/>
      <c r="BY787" s="22"/>
      <c r="BZ787" s="22"/>
      <c r="CA787" s="22"/>
      <c r="CB787" s="22"/>
      <c r="CC787" s="22"/>
      <c r="CD787" s="22"/>
      <c r="CE787" s="22"/>
      <c r="CF787" s="22"/>
    </row>
    <row r="788" spans="1:84" ht="13" thickBot="1" x14ac:dyDescent="0.3">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2"/>
      <c r="AU788" s="22"/>
      <c r="AV788" s="22"/>
      <c r="AW788" s="22"/>
      <c r="AX788" s="22"/>
      <c r="AY788" s="22"/>
      <c r="AZ788" s="22"/>
      <c r="BA788" s="22"/>
      <c r="BB788" s="22"/>
      <c r="BC788" s="22"/>
      <c r="BD788" s="22"/>
      <c r="BE788" s="22"/>
      <c r="BF788" s="22"/>
      <c r="BG788" s="22"/>
      <c r="BH788" s="22"/>
      <c r="BI788" s="22"/>
      <c r="BJ788" s="22"/>
      <c r="BK788" s="22"/>
      <c r="BL788" s="22"/>
      <c r="BM788" s="22"/>
      <c r="BN788" s="22"/>
      <c r="BO788" s="22"/>
      <c r="BP788" s="22"/>
      <c r="BQ788" s="22"/>
      <c r="BR788" s="22"/>
      <c r="BS788" s="22"/>
      <c r="BT788" s="22"/>
      <c r="BU788" s="22"/>
      <c r="BV788" s="22"/>
      <c r="BW788" s="22"/>
      <c r="BX788" s="22"/>
      <c r="BY788" s="22"/>
      <c r="BZ788" s="22"/>
      <c r="CA788" s="22"/>
      <c r="CB788" s="22"/>
      <c r="CC788" s="22"/>
      <c r="CD788" s="22"/>
      <c r="CE788" s="22"/>
      <c r="CF788" s="22"/>
    </row>
    <row r="789" spans="1:84" ht="13" thickBot="1" x14ac:dyDescent="0.3">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2"/>
      <c r="AU789" s="22"/>
      <c r="AV789" s="22"/>
      <c r="AW789" s="22"/>
      <c r="AX789" s="22"/>
      <c r="AY789" s="22"/>
      <c r="AZ789" s="22"/>
      <c r="BA789" s="22"/>
      <c r="BB789" s="22"/>
      <c r="BC789" s="22"/>
      <c r="BD789" s="22"/>
      <c r="BE789" s="22"/>
      <c r="BF789" s="22"/>
      <c r="BG789" s="22"/>
      <c r="BH789" s="22"/>
      <c r="BI789" s="22"/>
      <c r="BJ789" s="22"/>
      <c r="BK789" s="22"/>
      <c r="BL789" s="22"/>
      <c r="BM789" s="22"/>
      <c r="BN789" s="22"/>
      <c r="BO789" s="22"/>
      <c r="BP789" s="22"/>
      <c r="BQ789" s="22"/>
      <c r="BR789" s="22"/>
      <c r="BS789" s="22"/>
      <c r="BT789" s="22"/>
      <c r="BU789" s="22"/>
      <c r="BV789" s="22"/>
      <c r="BW789" s="22"/>
      <c r="BX789" s="22"/>
      <c r="BY789" s="22"/>
      <c r="BZ789" s="22"/>
      <c r="CA789" s="22"/>
      <c r="CB789" s="22"/>
      <c r="CC789" s="22"/>
      <c r="CD789" s="22"/>
      <c r="CE789" s="22"/>
      <c r="CF789" s="22"/>
    </row>
    <row r="790" spans="1:84" ht="13" thickBot="1" x14ac:dyDescent="0.3">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22"/>
    </row>
    <row r="791" spans="1:84" ht="13" thickBot="1" x14ac:dyDescent="0.3">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c r="AQ791" s="22"/>
      <c r="AR791" s="22"/>
      <c r="AS791" s="22"/>
      <c r="AT791" s="22"/>
      <c r="AU791" s="22"/>
      <c r="AV791" s="22"/>
      <c r="AW791" s="22"/>
      <c r="AX791" s="22"/>
      <c r="AY791" s="22"/>
      <c r="AZ791" s="22"/>
      <c r="BA791" s="22"/>
      <c r="BB791" s="22"/>
      <c r="BC791" s="22"/>
      <c r="BD791" s="22"/>
      <c r="BE791" s="22"/>
      <c r="BF791" s="22"/>
      <c r="BG791" s="22"/>
      <c r="BH791" s="22"/>
      <c r="BI791" s="22"/>
      <c r="BJ791" s="22"/>
      <c r="BK791" s="22"/>
      <c r="BL791" s="22"/>
      <c r="BM791" s="22"/>
      <c r="BN791" s="22"/>
      <c r="BO791" s="22"/>
      <c r="BP791" s="22"/>
      <c r="BQ791" s="22"/>
      <c r="BR791" s="22"/>
      <c r="BS791" s="22"/>
      <c r="BT791" s="22"/>
      <c r="BU791" s="22"/>
      <c r="BV791" s="22"/>
      <c r="BW791" s="22"/>
      <c r="BX791" s="22"/>
      <c r="BY791" s="22"/>
      <c r="BZ791" s="22"/>
      <c r="CA791" s="22"/>
      <c r="CB791" s="22"/>
      <c r="CC791" s="22"/>
      <c r="CD791" s="22"/>
      <c r="CE791" s="22"/>
      <c r="CF791" s="22"/>
    </row>
    <row r="792" spans="1:84" ht="13" thickBot="1" x14ac:dyDescent="0.3">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2"/>
      <c r="AW792" s="22"/>
      <c r="AX792" s="22"/>
      <c r="AY792" s="22"/>
      <c r="AZ792" s="22"/>
      <c r="BA792" s="22"/>
      <c r="BB792" s="22"/>
      <c r="BC792" s="22"/>
      <c r="BD792" s="22"/>
      <c r="BE792" s="22"/>
      <c r="BF792" s="22"/>
      <c r="BG792" s="22"/>
      <c r="BH792" s="22"/>
      <c r="BI792" s="22"/>
      <c r="BJ792" s="22"/>
      <c r="BK792" s="22"/>
      <c r="BL792" s="22"/>
      <c r="BM792" s="22"/>
      <c r="BN792" s="22"/>
      <c r="BO792" s="22"/>
      <c r="BP792" s="22"/>
      <c r="BQ792" s="22"/>
      <c r="BR792" s="22"/>
      <c r="BS792" s="22"/>
      <c r="BT792" s="22"/>
      <c r="BU792" s="22"/>
      <c r="BV792" s="22"/>
      <c r="BW792" s="22"/>
      <c r="BX792" s="22"/>
      <c r="BY792" s="22"/>
      <c r="BZ792" s="22"/>
      <c r="CA792" s="22"/>
      <c r="CB792" s="22"/>
      <c r="CC792" s="22"/>
      <c r="CD792" s="22"/>
      <c r="CE792" s="22"/>
      <c r="CF792" s="22"/>
    </row>
    <row r="793" spans="1:84" ht="13" thickBot="1" x14ac:dyDescent="0.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c r="AQ793" s="22"/>
      <c r="AR793" s="22"/>
      <c r="AS793" s="22"/>
      <c r="AT793" s="22"/>
      <c r="AU793" s="22"/>
      <c r="AV793" s="22"/>
      <c r="AW793" s="22"/>
      <c r="AX793" s="22"/>
      <c r="AY793" s="22"/>
      <c r="AZ793" s="22"/>
      <c r="BA793" s="22"/>
      <c r="BB793" s="22"/>
      <c r="BC793" s="22"/>
      <c r="BD793" s="22"/>
      <c r="BE793" s="22"/>
      <c r="BF793" s="22"/>
      <c r="BG793" s="22"/>
      <c r="BH793" s="22"/>
      <c r="BI793" s="22"/>
      <c r="BJ793" s="22"/>
      <c r="BK793" s="22"/>
      <c r="BL793" s="22"/>
      <c r="BM793" s="22"/>
      <c r="BN793" s="22"/>
      <c r="BO793" s="22"/>
      <c r="BP793" s="22"/>
      <c r="BQ793" s="22"/>
      <c r="BR793" s="22"/>
      <c r="BS793" s="22"/>
      <c r="BT793" s="22"/>
      <c r="BU793" s="22"/>
      <c r="BV793" s="22"/>
      <c r="BW793" s="22"/>
      <c r="BX793" s="22"/>
      <c r="BY793" s="22"/>
      <c r="BZ793" s="22"/>
      <c r="CA793" s="22"/>
      <c r="CB793" s="22"/>
      <c r="CC793" s="22"/>
      <c r="CD793" s="22"/>
      <c r="CE793" s="22"/>
      <c r="CF793" s="22"/>
    </row>
    <row r="794" spans="1:84" ht="13" thickBot="1" x14ac:dyDescent="0.3">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2"/>
      <c r="AW794" s="22"/>
      <c r="AX794" s="22"/>
      <c r="AY794" s="22"/>
      <c r="AZ794" s="22"/>
      <c r="BA794" s="22"/>
      <c r="BB794" s="22"/>
      <c r="BC794" s="22"/>
      <c r="BD794" s="22"/>
      <c r="BE794" s="22"/>
      <c r="BF794" s="22"/>
      <c r="BG794" s="22"/>
      <c r="BH794" s="22"/>
      <c r="BI794" s="22"/>
      <c r="BJ794" s="22"/>
      <c r="BK794" s="22"/>
      <c r="BL794" s="22"/>
      <c r="BM794" s="22"/>
      <c r="BN794" s="22"/>
      <c r="BO794" s="22"/>
      <c r="BP794" s="22"/>
      <c r="BQ794" s="22"/>
      <c r="BR794" s="22"/>
      <c r="BS794" s="22"/>
      <c r="BT794" s="22"/>
      <c r="BU794" s="22"/>
      <c r="BV794" s="22"/>
      <c r="BW794" s="22"/>
      <c r="BX794" s="22"/>
      <c r="BY794" s="22"/>
      <c r="BZ794" s="22"/>
      <c r="CA794" s="22"/>
      <c r="CB794" s="22"/>
      <c r="CC794" s="22"/>
      <c r="CD794" s="22"/>
      <c r="CE794" s="22"/>
      <c r="CF794" s="22"/>
    </row>
    <row r="795" spans="1:84" ht="13" thickBot="1" x14ac:dyDescent="0.3">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c r="AQ795" s="22"/>
      <c r="AR795" s="22"/>
      <c r="AS795" s="22"/>
      <c r="AT795" s="22"/>
      <c r="AU795" s="22"/>
      <c r="AV795" s="22"/>
      <c r="AW795" s="22"/>
      <c r="AX795" s="22"/>
      <c r="AY795" s="22"/>
      <c r="AZ795" s="22"/>
      <c r="BA795" s="22"/>
      <c r="BB795" s="22"/>
      <c r="BC795" s="22"/>
      <c r="BD795" s="22"/>
      <c r="BE795" s="22"/>
      <c r="BF795" s="22"/>
      <c r="BG795" s="22"/>
      <c r="BH795" s="22"/>
      <c r="BI795" s="22"/>
      <c r="BJ795" s="22"/>
      <c r="BK795" s="22"/>
      <c r="BL795" s="22"/>
      <c r="BM795" s="22"/>
      <c r="BN795" s="22"/>
      <c r="BO795" s="22"/>
      <c r="BP795" s="22"/>
      <c r="BQ795" s="22"/>
      <c r="BR795" s="22"/>
      <c r="BS795" s="22"/>
      <c r="BT795" s="22"/>
      <c r="BU795" s="22"/>
      <c r="BV795" s="22"/>
      <c r="BW795" s="22"/>
      <c r="BX795" s="22"/>
      <c r="BY795" s="22"/>
      <c r="BZ795" s="22"/>
      <c r="CA795" s="22"/>
      <c r="CB795" s="22"/>
      <c r="CC795" s="22"/>
      <c r="CD795" s="22"/>
      <c r="CE795" s="22"/>
      <c r="CF795" s="22"/>
    </row>
    <row r="796" spans="1:84" ht="13" thickBot="1" x14ac:dyDescent="0.3">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c r="AQ796" s="22"/>
      <c r="AR796" s="22"/>
      <c r="AS796" s="22"/>
      <c r="AT796" s="22"/>
      <c r="AU796" s="22"/>
      <c r="AV796" s="22"/>
      <c r="AW796" s="22"/>
      <c r="AX796" s="22"/>
      <c r="AY796" s="22"/>
      <c r="AZ796" s="22"/>
      <c r="BA796" s="22"/>
      <c r="BB796" s="22"/>
      <c r="BC796" s="22"/>
      <c r="BD796" s="22"/>
      <c r="BE796" s="22"/>
      <c r="BF796" s="22"/>
      <c r="BG796" s="22"/>
      <c r="BH796" s="22"/>
      <c r="BI796" s="22"/>
      <c r="BJ796" s="22"/>
      <c r="BK796" s="22"/>
      <c r="BL796" s="22"/>
      <c r="BM796" s="22"/>
      <c r="BN796" s="22"/>
      <c r="BO796" s="22"/>
      <c r="BP796" s="22"/>
      <c r="BQ796" s="22"/>
      <c r="BR796" s="22"/>
      <c r="BS796" s="22"/>
      <c r="BT796" s="22"/>
      <c r="BU796" s="22"/>
      <c r="BV796" s="22"/>
      <c r="BW796" s="22"/>
      <c r="BX796" s="22"/>
      <c r="BY796" s="22"/>
      <c r="BZ796" s="22"/>
      <c r="CA796" s="22"/>
      <c r="CB796" s="22"/>
      <c r="CC796" s="22"/>
      <c r="CD796" s="22"/>
      <c r="CE796" s="22"/>
      <c r="CF796" s="22"/>
    </row>
    <row r="797" spans="1:84" ht="13" thickBot="1" x14ac:dyDescent="0.3">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c r="AQ797" s="22"/>
      <c r="AR797" s="22"/>
      <c r="AS797" s="22"/>
      <c r="AT797" s="22"/>
      <c r="AU797" s="22"/>
      <c r="AV797" s="22"/>
      <c r="AW797" s="22"/>
      <c r="AX797" s="22"/>
      <c r="AY797" s="22"/>
      <c r="AZ797" s="22"/>
      <c r="BA797" s="22"/>
      <c r="BB797" s="22"/>
      <c r="BC797" s="22"/>
      <c r="BD797" s="22"/>
      <c r="BE797" s="22"/>
      <c r="BF797" s="22"/>
      <c r="BG797" s="22"/>
      <c r="BH797" s="22"/>
      <c r="BI797" s="22"/>
      <c r="BJ797" s="22"/>
      <c r="BK797" s="22"/>
      <c r="BL797" s="22"/>
      <c r="BM797" s="22"/>
      <c r="BN797" s="22"/>
      <c r="BO797" s="22"/>
      <c r="BP797" s="22"/>
      <c r="BQ797" s="22"/>
      <c r="BR797" s="22"/>
      <c r="BS797" s="22"/>
      <c r="BT797" s="22"/>
      <c r="BU797" s="22"/>
      <c r="BV797" s="22"/>
      <c r="BW797" s="22"/>
      <c r="BX797" s="22"/>
      <c r="BY797" s="22"/>
      <c r="BZ797" s="22"/>
      <c r="CA797" s="22"/>
      <c r="CB797" s="22"/>
      <c r="CC797" s="22"/>
      <c r="CD797" s="22"/>
      <c r="CE797" s="22"/>
      <c r="CF797" s="22"/>
    </row>
    <row r="798" spans="1:84" ht="13" thickBot="1" x14ac:dyDescent="0.3">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c r="CD798" s="22"/>
      <c r="CE798" s="22"/>
      <c r="CF798" s="22"/>
    </row>
    <row r="799" spans="1:84" ht="13" thickBot="1" x14ac:dyDescent="0.3">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c r="AQ799" s="22"/>
      <c r="AR799" s="22"/>
      <c r="AS799" s="22"/>
      <c r="AT799" s="22"/>
      <c r="AU799" s="22"/>
      <c r="AV799" s="22"/>
      <c r="AW799" s="22"/>
      <c r="AX799" s="22"/>
      <c r="AY799" s="22"/>
      <c r="AZ799" s="22"/>
      <c r="BA799" s="22"/>
      <c r="BB799" s="22"/>
      <c r="BC799" s="22"/>
      <c r="BD799" s="22"/>
      <c r="BE799" s="22"/>
      <c r="BF799" s="22"/>
      <c r="BG799" s="22"/>
      <c r="BH799" s="22"/>
      <c r="BI799" s="22"/>
      <c r="BJ799" s="22"/>
      <c r="BK799" s="22"/>
      <c r="BL799" s="22"/>
      <c r="BM799" s="22"/>
      <c r="BN799" s="22"/>
      <c r="BO799" s="22"/>
      <c r="BP799" s="22"/>
      <c r="BQ799" s="22"/>
      <c r="BR799" s="22"/>
      <c r="BS799" s="22"/>
      <c r="BT799" s="22"/>
      <c r="BU799" s="22"/>
      <c r="BV799" s="22"/>
      <c r="BW799" s="22"/>
      <c r="BX799" s="22"/>
      <c r="BY799" s="22"/>
      <c r="BZ799" s="22"/>
      <c r="CA799" s="22"/>
      <c r="CB799" s="22"/>
      <c r="CC799" s="22"/>
      <c r="CD799" s="22"/>
      <c r="CE799" s="22"/>
      <c r="CF799" s="22"/>
    </row>
    <row r="800" spans="1:84" ht="13" thickBot="1" x14ac:dyDescent="0.3">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c r="AQ800" s="22"/>
      <c r="AR800" s="22"/>
      <c r="AS800" s="22"/>
      <c r="AT800" s="22"/>
      <c r="AU800" s="22"/>
      <c r="AV800" s="22"/>
      <c r="AW800" s="22"/>
      <c r="AX800" s="22"/>
      <c r="AY800" s="22"/>
      <c r="AZ800" s="22"/>
      <c r="BA800" s="22"/>
      <c r="BB800" s="22"/>
      <c r="BC800" s="22"/>
      <c r="BD800" s="22"/>
      <c r="BE800" s="22"/>
      <c r="BF800" s="22"/>
      <c r="BG800" s="22"/>
      <c r="BH800" s="22"/>
      <c r="BI800" s="22"/>
      <c r="BJ800" s="22"/>
      <c r="BK800" s="22"/>
      <c r="BL800" s="22"/>
      <c r="BM800" s="22"/>
      <c r="BN800" s="22"/>
      <c r="BO800" s="22"/>
      <c r="BP800" s="22"/>
      <c r="BQ800" s="22"/>
      <c r="BR800" s="22"/>
      <c r="BS800" s="22"/>
      <c r="BT800" s="22"/>
      <c r="BU800" s="22"/>
      <c r="BV800" s="22"/>
      <c r="BW800" s="22"/>
      <c r="BX800" s="22"/>
      <c r="BY800" s="22"/>
      <c r="BZ800" s="22"/>
      <c r="CA800" s="22"/>
      <c r="CB800" s="22"/>
      <c r="CC800" s="22"/>
      <c r="CD800" s="22"/>
      <c r="CE800" s="22"/>
      <c r="CF800" s="22"/>
    </row>
    <row r="801" spans="1:84" ht="13" thickBot="1" x14ac:dyDescent="0.3">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c r="AQ801" s="22"/>
      <c r="AR801" s="22"/>
      <c r="AS801" s="22"/>
      <c r="AT801" s="22"/>
      <c r="AU801" s="22"/>
      <c r="AV801" s="22"/>
      <c r="AW801" s="22"/>
      <c r="AX801" s="22"/>
      <c r="AY801" s="22"/>
      <c r="AZ801" s="22"/>
      <c r="BA801" s="22"/>
      <c r="BB801" s="22"/>
      <c r="BC801" s="22"/>
      <c r="BD801" s="22"/>
      <c r="BE801" s="22"/>
      <c r="BF801" s="22"/>
      <c r="BG801" s="22"/>
      <c r="BH801" s="22"/>
      <c r="BI801" s="22"/>
      <c r="BJ801" s="22"/>
      <c r="BK801" s="22"/>
      <c r="BL801" s="22"/>
      <c r="BM801" s="22"/>
      <c r="BN801" s="22"/>
      <c r="BO801" s="22"/>
      <c r="BP801" s="22"/>
      <c r="BQ801" s="22"/>
      <c r="BR801" s="22"/>
      <c r="BS801" s="22"/>
      <c r="BT801" s="22"/>
      <c r="BU801" s="22"/>
      <c r="BV801" s="22"/>
      <c r="BW801" s="22"/>
      <c r="BX801" s="22"/>
      <c r="BY801" s="22"/>
      <c r="BZ801" s="22"/>
      <c r="CA801" s="22"/>
      <c r="CB801" s="22"/>
      <c r="CC801" s="22"/>
      <c r="CD801" s="22"/>
      <c r="CE801" s="22"/>
      <c r="CF801" s="22"/>
    </row>
    <row r="802" spans="1:84" ht="13" thickBot="1" x14ac:dyDescent="0.3">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2"/>
      <c r="AU802" s="22"/>
      <c r="AV802" s="22"/>
      <c r="AW802" s="22"/>
      <c r="AX802" s="22"/>
      <c r="AY802" s="22"/>
      <c r="AZ802" s="22"/>
      <c r="BA802" s="22"/>
      <c r="BB802" s="22"/>
      <c r="BC802" s="22"/>
      <c r="BD802" s="22"/>
      <c r="BE802" s="22"/>
      <c r="BF802" s="22"/>
      <c r="BG802" s="22"/>
      <c r="BH802" s="22"/>
      <c r="BI802" s="22"/>
      <c r="BJ802" s="22"/>
      <c r="BK802" s="22"/>
      <c r="BL802" s="22"/>
      <c r="BM802" s="22"/>
      <c r="BN802" s="22"/>
      <c r="BO802" s="22"/>
      <c r="BP802" s="22"/>
      <c r="BQ802" s="22"/>
      <c r="BR802" s="22"/>
      <c r="BS802" s="22"/>
      <c r="BT802" s="22"/>
      <c r="BU802" s="22"/>
      <c r="BV802" s="22"/>
      <c r="BW802" s="22"/>
      <c r="BX802" s="22"/>
      <c r="BY802" s="22"/>
      <c r="BZ802" s="22"/>
      <c r="CA802" s="22"/>
      <c r="CB802" s="22"/>
      <c r="CC802" s="22"/>
      <c r="CD802" s="22"/>
      <c r="CE802" s="22"/>
      <c r="CF802" s="22"/>
    </row>
    <row r="803" spans="1:84" ht="13" thickBot="1" x14ac:dyDescent="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c r="AQ803" s="22"/>
      <c r="AR803" s="22"/>
      <c r="AS803" s="22"/>
      <c r="AT803" s="22"/>
      <c r="AU803" s="22"/>
      <c r="AV803" s="22"/>
      <c r="AW803" s="22"/>
      <c r="AX803" s="22"/>
      <c r="AY803" s="22"/>
      <c r="AZ803" s="22"/>
      <c r="BA803" s="22"/>
      <c r="BB803" s="22"/>
      <c r="BC803" s="22"/>
      <c r="BD803" s="22"/>
      <c r="BE803" s="22"/>
      <c r="BF803" s="22"/>
      <c r="BG803" s="22"/>
      <c r="BH803" s="22"/>
      <c r="BI803" s="22"/>
      <c r="BJ803" s="22"/>
      <c r="BK803" s="22"/>
      <c r="BL803" s="22"/>
      <c r="BM803" s="22"/>
      <c r="BN803" s="22"/>
      <c r="BO803" s="22"/>
      <c r="BP803" s="22"/>
      <c r="BQ803" s="22"/>
      <c r="BR803" s="22"/>
      <c r="BS803" s="22"/>
      <c r="BT803" s="22"/>
      <c r="BU803" s="22"/>
      <c r="BV803" s="22"/>
      <c r="BW803" s="22"/>
      <c r="BX803" s="22"/>
      <c r="BY803" s="22"/>
      <c r="BZ803" s="22"/>
      <c r="CA803" s="22"/>
      <c r="CB803" s="22"/>
      <c r="CC803" s="22"/>
      <c r="CD803" s="22"/>
      <c r="CE803" s="22"/>
      <c r="CF803" s="22"/>
    </row>
    <row r="804" spans="1:84" ht="13" thickBot="1" x14ac:dyDescent="0.3">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c r="AQ804" s="22"/>
      <c r="AR804" s="22"/>
      <c r="AS804" s="22"/>
      <c r="AT804" s="22"/>
      <c r="AU804" s="22"/>
      <c r="AV804" s="22"/>
      <c r="AW804" s="22"/>
      <c r="AX804" s="22"/>
      <c r="AY804" s="22"/>
      <c r="AZ804" s="22"/>
      <c r="BA804" s="22"/>
      <c r="BB804" s="22"/>
      <c r="BC804" s="22"/>
      <c r="BD804" s="22"/>
      <c r="BE804" s="22"/>
      <c r="BF804" s="22"/>
      <c r="BG804" s="22"/>
      <c r="BH804" s="22"/>
      <c r="BI804" s="22"/>
      <c r="BJ804" s="22"/>
      <c r="BK804" s="22"/>
      <c r="BL804" s="22"/>
      <c r="BM804" s="22"/>
      <c r="BN804" s="22"/>
      <c r="BO804" s="22"/>
      <c r="BP804" s="22"/>
      <c r="BQ804" s="22"/>
      <c r="BR804" s="22"/>
      <c r="BS804" s="22"/>
      <c r="BT804" s="22"/>
      <c r="BU804" s="22"/>
      <c r="BV804" s="22"/>
      <c r="BW804" s="22"/>
      <c r="BX804" s="22"/>
      <c r="BY804" s="22"/>
      <c r="BZ804" s="22"/>
      <c r="CA804" s="22"/>
      <c r="CB804" s="22"/>
      <c r="CC804" s="22"/>
      <c r="CD804" s="22"/>
      <c r="CE804" s="22"/>
      <c r="CF804" s="22"/>
    </row>
    <row r="805" spans="1:84" ht="13" thickBot="1" x14ac:dyDescent="0.3">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c r="AQ805" s="22"/>
      <c r="AR805" s="22"/>
      <c r="AS805" s="22"/>
      <c r="AT805" s="22"/>
      <c r="AU805" s="22"/>
      <c r="AV805" s="22"/>
      <c r="AW805" s="22"/>
      <c r="AX805" s="22"/>
      <c r="AY805" s="22"/>
      <c r="AZ805" s="22"/>
      <c r="BA805" s="22"/>
      <c r="BB805" s="22"/>
      <c r="BC805" s="22"/>
      <c r="BD805" s="22"/>
      <c r="BE805" s="22"/>
      <c r="BF805" s="22"/>
      <c r="BG805" s="22"/>
      <c r="BH805" s="22"/>
      <c r="BI805" s="22"/>
      <c r="BJ805" s="22"/>
      <c r="BK805" s="22"/>
      <c r="BL805" s="22"/>
      <c r="BM805" s="22"/>
      <c r="BN805" s="22"/>
      <c r="BO805" s="22"/>
      <c r="BP805" s="22"/>
      <c r="BQ805" s="22"/>
      <c r="BR805" s="22"/>
      <c r="BS805" s="22"/>
      <c r="BT805" s="22"/>
      <c r="BU805" s="22"/>
      <c r="BV805" s="22"/>
      <c r="BW805" s="22"/>
      <c r="BX805" s="22"/>
      <c r="BY805" s="22"/>
      <c r="BZ805" s="22"/>
      <c r="CA805" s="22"/>
      <c r="CB805" s="22"/>
      <c r="CC805" s="22"/>
      <c r="CD805" s="22"/>
      <c r="CE805" s="22"/>
      <c r="CF805" s="22"/>
    </row>
    <row r="806" spans="1:84" ht="13" thickBot="1" x14ac:dyDescent="0.3">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22"/>
    </row>
    <row r="807" spans="1:84" ht="13" thickBot="1" x14ac:dyDescent="0.3">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c r="AQ807" s="22"/>
      <c r="AR807" s="22"/>
      <c r="AS807" s="22"/>
      <c r="AT807" s="22"/>
      <c r="AU807" s="22"/>
      <c r="AV807" s="22"/>
      <c r="AW807" s="22"/>
      <c r="AX807" s="22"/>
      <c r="AY807" s="22"/>
      <c r="AZ807" s="22"/>
      <c r="BA807" s="22"/>
      <c r="BB807" s="22"/>
      <c r="BC807" s="22"/>
      <c r="BD807" s="22"/>
      <c r="BE807" s="22"/>
      <c r="BF807" s="22"/>
      <c r="BG807" s="22"/>
      <c r="BH807" s="22"/>
      <c r="BI807" s="22"/>
      <c r="BJ807" s="22"/>
      <c r="BK807" s="22"/>
      <c r="BL807" s="22"/>
      <c r="BM807" s="22"/>
      <c r="BN807" s="22"/>
      <c r="BO807" s="22"/>
      <c r="BP807" s="22"/>
      <c r="BQ807" s="22"/>
      <c r="BR807" s="22"/>
      <c r="BS807" s="22"/>
      <c r="BT807" s="22"/>
      <c r="BU807" s="22"/>
      <c r="BV807" s="22"/>
      <c r="BW807" s="22"/>
      <c r="BX807" s="22"/>
      <c r="BY807" s="22"/>
      <c r="BZ807" s="22"/>
      <c r="CA807" s="22"/>
      <c r="CB807" s="22"/>
      <c r="CC807" s="22"/>
      <c r="CD807" s="22"/>
      <c r="CE807" s="22"/>
      <c r="CF807" s="22"/>
    </row>
    <row r="808" spans="1:84" ht="13" thickBot="1" x14ac:dyDescent="0.3">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c r="AQ808" s="22"/>
      <c r="AR808" s="22"/>
      <c r="AS808" s="22"/>
      <c r="AT808" s="22"/>
      <c r="AU808" s="22"/>
      <c r="AV808" s="22"/>
      <c r="AW808" s="22"/>
      <c r="AX808" s="22"/>
      <c r="AY808" s="22"/>
      <c r="AZ808" s="22"/>
      <c r="BA808" s="22"/>
      <c r="BB808" s="22"/>
      <c r="BC808" s="22"/>
      <c r="BD808" s="22"/>
      <c r="BE808" s="22"/>
      <c r="BF808" s="22"/>
      <c r="BG808" s="22"/>
      <c r="BH808" s="22"/>
      <c r="BI808" s="22"/>
      <c r="BJ808" s="22"/>
      <c r="BK808" s="22"/>
      <c r="BL808" s="22"/>
      <c r="BM808" s="22"/>
      <c r="BN808" s="22"/>
      <c r="BO808" s="22"/>
      <c r="BP808" s="22"/>
      <c r="BQ808" s="22"/>
      <c r="BR808" s="22"/>
      <c r="BS808" s="22"/>
      <c r="BT808" s="22"/>
      <c r="BU808" s="22"/>
      <c r="BV808" s="22"/>
      <c r="BW808" s="22"/>
      <c r="BX808" s="22"/>
      <c r="BY808" s="22"/>
      <c r="BZ808" s="22"/>
      <c r="CA808" s="22"/>
      <c r="CB808" s="22"/>
      <c r="CC808" s="22"/>
      <c r="CD808" s="22"/>
      <c r="CE808" s="22"/>
      <c r="CF808" s="22"/>
    </row>
    <row r="809" spans="1:84" ht="13" thickBot="1" x14ac:dyDescent="0.3">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c r="AQ809" s="22"/>
      <c r="AR809" s="22"/>
      <c r="AS809" s="22"/>
      <c r="AT809" s="22"/>
      <c r="AU809" s="22"/>
      <c r="AV809" s="22"/>
      <c r="AW809" s="22"/>
      <c r="AX809" s="22"/>
      <c r="AY809" s="22"/>
      <c r="AZ809" s="22"/>
      <c r="BA809" s="22"/>
      <c r="BB809" s="22"/>
      <c r="BC809" s="22"/>
      <c r="BD809" s="22"/>
      <c r="BE809" s="22"/>
      <c r="BF809" s="22"/>
      <c r="BG809" s="22"/>
      <c r="BH809" s="22"/>
      <c r="BI809" s="22"/>
      <c r="BJ809" s="22"/>
      <c r="BK809" s="22"/>
      <c r="BL809" s="22"/>
      <c r="BM809" s="22"/>
      <c r="BN809" s="22"/>
      <c r="BO809" s="22"/>
      <c r="BP809" s="22"/>
      <c r="BQ809" s="22"/>
      <c r="BR809" s="22"/>
      <c r="BS809" s="22"/>
      <c r="BT809" s="22"/>
      <c r="BU809" s="22"/>
      <c r="BV809" s="22"/>
      <c r="BW809" s="22"/>
      <c r="BX809" s="22"/>
      <c r="BY809" s="22"/>
      <c r="BZ809" s="22"/>
      <c r="CA809" s="22"/>
      <c r="CB809" s="22"/>
      <c r="CC809" s="22"/>
      <c r="CD809" s="22"/>
      <c r="CE809" s="22"/>
      <c r="CF809" s="22"/>
    </row>
    <row r="810" spans="1:84" ht="13" thickBot="1" x14ac:dyDescent="0.3">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c r="AQ810" s="22"/>
      <c r="AR810" s="22"/>
      <c r="AS810" s="22"/>
      <c r="AT810" s="22"/>
      <c r="AU810" s="22"/>
      <c r="AV810" s="22"/>
      <c r="AW810" s="22"/>
      <c r="AX810" s="22"/>
      <c r="AY810" s="22"/>
      <c r="AZ810" s="22"/>
      <c r="BA810" s="22"/>
      <c r="BB810" s="22"/>
      <c r="BC810" s="22"/>
      <c r="BD810" s="22"/>
      <c r="BE810" s="22"/>
      <c r="BF810" s="22"/>
      <c r="BG810" s="22"/>
      <c r="BH810" s="22"/>
      <c r="BI810" s="22"/>
      <c r="BJ810" s="22"/>
      <c r="BK810" s="22"/>
      <c r="BL810" s="22"/>
      <c r="BM810" s="22"/>
      <c r="BN810" s="22"/>
      <c r="BO810" s="22"/>
      <c r="BP810" s="22"/>
      <c r="BQ810" s="22"/>
      <c r="BR810" s="22"/>
      <c r="BS810" s="22"/>
      <c r="BT810" s="22"/>
      <c r="BU810" s="22"/>
      <c r="BV810" s="22"/>
      <c r="BW810" s="22"/>
      <c r="BX810" s="22"/>
      <c r="BY810" s="22"/>
      <c r="BZ810" s="22"/>
      <c r="CA810" s="22"/>
      <c r="CB810" s="22"/>
      <c r="CC810" s="22"/>
      <c r="CD810" s="22"/>
      <c r="CE810" s="22"/>
      <c r="CF810" s="22"/>
    </row>
    <row r="811" spans="1:84" ht="13" thickBot="1" x14ac:dyDescent="0.3">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c r="AQ811" s="22"/>
      <c r="AR811" s="22"/>
      <c r="AS811" s="22"/>
      <c r="AT811" s="22"/>
      <c r="AU811" s="22"/>
      <c r="AV811" s="22"/>
      <c r="AW811" s="22"/>
      <c r="AX811" s="22"/>
      <c r="AY811" s="22"/>
      <c r="AZ811" s="22"/>
      <c r="BA811" s="22"/>
      <c r="BB811" s="22"/>
      <c r="BC811" s="22"/>
      <c r="BD811" s="22"/>
      <c r="BE811" s="22"/>
      <c r="BF811" s="22"/>
      <c r="BG811" s="22"/>
      <c r="BH811" s="22"/>
      <c r="BI811" s="22"/>
      <c r="BJ811" s="22"/>
      <c r="BK811" s="22"/>
      <c r="BL811" s="22"/>
      <c r="BM811" s="22"/>
      <c r="BN811" s="22"/>
      <c r="BO811" s="22"/>
      <c r="BP811" s="22"/>
      <c r="BQ811" s="22"/>
      <c r="BR811" s="22"/>
      <c r="BS811" s="22"/>
      <c r="BT811" s="22"/>
      <c r="BU811" s="22"/>
      <c r="BV811" s="22"/>
      <c r="BW811" s="22"/>
      <c r="BX811" s="22"/>
      <c r="BY811" s="22"/>
      <c r="BZ811" s="22"/>
      <c r="CA811" s="22"/>
      <c r="CB811" s="22"/>
      <c r="CC811" s="22"/>
      <c r="CD811" s="22"/>
      <c r="CE811" s="22"/>
      <c r="CF811" s="22"/>
    </row>
    <row r="812" spans="1:84" ht="13" thickBot="1" x14ac:dyDescent="0.3">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c r="AQ812" s="22"/>
      <c r="AR812" s="22"/>
      <c r="AS812" s="22"/>
      <c r="AT812" s="22"/>
      <c r="AU812" s="22"/>
      <c r="AV812" s="22"/>
      <c r="AW812" s="22"/>
      <c r="AX812" s="22"/>
      <c r="AY812" s="22"/>
      <c r="AZ812" s="22"/>
      <c r="BA812" s="22"/>
      <c r="BB812" s="22"/>
      <c r="BC812" s="22"/>
      <c r="BD812" s="22"/>
      <c r="BE812" s="22"/>
      <c r="BF812" s="22"/>
      <c r="BG812" s="22"/>
      <c r="BH812" s="22"/>
      <c r="BI812" s="22"/>
      <c r="BJ812" s="22"/>
      <c r="BK812" s="22"/>
      <c r="BL812" s="22"/>
      <c r="BM812" s="22"/>
      <c r="BN812" s="22"/>
      <c r="BO812" s="22"/>
      <c r="BP812" s="22"/>
      <c r="BQ812" s="22"/>
      <c r="BR812" s="22"/>
      <c r="BS812" s="22"/>
      <c r="BT812" s="22"/>
      <c r="BU812" s="22"/>
      <c r="BV812" s="22"/>
      <c r="BW812" s="22"/>
      <c r="BX812" s="22"/>
      <c r="BY812" s="22"/>
      <c r="BZ812" s="22"/>
      <c r="CA812" s="22"/>
      <c r="CB812" s="22"/>
      <c r="CC812" s="22"/>
      <c r="CD812" s="22"/>
      <c r="CE812" s="22"/>
      <c r="CF812" s="22"/>
    </row>
    <row r="813" spans="1:84" ht="13" thickBot="1" x14ac:dyDescent="0.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c r="AQ813" s="22"/>
      <c r="AR813" s="22"/>
      <c r="AS813" s="22"/>
      <c r="AT813" s="22"/>
      <c r="AU813" s="22"/>
      <c r="AV813" s="22"/>
      <c r="AW813" s="22"/>
      <c r="AX813" s="22"/>
      <c r="AY813" s="22"/>
      <c r="AZ813" s="22"/>
      <c r="BA813" s="22"/>
      <c r="BB813" s="22"/>
      <c r="BC813" s="22"/>
      <c r="BD813" s="22"/>
      <c r="BE813" s="22"/>
      <c r="BF813" s="22"/>
      <c r="BG813" s="22"/>
      <c r="BH813" s="22"/>
      <c r="BI813" s="22"/>
      <c r="BJ813" s="22"/>
      <c r="BK813" s="22"/>
      <c r="BL813" s="22"/>
      <c r="BM813" s="22"/>
      <c r="BN813" s="22"/>
      <c r="BO813" s="22"/>
      <c r="BP813" s="22"/>
      <c r="BQ813" s="22"/>
      <c r="BR813" s="22"/>
      <c r="BS813" s="22"/>
      <c r="BT813" s="22"/>
      <c r="BU813" s="22"/>
      <c r="BV813" s="22"/>
      <c r="BW813" s="22"/>
      <c r="BX813" s="22"/>
      <c r="BY813" s="22"/>
      <c r="BZ813" s="22"/>
      <c r="CA813" s="22"/>
      <c r="CB813" s="22"/>
      <c r="CC813" s="22"/>
      <c r="CD813" s="22"/>
      <c r="CE813" s="22"/>
      <c r="CF813" s="22"/>
    </row>
    <row r="814" spans="1:84" ht="13" thickBot="1" x14ac:dyDescent="0.3">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c r="BO814" s="22"/>
      <c r="BP814" s="22"/>
      <c r="BQ814" s="22"/>
      <c r="BR814" s="22"/>
      <c r="BS814" s="22"/>
      <c r="BT814" s="22"/>
      <c r="BU814" s="22"/>
      <c r="BV814" s="22"/>
      <c r="BW814" s="22"/>
      <c r="BX814" s="22"/>
      <c r="BY814" s="22"/>
      <c r="BZ814" s="22"/>
      <c r="CA814" s="22"/>
      <c r="CB814" s="22"/>
      <c r="CC814" s="22"/>
      <c r="CD814" s="22"/>
      <c r="CE814" s="22"/>
      <c r="CF814" s="22"/>
    </row>
    <row r="815" spans="1:84" ht="13" thickBot="1" x14ac:dyDescent="0.3">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c r="AQ815" s="22"/>
      <c r="AR815" s="22"/>
      <c r="AS815" s="22"/>
      <c r="AT815" s="22"/>
      <c r="AU815" s="22"/>
      <c r="AV815" s="22"/>
      <c r="AW815" s="22"/>
      <c r="AX815" s="22"/>
      <c r="AY815" s="22"/>
      <c r="AZ815" s="22"/>
      <c r="BA815" s="22"/>
      <c r="BB815" s="22"/>
      <c r="BC815" s="22"/>
      <c r="BD815" s="22"/>
      <c r="BE815" s="22"/>
      <c r="BF815" s="22"/>
      <c r="BG815" s="22"/>
      <c r="BH815" s="22"/>
      <c r="BI815" s="22"/>
      <c r="BJ815" s="22"/>
      <c r="BK815" s="22"/>
      <c r="BL815" s="22"/>
      <c r="BM815" s="22"/>
      <c r="BN815" s="22"/>
      <c r="BO815" s="22"/>
      <c r="BP815" s="22"/>
      <c r="BQ815" s="22"/>
      <c r="BR815" s="22"/>
      <c r="BS815" s="22"/>
      <c r="BT815" s="22"/>
      <c r="BU815" s="22"/>
      <c r="BV815" s="22"/>
      <c r="BW815" s="22"/>
      <c r="BX815" s="22"/>
      <c r="BY815" s="22"/>
      <c r="BZ815" s="22"/>
      <c r="CA815" s="22"/>
      <c r="CB815" s="22"/>
      <c r="CC815" s="22"/>
      <c r="CD815" s="22"/>
      <c r="CE815" s="22"/>
      <c r="CF815" s="22"/>
    </row>
    <row r="816" spans="1:84" ht="13" thickBot="1" x14ac:dyDescent="0.3">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2"/>
      <c r="AW816" s="22"/>
      <c r="AX816" s="22"/>
      <c r="AY816" s="22"/>
      <c r="AZ816" s="22"/>
      <c r="BA816" s="22"/>
      <c r="BB816" s="22"/>
      <c r="BC816" s="22"/>
      <c r="BD816" s="22"/>
      <c r="BE816" s="22"/>
      <c r="BF816" s="22"/>
      <c r="BG816" s="22"/>
      <c r="BH816" s="22"/>
      <c r="BI816" s="22"/>
      <c r="BJ816" s="22"/>
      <c r="BK816" s="22"/>
      <c r="BL816" s="22"/>
      <c r="BM816" s="22"/>
      <c r="BN816" s="22"/>
      <c r="BO816" s="22"/>
      <c r="BP816" s="22"/>
      <c r="BQ816" s="22"/>
      <c r="BR816" s="22"/>
      <c r="BS816" s="22"/>
      <c r="BT816" s="22"/>
      <c r="BU816" s="22"/>
      <c r="BV816" s="22"/>
      <c r="BW816" s="22"/>
      <c r="BX816" s="22"/>
      <c r="BY816" s="22"/>
      <c r="BZ816" s="22"/>
      <c r="CA816" s="22"/>
      <c r="CB816" s="22"/>
      <c r="CC816" s="22"/>
      <c r="CD816" s="22"/>
      <c r="CE816" s="22"/>
      <c r="CF816" s="22"/>
    </row>
    <row r="817" spans="1:84" ht="13" thickBot="1" x14ac:dyDescent="0.3">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c r="AQ817" s="22"/>
      <c r="AR817" s="22"/>
      <c r="AS817" s="22"/>
      <c r="AT817" s="22"/>
      <c r="AU817" s="22"/>
      <c r="AV817" s="22"/>
      <c r="AW817" s="22"/>
      <c r="AX817" s="22"/>
      <c r="AY817" s="22"/>
      <c r="AZ817" s="22"/>
      <c r="BA817" s="22"/>
      <c r="BB817" s="22"/>
      <c r="BC817" s="22"/>
      <c r="BD817" s="22"/>
      <c r="BE817" s="22"/>
      <c r="BF817" s="22"/>
      <c r="BG817" s="22"/>
      <c r="BH817" s="22"/>
      <c r="BI817" s="22"/>
      <c r="BJ817" s="22"/>
      <c r="BK817" s="22"/>
      <c r="BL817" s="22"/>
      <c r="BM817" s="22"/>
      <c r="BN817" s="22"/>
      <c r="BO817" s="22"/>
      <c r="BP817" s="22"/>
      <c r="BQ817" s="22"/>
      <c r="BR817" s="22"/>
      <c r="BS817" s="22"/>
      <c r="BT817" s="22"/>
      <c r="BU817" s="22"/>
      <c r="BV817" s="22"/>
      <c r="BW817" s="22"/>
      <c r="BX817" s="22"/>
      <c r="BY817" s="22"/>
      <c r="BZ817" s="22"/>
      <c r="CA817" s="22"/>
      <c r="CB817" s="22"/>
      <c r="CC817" s="22"/>
      <c r="CD817" s="22"/>
      <c r="CE817" s="22"/>
      <c r="CF817" s="22"/>
    </row>
    <row r="818" spans="1:84" ht="13" thickBot="1" x14ac:dyDescent="0.3">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c r="AQ818" s="22"/>
      <c r="AR818" s="22"/>
      <c r="AS818" s="22"/>
      <c r="AT818" s="22"/>
      <c r="AU818" s="22"/>
      <c r="AV818" s="22"/>
      <c r="AW818" s="22"/>
      <c r="AX818" s="22"/>
      <c r="AY818" s="22"/>
      <c r="AZ818" s="22"/>
      <c r="BA818" s="22"/>
      <c r="BB818" s="22"/>
      <c r="BC818" s="22"/>
      <c r="BD818" s="22"/>
      <c r="BE818" s="22"/>
      <c r="BF818" s="22"/>
      <c r="BG818" s="22"/>
      <c r="BH818" s="22"/>
      <c r="BI818" s="22"/>
      <c r="BJ818" s="22"/>
      <c r="BK818" s="22"/>
      <c r="BL818" s="22"/>
      <c r="BM818" s="22"/>
      <c r="BN818" s="22"/>
      <c r="BO818" s="22"/>
      <c r="BP818" s="22"/>
      <c r="BQ818" s="22"/>
      <c r="BR818" s="22"/>
      <c r="BS818" s="22"/>
      <c r="BT818" s="22"/>
      <c r="BU818" s="22"/>
      <c r="BV818" s="22"/>
      <c r="BW818" s="22"/>
      <c r="BX818" s="22"/>
      <c r="BY818" s="22"/>
      <c r="BZ818" s="22"/>
      <c r="CA818" s="22"/>
      <c r="CB818" s="22"/>
      <c r="CC818" s="22"/>
      <c r="CD818" s="22"/>
      <c r="CE818" s="22"/>
      <c r="CF818" s="22"/>
    </row>
    <row r="819" spans="1:84" ht="13" thickBot="1" x14ac:dyDescent="0.3">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c r="AQ819" s="22"/>
      <c r="AR819" s="22"/>
      <c r="AS819" s="22"/>
      <c r="AT819" s="22"/>
      <c r="AU819" s="22"/>
      <c r="AV819" s="22"/>
      <c r="AW819" s="22"/>
      <c r="AX819" s="22"/>
      <c r="AY819" s="22"/>
      <c r="AZ819" s="22"/>
      <c r="BA819" s="22"/>
      <c r="BB819" s="22"/>
      <c r="BC819" s="22"/>
      <c r="BD819" s="22"/>
      <c r="BE819" s="22"/>
      <c r="BF819" s="22"/>
      <c r="BG819" s="22"/>
      <c r="BH819" s="22"/>
      <c r="BI819" s="22"/>
      <c r="BJ819" s="22"/>
      <c r="BK819" s="22"/>
      <c r="BL819" s="22"/>
      <c r="BM819" s="22"/>
      <c r="BN819" s="22"/>
      <c r="BO819" s="22"/>
      <c r="BP819" s="22"/>
      <c r="BQ819" s="22"/>
      <c r="BR819" s="22"/>
      <c r="BS819" s="22"/>
      <c r="BT819" s="22"/>
      <c r="BU819" s="22"/>
      <c r="BV819" s="22"/>
      <c r="BW819" s="22"/>
      <c r="BX819" s="22"/>
      <c r="BY819" s="22"/>
      <c r="BZ819" s="22"/>
      <c r="CA819" s="22"/>
      <c r="CB819" s="22"/>
      <c r="CC819" s="22"/>
      <c r="CD819" s="22"/>
      <c r="CE819" s="22"/>
      <c r="CF819" s="22"/>
    </row>
    <row r="820" spans="1:84" ht="13" thickBot="1" x14ac:dyDescent="0.3">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c r="AQ820" s="22"/>
      <c r="AR820" s="22"/>
      <c r="AS820" s="22"/>
      <c r="AT820" s="22"/>
      <c r="AU820" s="22"/>
      <c r="AV820" s="22"/>
      <c r="AW820" s="22"/>
      <c r="AX820" s="22"/>
      <c r="AY820" s="22"/>
      <c r="AZ820" s="22"/>
      <c r="BA820" s="22"/>
      <c r="BB820" s="22"/>
      <c r="BC820" s="22"/>
      <c r="BD820" s="22"/>
      <c r="BE820" s="22"/>
      <c r="BF820" s="22"/>
      <c r="BG820" s="22"/>
      <c r="BH820" s="22"/>
      <c r="BI820" s="22"/>
      <c r="BJ820" s="22"/>
      <c r="BK820" s="22"/>
      <c r="BL820" s="22"/>
      <c r="BM820" s="22"/>
      <c r="BN820" s="22"/>
      <c r="BO820" s="22"/>
      <c r="BP820" s="22"/>
      <c r="BQ820" s="22"/>
      <c r="BR820" s="22"/>
      <c r="BS820" s="22"/>
      <c r="BT820" s="22"/>
      <c r="BU820" s="22"/>
      <c r="BV820" s="22"/>
      <c r="BW820" s="22"/>
      <c r="BX820" s="22"/>
      <c r="BY820" s="22"/>
      <c r="BZ820" s="22"/>
      <c r="CA820" s="22"/>
      <c r="CB820" s="22"/>
      <c r="CC820" s="22"/>
      <c r="CD820" s="22"/>
      <c r="CE820" s="22"/>
      <c r="CF820" s="22"/>
    </row>
    <row r="821" spans="1:84" ht="13" thickBot="1" x14ac:dyDescent="0.3">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c r="AQ821" s="22"/>
      <c r="AR821" s="22"/>
      <c r="AS821" s="22"/>
      <c r="AT821" s="22"/>
      <c r="AU821" s="22"/>
      <c r="AV821" s="22"/>
      <c r="AW821" s="22"/>
      <c r="AX821" s="22"/>
      <c r="AY821" s="22"/>
      <c r="AZ821" s="22"/>
      <c r="BA821" s="22"/>
      <c r="BB821" s="22"/>
      <c r="BC821" s="22"/>
      <c r="BD821" s="22"/>
      <c r="BE821" s="22"/>
      <c r="BF821" s="22"/>
      <c r="BG821" s="22"/>
      <c r="BH821" s="22"/>
      <c r="BI821" s="22"/>
      <c r="BJ821" s="22"/>
      <c r="BK821" s="22"/>
      <c r="BL821" s="22"/>
      <c r="BM821" s="22"/>
      <c r="BN821" s="22"/>
      <c r="BO821" s="22"/>
      <c r="BP821" s="22"/>
      <c r="BQ821" s="22"/>
      <c r="BR821" s="22"/>
      <c r="BS821" s="22"/>
      <c r="BT821" s="22"/>
      <c r="BU821" s="22"/>
      <c r="BV821" s="22"/>
      <c r="BW821" s="22"/>
      <c r="BX821" s="22"/>
      <c r="BY821" s="22"/>
      <c r="BZ821" s="22"/>
      <c r="CA821" s="22"/>
      <c r="CB821" s="22"/>
      <c r="CC821" s="22"/>
      <c r="CD821" s="22"/>
      <c r="CE821" s="22"/>
      <c r="CF821" s="22"/>
    </row>
    <row r="822" spans="1:84" ht="13" thickBot="1" x14ac:dyDescent="0.3">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2"/>
      <c r="AW822" s="22"/>
      <c r="AX822" s="22"/>
      <c r="AY822" s="22"/>
      <c r="AZ822" s="22"/>
      <c r="BA822" s="22"/>
      <c r="BB822" s="22"/>
      <c r="BC822" s="22"/>
      <c r="BD822" s="22"/>
      <c r="BE822" s="22"/>
      <c r="BF822" s="22"/>
      <c r="BG822" s="22"/>
      <c r="BH822" s="22"/>
      <c r="BI822" s="22"/>
      <c r="BJ822" s="22"/>
      <c r="BK822" s="22"/>
      <c r="BL822" s="22"/>
      <c r="BM822" s="22"/>
      <c r="BN822" s="22"/>
      <c r="BO822" s="22"/>
      <c r="BP822" s="22"/>
      <c r="BQ822" s="22"/>
      <c r="BR822" s="22"/>
      <c r="BS822" s="22"/>
      <c r="BT822" s="22"/>
      <c r="BU822" s="22"/>
      <c r="BV822" s="22"/>
      <c r="BW822" s="22"/>
      <c r="BX822" s="22"/>
      <c r="BY822" s="22"/>
      <c r="BZ822" s="22"/>
      <c r="CA822" s="22"/>
      <c r="CB822" s="22"/>
      <c r="CC822" s="22"/>
      <c r="CD822" s="22"/>
      <c r="CE822" s="22"/>
      <c r="CF822" s="22"/>
    </row>
    <row r="823" spans="1:84" ht="13" thickBot="1" x14ac:dyDescent="0.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c r="AQ823" s="22"/>
      <c r="AR823" s="22"/>
      <c r="AS823" s="22"/>
      <c r="AT823" s="22"/>
      <c r="AU823" s="22"/>
      <c r="AV823" s="22"/>
      <c r="AW823" s="22"/>
      <c r="AX823" s="22"/>
      <c r="AY823" s="22"/>
      <c r="AZ823" s="22"/>
      <c r="BA823" s="22"/>
      <c r="BB823" s="22"/>
      <c r="BC823" s="22"/>
      <c r="BD823" s="22"/>
      <c r="BE823" s="22"/>
      <c r="BF823" s="22"/>
      <c r="BG823" s="22"/>
      <c r="BH823" s="22"/>
      <c r="BI823" s="22"/>
      <c r="BJ823" s="22"/>
      <c r="BK823" s="22"/>
      <c r="BL823" s="22"/>
      <c r="BM823" s="22"/>
      <c r="BN823" s="22"/>
      <c r="BO823" s="22"/>
      <c r="BP823" s="22"/>
      <c r="BQ823" s="22"/>
      <c r="BR823" s="22"/>
      <c r="BS823" s="22"/>
      <c r="BT823" s="22"/>
      <c r="BU823" s="22"/>
      <c r="BV823" s="22"/>
      <c r="BW823" s="22"/>
      <c r="BX823" s="22"/>
      <c r="BY823" s="22"/>
      <c r="BZ823" s="22"/>
      <c r="CA823" s="22"/>
      <c r="CB823" s="22"/>
      <c r="CC823" s="22"/>
      <c r="CD823" s="22"/>
      <c r="CE823" s="22"/>
      <c r="CF823" s="22"/>
    </row>
    <row r="824" spans="1:84" ht="13" thickBot="1" x14ac:dyDescent="0.3">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c r="AQ824" s="22"/>
      <c r="AR824" s="22"/>
      <c r="AS824" s="22"/>
      <c r="AT824" s="22"/>
      <c r="AU824" s="22"/>
      <c r="AV824" s="22"/>
      <c r="AW824" s="22"/>
      <c r="AX824" s="22"/>
      <c r="AY824" s="22"/>
      <c r="AZ824" s="22"/>
      <c r="BA824" s="22"/>
      <c r="BB824" s="22"/>
      <c r="BC824" s="22"/>
      <c r="BD824" s="22"/>
      <c r="BE824" s="22"/>
      <c r="BF824" s="22"/>
      <c r="BG824" s="22"/>
      <c r="BH824" s="22"/>
      <c r="BI824" s="22"/>
      <c r="BJ824" s="22"/>
      <c r="BK824" s="22"/>
      <c r="BL824" s="22"/>
      <c r="BM824" s="22"/>
      <c r="BN824" s="22"/>
      <c r="BO824" s="22"/>
      <c r="BP824" s="22"/>
      <c r="BQ824" s="22"/>
      <c r="BR824" s="22"/>
      <c r="BS824" s="22"/>
      <c r="BT824" s="22"/>
      <c r="BU824" s="22"/>
      <c r="BV824" s="22"/>
      <c r="BW824" s="22"/>
      <c r="BX824" s="22"/>
      <c r="BY824" s="22"/>
      <c r="BZ824" s="22"/>
      <c r="CA824" s="22"/>
      <c r="CB824" s="22"/>
      <c r="CC824" s="22"/>
      <c r="CD824" s="22"/>
      <c r="CE824" s="22"/>
      <c r="CF824" s="22"/>
    </row>
    <row r="825" spans="1:84" ht="13" thickBot="1" x14ac:dyDescent="0.3">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c r="AQ825" s="22"/>
      <c r="AR825" s="22"/>
      <c r="AS825" s="22"/>
      <c r="AT825" s="22"/>
      <c r="AU825" s="22"/>
      <c r="AV825" s="22"/>
      <c r="AW825" s="22"/>
      <c r="AX825" s="22"/>
      <c r="AY825" s="22"/>
      <c r="AZ825" s="22"/>
      <c r="BA825" s="22"/>
      <c r="BB825" s="22"/>
      <c r="BC825" s="22"/>
      <c r="BD825" s="22"/>
      <c r="BE825" s="22"/>
      <c r="BF825" s="22"/>
      <c r="BG825" s="22"/>
      <c r="BH825" s="22"/>
      <c r="BI825" s="22"/>
      <c r="BJ825" s="22"/>
      <c r="BK825" s="22"/>
      <c r="BL825" s="22"/>
      <c r="BM825" s="22"/>
      <c r="BN825" s="22"/>
      <c r="BO825" s="22"/>
      <c r="BP825" s="22"/>
      <c r="BQ825" s="22"/>
      <c r="BR825" s="22"/>
      <c r="BS825" s="22"/>
      <c r="BT825" s="22"/>
      <c r="BU825" s="22"/>
      <c r="BV825" s="22"/>
      <c r="BW825" s="22"/>
      <c r="BX825" s="22"/>
      <c r="BY825" s="22"/>
      <c r="BZ825" s="22"/>
      <c r="CA825" s="22"/>
      <c r="CB825" s="22"/>
      <c r="CC825" s="22"/>
      <c r="CD825" s="22"/>
      <c r="CE825" s="22"/>
      <c r="CF825" s="22"/>
    </row>
    <row r="826" spans="1:84" ht="13" thickBot="1" x14ac:dyDescent="0.3">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c r="AQ826" s="22"/>
      <c r="AR826" s="22"/>
      <c r="AS826" s="22"/>
      <c r="AT826" s="22"/>
      <c r="AU826" s="22"/>
      <c r="AV826" s="22"/>
      <c r="AW826" s="22"/>
      <c r="AX826" s="22"/>
      <c r="AY826" s="22"/>
      <c r="AZ826" s="22"/>
      <c r="BA826" s="22"/>
      <c r="BB826" s="22"/>
      <c r="BC826" s="22"/>
      <c r="BD826" s="22"/>
      <c r="BE826" s="22"/>
      <c r="BF826" s="22"/>
      <c r="BG826" s="22"/>
      <c r="BH826" s="22"/>
      <c r="BI826" s="22"/>
      <c r="BJ826" s="22"/>
      <c r="BK826" s="22"/>
      <c r="BL826" s="22"/>
      <c r="BM826" s="22"/>
      <c r="BN826" s="22"/>
      <c r="BO826" s="22"/>
      <c r="BP826" s="22"/>
      <c r="BQ826" s="22"/>
      <c r="BR826" s="22"/>
      <c r="BS826" s="22"/>
      <c r="BT826" s="22"/>
      <c r="BU826" s="22"/>
      <c r="BV826" s="22"/>
      <c r="BW826" s="22"/>
      <c r="BX826" s="22"/>
      <c r="BY826" s="22"/>
      <c r="BZ826" s="22"/>
      <c r="CA826" s="22"/>
      <c r="CB826" s="22"/>
      <c r="CC826" s="22"/>
      <c r="CD826" s="22"/>
      <c r="CE826" s="22"/>
      <c r="CF826" s="22"/>
    </row>
    <row r="827" spans="1:84" ht="13" thickBot="1" x14ac:dyDescent="0.3">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c r="AQ827" s="22"/>
      <c r="AR827" s="22"/>
      <c r="AS827" s="22"/>
      <c r="AT827" s="22"/>
      <c r="AU827" s="22"/>
      <c r="AV827" s="22"/>
      <c r="AW827" s="22"/>
      <c r="AX827" s="22"/>
      <c r="AY827" s="22"/>
      <c r="AZ827" s="22"/>
      <c r="BA827" s="22"/>
      <c r="BB827" s="22"/>
      <c r="BC827" s="22"/>
      <c r="BD827" s="22"/>
      <c r="BE827" s="22"/>
      <c r="BF827" s="22"/>
      <c r="BG827" s="22"/>
      <c r="BH827" s="22"/>
      <c r="BI827" s="22"/>
      <c r="BJ827" s="22"/>
      <c r="BK827" s="22"/>
      <c r="BL827" s="22"/>
      <c r="BM827" s="22"/>
      <c r="BN827" s="22"/>
      <c r="BO827" s="22"/>
      <c r="BP827" s="22"/>
      <c r="BQ827" s="22"/>
      <c r="BR827" s="22"/>
      <c r="BS827" s="22"/>
      <c r="BT827" s="22"/>
      <c r="BU827" s="22"/>
      <c r="BV827" s="22"/>
      <c r="BW827" s="22"/>
      <c r="BX827" s="22"/>
      <c r="BY827" s="22"/>
      <c r="BZ827" s="22"/>
      <c r="CA827" s="22"/>
      <c r="CB827" s="22"/>
      <c r="CC827" s="22"/>
      <c r="CD827" s="22"/>
      <c r="CE827" s="22"/>
      <c r="CF827" s="22"/>
    </row>
    <row r="828" spans="1:84" ht="13" thickBot="1" x14ac:dyDescent="0.3">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c r="AQ828" s="22"/>
      <c r="AR828" s="22"/>
      <c r="AS828" s="22"/>
      <c r="AT828" s="22"/>
      <c r="AU828" s="22"/>
      <c r="AV828" s="22"/>
      <c r="AW828" s="22"/>
      <c r="AX828" s="22"/>
      <c r="AY828" s="22"/>
      <c r="AZ828" s="22"/>
      <c r="BA828" s="22"/>
      <c r="BB828" s="22"/>
      <c r="BC828" s="22"/>
      <c r="BD828" s="22"/>
      <c r="BE828" s="22"/>
      <c r="BF828" s="22"/>
      <c r="BG828" s="22"/>
      <c r="BH828" s="22"/>
      <c r="BI828" s="22"/>
      <c r="BJ828" s="22"/>
      <c r="BK828" s="22"/>
      <c r="BL828" s="22"/>
      <c r="BM828" s="22"/>
      <c r="BN828" s="22"/>
      <c r="BO828" s="22"/>
      <c r="BP828" s="22"/>
      <c r="BQ828" s="22"/>
      <c r="BR828" s="22"/>
      <c r="BS828" s="22"/>
      <c r="BT828" s="22"/>
      <c r="BU828" s="22"/>
      <c r="BV828" s="22"/>
      <c r="BW828" s="22"/>
      <c r="BX828" s="22"/>
      <c r="BY828" s="22"/>
      <c r="BZ828" s="22"/>
      <c r="CA828" s="22"/>
      <c r="CB828" s="22"/>
      <c r="CC828" s="22"/>
      <c r="CD828" s="22"/>
      <c r="CE828" s="22"/>
      <c r="CF828" s="22"/>
    </row>
    <row r="829" spans="1:84" ht="13" thickBot="1" x14ac:dyDescent="0.3">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c r="AQ829" s="22"/>
      <c r="AR829" s="22"/>
      <c r="AS829" s="22"/>
      <c r="AT829" s="22"/>
      <c r="AU829" s="22"/>
      <c r="AV829" s="22"/>
      <c r="AW829" s="22"/>
      <c r="AX829" s="22"/>
      <c r="AY829" s="22"/>
      <c r="AZ829" s="22"/>
      <c r="BA829" s="22"/>
      <c r="BB829" s="22"/>
      <c r="BC829" s="22"/>
      <c r="BD829" s="22"/>
      <c r="BE829" s="22"/>
      <c r="BF829" s="22"/>
      <c r="BG829" s="22"/>
      <c r="BH829" s="22"/>
      <c r="BI829" s="22"/>
      <c r="BJ829" s="22"/>
      <c r="BK829" s="22"/>
      <c r="BL829" s="22"/>
      <c r="BM829" s="22"/>
      <c r="BN829" s="22"/>
      <c r="BO829" s="22"/>
      <c r="BP829" s="22"/>
      <c r="BQ829" s="22"/>
      <c r="BR829" s="22"/>
      <c r="BS829" s="22"/>
      <c r="BT829" s="22"/>
      <c r="BU829" s="22"/>
      <c r="BV829" s="22"/>
      <c r="BW829" s="22"/>
      <c r="BX829" s="22"/>
      <c r="BY829" s="22"/>
      <c r="BZ829" s="22"/>
      <c r="CA829" s="22"/>
      <c r="CB829" s="22"/>
      <c r="CC829" s="22"/>
      <c r="CD829" s="22"/>
      <c r="CE829" s="22"/>
      <c r="CF829" s="22"/>
    </row>
    <row r="830" spans="1:84" ht="13" thickBot="1" x14ac:dyDescent="0.3">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2"/>
      <c r="AW830" s="22"/>
      <c r="AX830" s="22"/>
      <c r="AY830" s="22"/>
      <c r="AZ830" s="22"/>
      <c r="BA830" s="22"/>
      <c r="BB830" s="22"/>
      <c r="BC830" s="22"/>
      <c r="BD830" s="22"/>
      <c r="BE830" s="22"/>
      <c r="BF830" s="22"/>
      <c r="BG830" s="22"/>
      <c r="BH830" s="22"/>
      <c r="BI830" s="22"/>
      <c r="BJ830" s="22"/>
      <c r="BK830" s="22"/>
      <c r="BL830" s="22"/>
      <c r="BM830" s="22"/>
      <c r="BN830" s="22"/>
      <c r="BO830" s="22"/>
      <c r="BP830" s="22"/>
      <c r="BQ830" s="22"/>
      <c r="BR830" s="22"/>
      <c r="BS830" s="22"/>
      <c r="BT830" s="22"/>
      <c r="BU830" s="22"/>
      <c r="BV830" s="22"/>
      <c r="BW830" s="22"/>
      <c r="BX830" s="22"/>
      <c r="BY830" s="22"/>
      <c r="BZ830" s="22"/>
      <c r="CA830" s="22"/>
      <c r="CB830" s="22"/>
      <c r="CC830" s="22"/>
      <c r="CD830" s="22"/>
      <c r="CE830" s="22"/>
      <c r="CF830" s="22"/>
    </row>
    <row r="831" spans="1:84" ht="13" thickBot="1" x14ac:dyDescent="0.3">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c r="AQ831" s="22"/>
      <c r="AR831" s="22"/>
      <c r="AS831" s="22"/>
      <c r="AT831" s="22"/>
      <c r="AU831" s="22"/>
      <c r="AV831" s="22"/>
      <c r="AW831" s="22"/>
      <c r="AX831" s="22"/>
      <c r="AY831" s="22"/>
      <c r="AZ831" s="22"/>
      <c r="BA831" s="22"/>
      <c r="BB831" s="22"/>
      <c r="BC831" s="22"/>
      <c r="BD831" s="22"/>
      <c r="BE831" s="22"/>
      <c r="BF831" s="22"/>
      <c r="BG831" s="22"/>
      <c r="BH831" s="22"/>
      <c r="BI831" s="22"/>
      <c r="BJ831" s="22"/>
      <c r="BK831" s="22"/>
      <c r="BL831" s="22"/>
      <c r="BM831" s="22"/>
      <c r="BN831" s="22"/>
      <c r="BO831" s="22"/>
      <c r="BP831" s="22"/>
      <c r="BQ831" s="22"/>
      <c r="BR831" s="22"/>
      <c r="BS831" s="22"/>
      <c r="BT831" s="22"/>
      <c r="BU831" s="22"/>
      <c r="BV831" s="22"/>
      <c r="BW831" s="22"/>
      <c r="BX831" s="22"/>
      <c r="BY831" s="22"/>
      <c r="BZ831" s="22"/>
      <c r="CA831" s="22"/>
      <c r="CB831" s="22"/>
      <c r="CC831" s="22"/>
      <c r="CD831" s="22"/>
      <c r="CE831" s="22"/>
      <c r="CF831" s="22"/>
    </row>
    <row r="832" spans="1:84" ht="13" thickBot="1" x14ac:dyDescent="0.3">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c r="AQ832" s="22"/>
      <c r="AR832" s="22"/>
      <c r="AS832" s="22"/>
      <c r="AT832" s="22"/>
      <c r="AU832" s="22"/>
      <c r="AV832" s="22"/>
      <c r="AW832" s="22"/>
      <c r="AX832" s="22"/>
      <c r="AY832" s="22"/>
      <c r="AZ832" s="22"/>
      <c r="BA832" s="22"/>
      <c r="BB832" s="22"/>
      <c r="BC832" s="22"/>
      <c r="BD832" s="22"/>
      <c r="BE832" s="22"/>
      <c r="BF832" s="22"/>
      <c r="BG832" s="22"/>
      <c r="BH832" s="22"/>
      <c r="BI832" s="22"/>
      <c r="BJ832" s="22"/>
      <c r="BK832" s="22"/>
      <c r="BL832" s="22"/>
      <c r="BM832" s="22"/>
      <c r="BN832" s="22"/>
      <c r="BO832" s="22"/>
      <c r="BP832" s="22"/>
      <c r="BQ832" s="22"/>
      <c r="BR832" s="22"/>
      <c r="BS832" s="22"/>
      <c r="BT832" s="22"/>
      <c r="BU832" s="22"/>
      <c r="BV832" s="22"/>
      <c r="BW832" s="22"/>
      <c r="BX832" s="22"/>
      <c r="BY832" s="22"/>
      <c r="BZ832" s="22"/>
      <c r="CA832" s="22"/>
      <c r="CB832" s="22"/>
      <c r="CC832" s="22"/>
      <c r="CD832" s="22"/>
      <c r="CE832" s="22"/>
      <c r="CF832" s="22"/>
    </row>
    <row r="833" spans="1:84" ht="13" thickBot="1" x14ac:dyDescent="0.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c r="AQ833" s="22"/>
      <c r="AR833" s="22"/>
      <c r="AS833" s="22"/>
      <c r="AT833" s="22"/>
      <c r="AU833" s="22"/>
      <c r="AV833" s="22"/>
      <c r="AW833" s="22"/>
      <c r="AX833" s="22"/>
      <c r="AY833" s="22"/>
      <c r="AZ833" s="22"/>
      <c r="BA833" s="22"/>
      <c r="BB833" s="22"/>
      <c r="BC833" s="22"/>
      <c r="BD833" s="22"/>
      <c r="BE833" s="22"/>
      <c r="BF833" s="22"/>
      <c r="BG833" s="22"/>
      <c r="BH833" s="22"/>
      <c r="BI833" s="22"/>
      <c r="BJ833" s="22"/>
      <c r="BK833" s="22"/>
      <c r="BL833" s="22"/>
      <c r="BM833" s="22"/>
      <c r="BN833" s="22"/>
      <c r="BO833" s="22"/>
      <c r="BP833" s="22"/>
      <c r="BQ833" s="22"/>
      <c r="BR833" s="22"/>
      <c r="BS833" s="22"/>
      <c r="BT833" s="22"/>
      <c r="BU833" s="22"/>
      <c r="BV833" s="22"/>
      <c r="BW833" s="22"/>
      <c r="BX833" s="22"/>
      <c r="BY833" s="22"/>
      <c r="BZ833" s="22"/>
      <c r="CA833" s="22"/>
      <c r="CB833" s="22"/>
      <c r="CC833" s="22"/>
      <c r="CD833" s="22"/>
      <c r="CE833" s="22"/>
      <c r="CF833" s="22"/>
    </row>
    <row r="834" spans="1:84" ht="13" thickBot="1" x14ac:dyDescent="0.3">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c r="AQ834" s="22"/>
      <c r="AR834" s="22"/>
      <c r="AS834" s="22"/>
      <c r="AT834" s="22"/>
      <c r="AU834" s="22"/>
      <c r="AV834" s="22"/>
      <c r="AW834" s="22"/>
      <c r="AX834" s="22"/>
      <c r="AY834" s="22"/>
      <c r="AZ834" s="22"/>
      <c r="BA834" s="22"/>
      <c r="BB834" s="22"/>
      <c r="BC834" s="22"/>
      <c r="BD834" s="22"/>
      <c r="BE834" s="22"/>
      <c r="BF834" s="22"/>
      <c r="BG834" s="22"/>
      <c r="BH834" s="22"/>
      <c r="BI834" s="22"/>
      <c r="BJ834" s="22"/>
      <c r="BK834" s="22"/>
      <c r="BL834" s="22"/>
      <c r="BM834" s="22"/>
      <c r="BN834" s="22"/>
      <c r="BO834" s="22"/>
      <c r="BP834" s="22"/>
      <c r="BQ834" s="22"/>
      <c r="BR834" s="22"/>
      <c r="BS834" s="22"/>
      <c r="BT834" s="22"/>
      <c r="BU834" s="22"/>
      <c r="BV834" s="22"/>
      <c r="BW834" s="22"/>
      <c r="BX834" s="22"/>
      <c r="BY834" s="22"/>
      <c r="BZ834" s="22"/>
      <c r="CA834" s="22"/>
      <c r="CB834" s="22"/>
      <c r="CC834" s="22"/>
      <c r="CD834" s="22"/>
      <c r="CE834" s="22"/>
      <c r="CF834" s="22"/>
    </row>
    <row r="835" spans="1:84" ht="13" thickBot="1" x14ac:dyDescent="0.3">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c r="AQ835" s="22"/>
      <c r="AR835" s="22"/>
      <c r="AS835" s="22"/>
      <c r="AT835" s="22"/>
      <c r="AU835" s="22"/>
      <c r="AV835" s="22"/>
      <c r="AW835" s="22"/>
      <c r="AX835" s="22"/>
      <c r="AY835" s="22"/>
      <c r="AZ835" s="22"/>
      <c r="BA835" s="22"/>
      <c r="BB835" s="22"/>
      <c r="BC835" s="22"/>
      <c r="BD835" s="22"/>
      <c r="BE835" s="22"/>
      <c r="BF835" s="22"/>
      <c r="BG835" s="22"/>
      <c r="BH835" s="22"/>
      <c r="BI835" s="22"/>
      <c r="BJ835" s="22"/>
      <c r="BK835" s="22"/>
      <c r="BL835" s="22"/>
      <c r="BM835" s="22"/>
      <c r="BN835" s="22"/>
      <c r="BO835" s="22"/>
      <c r="BP835" s="22"/>
      <c r="BQ835" s="22"/>
      <c r="BR835" s="22"/>
      <c r="BS835" s="22"/>
      <c r="BT835" s="22"/>
      <c r="BU835" s="22"/>
      <c r="BV835" s="22"/>
      <c r="BW835" s="22"/>
      <c r="BX835" s="22"/>
      <c r="BY835" s="22"/>
      <c r="BZ835" s="22"/>
      <c r="CA835" s="22"/>
      <c r="CB835" s="22"/>
      <c r="CC835" s="22"/>
      <c r="CD835" s="22"/>
      <c r="CE835" s="22"/>
      <c r="CF835" s="22"/>
    </row>
    <row r="836" spans="1:84" ht="13" thickBot="1" x14ac:dyDescent="0.3">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c r="AQ836" s="22"/>
      <c r="AR836" s="22"/>
      <c r="AS836" s="22"/>
      <c r="AT836" s="22"/>
      <c r="AU836" s="22"/>
      <c r="AV836" s="22"/>
      <c r="AW836" s="22"/>
      <c r="AX836" s="22"/>
      <c r="AY836" s="22"/>
      <c r="AZ836" s="22"/>
      <c r="BA836" s="22"/>
      <c r="BB836" s="22"/>
      <c r="BC836" s="22"/>
      <c r="BD836" s="22"/>
      <c r="BE836" s="22"/>
      <c r="BF836" s="22"/>
      <c r="BG836" s="22"/>
      <c r="BH836" s="22"/>
      <c r="BI836" s="22"/>
      <c r="BJ836" s="22"/>
      <c r="BK836" s="22"/>
      <c r="BL836" s="22"/>
      <c r="BM836" s="22"/>
      <c r="BN836" s="22"/>
      <c r="BO836" s="22"/>
      <c r="BP836" s="22"/>
      <c r="BQ836" s="22"/>
      <c r="BR836" s="22"/>
      <c r="BS836" s="22"/>
      <c r="BT836" s="22"/>
      <c r="BU836" s="22"/>
      <c r="BV836" s="22"/>
      <c r="BW836" s="22"/>
      <c r="BX836" s="22"/>
      <c r="BY836" s="22"/>
      <c r="BZ836" s="22"/>
      <c r="CA836" s="22"/>
      <c r="CB836" s="22"/>
      <c r="CC836" s="22"/>
      <c r="CD836" s="22"/>
      <c r="CE836" s="22"/>
      <c r="CF836" s="22"/>
    </row>
    <row r="837" spans="1:84" ht="13" thickBot="1" x14ac:dyDescent="0.3">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c r="AQ837" s="22"/>
      <c r="AR837" s="22"/>
      <c r="AS837" s="22"/>
      <c r="AT837" s="22"/>
      <c r="AU837" s="22"/>
      <c r="AV837" s="22"/>
      <c r="AW837" s="22"/>
      <c r="AX837" s="22"/>
      <c r="AY837" s="22"/>
      <c r="AZ837" s="22"/>
      <c r="BA837" s="22"/>
      <c r="BB837" s="22"/>
      <c r="BC837" s="22"/>
      <c r="BD837" s="22"/>
      <c r="BE837" s="22"/>
      <c r="BF837" s="22"/>
      <c r="BG837" s="22"/>
      <c r="BH837" s="22"/>
      <c r="BI837" s="22"/>
      <c r="BJ837" s="22"/>
      <c r="BK837" s="22"/>
      <c r="BL837" s="22"/>
      <c r="BM837" s="22"/>
      <c r="BN837" s="22"/>
      <c r="BO837" s="22"/>
      <c r="BP837" s="22"/>
      <c r="BQ837" s="22"/>
      <c r="BR837" s="22"/>
      <c r="BS837" s="22"/>
      <c r="BT837" s="22"/>
      <c r="BU837" s="22"/>
      <c r="BV837" s="22"/>
      <c r="BW837" s="22"/>
      <c r="BX837" s="22"/>
      <c r="BY837" s="22"/>
      <c r="BZ837" s="22"/>
      <c r="CA837" s="22"/>
      <c r="CB837" s="22"/>
      <c r="CC837" s="22"/>
      <c r="CD837" s="22"/>
      <c r="CE837" s="22"/>
      <c r="CF837" s="22"/>
    </row>
    <row r="838" spans="1:84" ht="13" thickBot="1" x14ac:dyDescent="0.3">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2"/>
      <c r="AU838" s="22"/>
      <c r="AV838" s="22"/>
      <c r="AW838" s="22"/>
      <c r="AX838" s="22"/>
      <c r="AY838" s="22"/>
      <c r="AZ838" s="22"/>
      <c r="BA838" s="22"/>
      <c r="BB838" s="22"/>
      <c r="BC838" s="22"/>
      <c r="BD838" s="22"/>
      <c r="BE838" s="22"/>
      <c r="BF838" s="22"/>
      <c r="BG838" s="22"/>
      <c r="BH838" s="22"/>
      <c r="BI838" s="22"/>
      <c r="BJ838" s="22"/>
      <c r="BK838" s="22"/>
      <c r="BL838" s="22"/>
      <c r="BM838" s="22"/>
      <c r="BN838" s="22"/>
      <c r="BO838" s="22"/>
      <c r="BP838" s="22"/>
      <c r="BQ838" s="22"/>
      <c r="BR838" s="22"/>
      <c r="BS838" s="22"/>
      <c r="BT838" s="22"/>
      <c r="BU838" s="22"/>
      <c r="BV838" s="22"/>
      <c r="BW838" s="22"/>
      <c r="BX838" s="22"/>
      <c r="BY838" s="22"/>
      <c r="BZ838" s="22"/>
      <c r="CA838" s="22"/>
      <c r="CB838" s="22"/>
      <c r="CC838" s="22"/>
      <c r="CD838" s="22"/>
      <c r="CE838" s="22"/>
      <c r="CF838" s="22"/>
    </row>
    <row r="839" spans="1:84" ht="13" thickBot="1" x14ac:dyDescent="0.3">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c r="AQ839" s="22"/>
      <c r="AR839" s="22"/>
      <c r="AS839" s="22"/>
      <c r="AT839" s="22"/>
      <c r="AU839" s="22"/>
      <c r="AV839" s="22"/>
      <c r="AW839" s="22"/>
      <c r="AX839" s="22"/>
      <c r="AY839" s="22"/>
      <c r="AZ839" s="22"/>
      <c r="BA839" s="22"/>
      <c r="BB839" s="22"/>
      <c r="BC839" s="22"/>
      <c r="BD839" s="22"/>
      <c r="BE839" s="22"/>
      <c r="BF839" s="22"/>
      <c r="BG839" s="22"/>
      <c r="BH839" s="22"/>
      <c r="BI839" s="22"/>
      <c r="BJ839" s="22"/>
      <c r="BK839" s="22"/>
      <c r="BL839" s="22"/>
      <c r="BM839" s="22"/>
      <c r="BN839" s="22"/>
      <c r="BO839" s="22"/>
      <c r="BP839" s="22"/>
      <c r="BQ839" s="22"/>
      <c r="BR839" s="22"/>
      <c r="BS839" s="22"/>
      <c r="BT839" s="22"/>
      <c r="BU839" s="22"/>
      <c r="BV839" s="22"/>
      <c r="BW839" s="22"/>
      <c r="BX839" s="22"/>
      <c r="BY839" s="22"/>
      <c r="BZ839" s="22"/>
      <c r="CA839" s="22"/>
      <c r="CB839" s="22"/>
      <c r="CC839" s="22"/>
      <c r="CD839" s="22"/>
      <c r="CE839" s="22"/>
      <c r="CF839" s="22"/>
    </row>
    <row r="840" spans="1:84" ht="13" thickBot="1" x14ac:dyDescent="0.3">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c r="AQ840" s="22"/>
      <c r="AR840" s="22"/>
      <c r="AS840" s="22"/>
      <c r="AT840" s="22"/>
      <c r="AU840" s="22"/>
      <c r="AV840" s="22"/>
      <c r="AW840" s="22"/>
      <c r="AX840" s="22"/>
      <c r="AY840" s="22"/>
      <c r="AZ840" s="22"/>
      <c r="BA840" s="22"/>
      <c r="BB840" s="22"/>
      <c r="BC840" s="22"/>
      <c r="BD840" s="22"/>
      <c r="BE840" s="22"/>
      <c r="BF840" s="22"/>
      <c r="BG840" s="22"/>
      <c r="BH840" s="22"/>
      <c r="BI840" s="22"/>
      <c r="BJ840" s="22"/>
      <c r="BK840" s="22"/>
      <c r="BL840" s="22"/>
      <c r="BM840" s="22"/>
      <c r="BN840" s="22"/>
      <c r="BO840" s="22"/>
      <c r="BP840" s="22"/>
      <c r="BQ840" s="22"/>
      <c r="BR840" s="22"/>
      <c r="BS840" s="22"/>
      <c r="BT840" s="22"/>
      <c r="BU840" s="22"/>
      <c r="BV840" s="22"/>
      <c r="BW840" s="22"/>
      <c r="BX840" s="22"/>
      <c r="BY840" s="22"/>
      <c r="BZ840" s="22"/>
      <c r="CA840" s="22"/>
      <c r="CB840" s="22"/>
      <c r="CC840" s="22"/>
      <c r="CD840" s="22"/>
      <c r="CE840" s="22"/>
      <c r="CF840" s="22"/>
    </row>
    <row r="841" spans="1:84" ht="13" thickBot="1" x14ac:dyDescent="0.3">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c r="AQ841" s="22"/>
      <c r="AR841" s="22"/>
      <c r="AS841" s="22"/>
      <c r="AT841" s="22"/>
      <c r="AU841" s="22"/>
      <c r="AV841" s="22"/>
      <c r="AW841" s="22"/>
      <c r="AX841" s="22"/>
      <c r="AY841" s="22"/>
      <c r="AZ841" s="22"/>
      <c r="BA841" s="22"/>
      <c r="BB841" s="22"/>
      <c r="BC841" s="22"/>
      <c r="BD841" s="22"/>
      <c r="BE841" s="22"/>
      <c r="BF841" s="22"/>
      <c r="BG841" s="22"/>
      <c r="BH841" s="22"/>
      <c r="BI841" s="22"/>
      <c r="BJ841" s="22"/>
      <c r="BK841" s="22"/>
      <c r="BL841" s="22"/>
      <c r="BM841" s="22"/>
      <c r="BN841" s="22"/>
      <c r="BO841" s="22"/>
      <c r="BP841" s="22"/>
      <c r="BQ841" s="22"/>
      <c r="BR841" s="22"/>
      <c r="BS841" s="22"/>
      <c r="BT841" s="22"/>
      <c r="BU841" s="22"/>
      <c r="BV841" s="22"/>
      <c r="BW841" s="22"/>
      <c r="BX841" s="22"/>
      <c r="BY841" s="22"/>
      <c r="BZ841" s="22"/>
      <c r="CA841" s="22"/>
      <c r="CB841" s="22"/>
      <c r="CC841" s="22"/>
      <c r="CD841" s="22"/>
      <c r="CE841" s="22"/>
      <c r="CF841" s="22"/>
    </row>
    <row r="842" spans="1:84" ht="13" thickBot="1" x14ac:dyDescent="0.3">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c r="AQ842" s="22"/>
      <c r="AR842" s="22"/>
      <c r="AS842" s="22"/>
      <c r="AT842" s="22"/>
      <c r="AU842" s="22"/>
      <c r="AV842" s="22"/>
      <c r="AW842" s="22"/>
      <c r="AX842" s="22"/>
      <c r="AY842" s="22"/>
      <c r="AZ842" s="22"/>
      <c r="BA842" s="22"/>
      <c r="BB842" s="22"/>
      <c r="BC842" s="22"/>
      <c r="BD842" s="22"/>
      <c r="BE842" s="22"/>
      <c r="BF842" s="22"/>
      <c r="BG842" s="22"/>
      <c r="BH842" s="22"/>
      <c r="BI842" s="22"/>
      <c r="BJ842" s="22"/>
      <c r="BK842" s="22"/>
      <c r="BL842" s="22"/>
      <c r="BM842" s="22"/>
      <c r="BN842" s="22"/>
      <c r="BO842" s="22"/>
      <c r="BP842" s="22"/>
      <c r="BQ842" s="22"/>
      <c r="BR842" s="22"/>
      <c r="BS842" s="22"/>
      <c r="BT842" s="22"/>
      <c r="BU842" s="22"/>
      <c r="BV842" s="22"/>
      <c r="BW842" s="22"/>
      <c r="BX842" s="22"/>
      <c r="BY842" s="22"/>
      <c r="BZ842" s="22"/>
      <c r="CA842" s="22"/>
      <c r="CB842" s="22"/>
      <c r="CC842" s="22"/>
      <c r="CD842" s="22"/>
      <c r="CE842" s="22"/>
      <c r="CF842" s="22"/>
    </row>
    <row r="843" spans="1:84" ht="13" thickBot="1" x14ac:dyDescent="0.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c r="AQ843" s="22"/>
      <c r="AR843" s="22"/>
      <c r="AS843" s="22"/>
      <c r="AT843" s="22"/>
      <c r="AU843" s="22"/>
      <c r="AV843" s="22"/>
      <c r="AW843" s="22"/>
      <c r="AX843" s="22"/>
      <c r="AY843" s="22"/>
      <c r="AZ843" s="22"/>
      <c r="BA843" s="22"/>
      <c r="BB843" s="22"/>
      <c r="BC843" s="22"/>
      <c r="BD843" s="22"/>
      <c r="BE843" s="22"/>
      <c r="BF843" s="22"/>
      <c r="BG843" s="22"/>
      <c r="BH843" s="22"/>
      <c r="BI843" s="22"/>
      <c r="BJ843" s="22"/>
      <c r="BK843" s="22"/>
      <c r="BL843" s="22"/>
      <c r="BM843" s="22"/>
      <c r="BN843" s="22"/>
      <c r="BO843" s="22"/>
      <c r="BP843" s="22"/>
      <c r="BQ843" s="22"/>
      <c r="BR843" s="22"/>
      <c r="BS843" s="22"/>
      <c r="BT843" s="22"/>
      <c r="BU843" s="22"/>
      <c r="BV843" s="22"/>
      <c r="BW843" s="22"/>
      <c r="BX843" s="22"/>
      <c r="BY843" s="22"/>
      <c r="BZ843" s="22"/>
      <c r="CA843" s="22"/>
      <c r="CB843" s="22"/>
      <c r="CC843" s="22"/>
      <c r="CD843" s="22"/>
      <c r="CE843" s="22"/>
      <c r="CF843" s="22"/>
    </row>
    <row r="844" spans="1:84" ht="13" thickBot="1" x14ac:dyDescent="0.3">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c r="AQ844" s="22"/>
      <c r="AR844" s="22"/>
      <c r="AS844" s="22"/>
      <c r="AT844" s="22"/>
      <c r="AU844" s="22"/>
      <c r="AV844" s="22"/>
      <c r="AW844" s="22"/>
      <c r="AX844" s="22"/>
      <c r="AY844" s="22"/>
      <c r="AZ844" s="22"/>
      <c r="BA844" s="22"/>
      <c r="BB844" s="22"/>
      <c r="BC844" s="22"/>
      <c r="BD844" s="22"/>
      <c r="BE844" s="22"/>
      <c r="BF844" s="22"/>
      <c r="BG844" s="22"/>
      <c r="BH844" s="22"/>
      <c r="BI844" s="22"/>
      <c r="BJ844" s="22"/>
      <c r="BK844" s="22"/>
      <c r="BL844" s="22"/>
      <c r="BM844" s="22"/>
      <c r="BN844" s="22"/>
      <c r="BO844" s="22"/>
      <c r="BP844" s="22"/>
      <c r="BQ844" s="22"/>
      <c r="BR844" s="22"/>
      <c r="BS844" s="22"/>
      <c r="BT844" s="22"/>
      <c r="BU844" s="22"/>
      <c r="BV844" s="22"/>
      <c r="BW844" s="22"/>
      <c r="BX844" s="22"/>
      <c r="BY844" s="22"/>
      <c r="BZ844" s="22"/>
      <c r="CA844" s="22"/>
      <c r="CB844" s="22"/>
      <c r="CC844" s="22"/>
      <c r="CD844" s="22"/>
      <c r="CE844" s="22"/>
      <c r="CF844" s="22"/>
    </row>
    <row r="845" spans="1:84" ht="13" thickBot="1" x14ac:dyDescent="0.3">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c r="AQ845" s="22"/>
      <c r="AR845" s="22"/>
      <c r="AS845" s="22"/>
      <c r="AT845" s="22"/>
      <c r="AU845" s="22"/>
      <c r="AV845" s="22"/>
      <c r="AW845" s="22"/>
      <c r="AX845" s="22"/>
      <c r="AY845" s="22"/>
      <c r="AZ845" s="22"/>
      <c r="BA845" s="22"/>
      <c r="BB845" s="22"/>
      <c r="BC845" s="22"/>
      <c r="BD845" s="22"/>
      <c r="BE845" s="22"/>
      <c r="BF845" s="22"/>
      <c r="BG845" s="22"/>
      <c r="BH845" s="22"/>
      <c r="BI845" s="22"/>
      <c r="BJ845" s="22"/>
      <c r="BK845" s="22"/>
      <c r="BL845" s="22"/>
      <c r="BM845" s="22"/>
      <c r="BN845" s="22"/>
      <c r="BO845" s="22"/>
      <c r="BP845" s="22"/>
      <c r="BQ845" s="22"/>
      <c r="BR845" s="22"/>
      <c r="BS845" s="22"/>
      <c r="BT845" s="22"/>
      <c r="BU845" s="22"/>
      <c r="BV845" s="22"/>
      <c r="BW845" s="22"/>
      <c r="BX845" s="22"/>
      <c r="BY845" s="22"/>
      <c r="BZ845" s="22"/>
      <c r="CA845" s="22"/>
      <c r="CB845" s="22"/>
      <c r="CC845" s="22"/>
      <c r="CD845" s="22"/>
      <c r="CE845" s="22"/>
      <c r="CF845" s="22"/>
    </row>
    <row r="846" spans="1:84" ht="13" thickBot="1" x14ac:dyDescent="0.3">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c r="BO846" s="22"/>
      <c r="BP846" s="22"/>
      <c r="BQ846" s="22"/>
      <c r="BR846" s="22"/>
      <c r="BS846" s="22"/>
      <c r="BT846" s="22"/>
      <c r="BU846" s="22"/>
      <c r="BV846" s="22"/>
      <c r="BW846" s="22"/>
      <c r="BX846" s="22"/>
      <c r="BY846" s="22"/>
      <c r="BZ846" s="22"/>
      <c r="CA846" s="22"/>
      <c r="CB846" s="22"/>
      <c r="CC846" s="22"/>
      <c r="CD846" s="22"/>
      <c r="CE846" s="22"/>
      <c r="CF846" s="22"/>
    </row>
    <row r="847" spans="1:84" ht="13" thickBot="1" x14ac:dyDescent="0.3">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c r="AQ847" s="22"/>
      <c r="AR847" s="22"/>
      <c r="AS847" s="22"/>
      <c r="AT847" s="22"/>
      <c r="AU847" s="22"/>
      <c r="AV847" s="22"/>
      <c r="AW847" s="22"/>
      <c r="AX847" s="22"/>
      <c r="AY847" s="22"/>
      <c r="AZ847" s="22"/>
      <c r="BA847" s="22"/>
      <c r="BB847" s="22"/>
      <c r="BC847" s="22"/>
      <c r="BD847" s="22"/>
      <c r="BE847" s="22"/>
      <c r="BF847" s="22"/>
      <c r="BG847" s="22"/>
      <c r="BH847" s="22"/>
      <c r="BI847" s="22"/>
      <c r="BJ847" s="22"/>
      <c r="BK847" s="22"/>
      <c r="BL847" s="22"/>
      <c r="BM847" s="22"/>
      <c r="BN847" s="22"/>
      <c r="BO847" s="22"/>
      <c r="BP847" s="22"/>
      <c r="BQ847" s="22"/>
      <c r="BR847" s="22"/>
      <c r="BS847" s="22"/>
      <c r="BT847" s="22"/>
      <c r="BU847" s="22"/>
      <c r="BV847" s="22"/>
      <c r="BW847" s="22"/>
      <c r="BX847" s="22"/>
      <c r="BY847" s="22"/>
      <c r="BZ847" s="22"/>
      <c r="CA847" s="22"/>
      <c r="CB847" s="22"/>
      <c r="CC847" s="22"/>
      <c r="CD847" s="22"/>
      <c r="CE847" s="22"/>
      <c r="CF847" s="22"/>
    </row>
    <row r="848" spans="1:84" ht="13" thickBot="1" x14ac:dyDescent="0.3">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c r="AQ848" s="22"/>
      <c r="AR848" s="22"/>
      <c r="AS848" s="22"/>
      <c r="AT848" s="22"/>
      <c r="AU848" s="22"/>
      <c r="AV848" s="22"/>
      <c r="AW848" s="22"/>
      <c r="AX848" s="22"/>
      <c r="AY848" s="22"/>
      <c r="AZ848" s="22"/>
      <c r="BA848" s="22"/>
      <c r="BB848" s="22"/>
      <c r="BC848" s="22"/>
      <c r="BD848" s="22"/>
      <c r="BE848" s="22"/>
      <c r="BF848" s="22"/>
      <c r="BG848" s="22"/>
      <c r="BH848" s="22"/>
      <c r="BI848" s="22"/>
      <c r="BJ848" s="22"/>
      <c r="BK848" s="22"/>
      <c r="BL848" s="22"/>
      <c r="BM848" s="22"/>
      <c r="BN848" s="22"/>
      <c r="BO848" s="22"/>
      <c r="BP848" s="22"/>
      <c r="BQ848" s="22"/>
      <c r="BR848" s="22"/>
      <c r="BS848" s="22"/>
      <c r="BT848" s="22"/>
      <c r="BU848" s="22"/>
      <c r="BV848" s="22"/>
      <c r="BW848" s="22"/>
      <c r="BX848" s="22"/>
      <c r="BY848" s="22"/>
      <c r="BZ848" s="22"/>
      <c r="CA848" s="22"/>
      <c r="CB848" s="22"/>
      <c r="CC848" s="22"/>
      <c r="CD848" s="22"/>
      <c r="CE848" s="22"/>
      <c r="CF848" s="22"/>
    </row>
    <row r="849" spans="1:84" ht="13" thickBot="1" x14ac:dyDescent="0.3">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c r="AQ849" s="22"/>
      <c r="AR849" s="22"/>
      <c r="AS849" s="22"/>
      <c r="AT849" s="22"/>
      <c r="AU849" s="22"/>
      <c r="AV849" s="22"/>
      <c r="AW849" s="22"/>
      <c r="AX849" s="22"/>
      <c r="AY849" s="22"/>
      <c r="AZ849" s="22"/>
      <c r="BA849" s="22"/>
      <c r="BB849" s="22"/>
      <c r="BC849" s="22"/>
      <c r="BD849" s="22"/>
      <c r="BE849" s="22"/>
      <c r="BF849" s="22"/>
      <c r="BG849" s="22"/>
      <c r="BH849" s="22"/>
      <c r="BI849" s="22"/>
      <c r="BJ849" s="22"/>
      <c r="BK849" s="22"/>
      <c r="BL849" s="22"/>
      <c r="BM849" s="22"/>
      <c r="BN849" s="22"/>
      <c r="BO849" s="22"/>
      <c r="BP849" s="22"/>
      <c r="BQ849" s="22"/>
      <c r="BR849" s="22"/>
      <c r="BS849" s="22"/>
      <c r="BT849" s="22"/>
      <c r="BU849" s="22"/>
      <c r="BV849" s="22"/>
      <c r="BW849" s="22"/>
      <c r="BX849" s="22"/>
      <c r="BY849" s="22"/>
      <c r="BZ849" s="22"/>
      <c r="CA849" s="22"/>
      <c r="CB849" s="22"/>
      <c r="CC849" s="22"/>
      <c r="CD849" s="22"/>
      <c r="CE849" s="22"/>
      <c r="CF849" s="22"/>
    </row>
    <row r="850" spans="1:84" ht="13" thickBot="1" x14ac:dyDescent="0.3">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c r="AQ850" s="22"/>
      <c r="AR850" s="22"/>
      <c r="AS850" s="22"/>
      <c r="AT850" s="22"/>
      <c r="AU850" s="22"/>
      <c r="AV850" s="22"/>
      <c r="AW850" s="22"/>
      <c r="AX850" s="22"/>
      <c r="AY850" s="22"/>
      <c r="AZ850" s="22"/>
      <c r="BA850" s="22"/>
      <c r="BB850" s="22"/>
      <c r="BC850" s="22"/>
      <c r="BD850" s="22"/>
      <c r="BE850" s="22"/>
      <c r="BF850" s="22"/>
      <c r="BG850" s="22"/>
      <c r="BH850" s="22"/>
      <c r="BI850" s="22"/>
      <c r="BJ850" s="22"/>
      <c r="BK850" s="22"/>
      <c r="BL850" s="22"/>
      <c r="BM850" s="22"/>
      <c r="BN850" s="22"/>
      <c r="BO850" s="22"/>
      <c r="BP850" s="22"/>
      <c r="BQ850" s="22"/>
      <c r="BR850" s="22"/>
      <c r="BS850" s="22"/>
      <c r="BT850" s="22"/>
      <c r="BU850" s="22"/>
      <c r="BV850" s="22"/>
      <c r="BW850" s="22"/>
      <c r="BX850" s="22"/>
      <c r="BY850" s="22"/>
      <c r="BZ850" s="22"/>
      <c r="CA850" s="22"/>
      <c r="CB850" s="22"/>
      <c r="CC850" s="22"/>
      <c r="CD850" s="22"/>
      <c r="CE850" s="22"/>
      <c r="CF850" s="22"/>
    </row>
    <row r="851" spans="1:84" ht="13" thickBot="1" x14ac:dyDescent="0.3">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c r="AQ851" s="22"/>
      <c r="AR851" s="22"/>
      <c r="AS851" s="22"/>
      <c r="AT851" s="22"/>
      <c r="AU851" s="22"/>
      <c r="AV851" s="22"/>
      <c r="AW851" s="22"/>
      <c r="AX851" s="22"/>
      <c r="AY851" s="22"/>
      <c r="AZ851" s="22"/>
      <c r="BA851" s="22"/>
      <c r="BB851" s="22"/>
      <c r="BC851" s="22"/>
      <c r="BD851" s="22"/>
      <c r="BE851" s="22"/>
      <c r="BF851" s="22"/>
      <c r="BG851" s="22"/>
      <c r="BH851" s="22"/>
      <c r="BI851" s="22"/>
      <c r="BJ851" s="22"/>
      <c r="BK851" s="22"/>
      <c r="BL851" s="22"/>
      <c r="BM851" s="22"/>
      <c r="BN851" s="22"/>
      <c r="BO851" s="22"/>
      <c r="BP851" s="22"/>
      <c r="BQ851" s="22"/>
      <c r="BR851" s="22"/>
      <c r="BS851" s="22"/>
      <c r="BT851" s="22"/>
      <c r="BU851" s="22"/>
      <c r="BV851" s="22"/>
      <c r="BW851" s="22"/>
      <c r="BX851" s="22"/>
      <c r="BY851" s="22"/>
      <c r="BZ851" s="22"/>
      <c r="CA851" s="22"/>
      <c r="CB851" s="22"/>
      <c r="CC851" s="22"/>
      <c r="CD851" s="22"/>
      <c r="CE851" s="22"/>
      <c r="CF851" s="22"/>
    </row>
    <row r="852" spans="1:84" ht="13" thickBot="1" x14ac:dyDescent="0.3">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c r="AQ852" s="22"/>
      <c r="AR852" s="22"/>
      <c r="AS852" s="22"/>
      <c r="AT852" s="22"/>
      <c r="AU852" s="22"/>
      <c r="AV852" s="22"/>
      <c r="AW852" s="22"/>
      <c r="AX852" s="22"/>
      <c r="AY852" s="22"/>
      <c r="AZ852" s="22"/>
      <c r="BA852" s="22"/>
      <c r="BB852" s="22"/>
      <c r="BC852" s="22"/>
      <c r="BD852" s="22"/>
      <c r="BE852" s="22"/>
      <c r="BF852" s="22"/>
      <c r="BG852" s="22"/>
      <c r="BH852" s="22"/>
      <c r="BI852" s="22"/>
      <c r="BJ852" s="22"/>
      <c r="BK852" s="22"/>
      <c r="BL852" s="22"/>
      <c r="BM852" s="22"/>
      <c r="BN852" s="22"/>
      <c r="BO852" s="22"/>
      <c r="BP852" s="22"/>
      <c r="BQ852" s="22"/>
      <c r="BR852" s="22"/>
      <c r="BS852" s="22"/>
      <c r="BT852" s="22"/>
      <c r="BU852" s="22"/>
      <c r="BV852" s="22"/>
      <c r="BW852" s="22"/>
      <c r="BX852" s="22"/>
      <c r="BY852" s="22"/>
      <c r="BZ852" s="22"/>
      <c r="CA852" s="22"/>
      <c r="CB852" s="22"/>
      <c r="CC852" s="22"/>
      <c r="CD852" s="22"/>
      <c r="CE852" s="22"/>
      <c r="CF852" s="22"/>
    </row>
    <row r="853" spans="1:84" ht="13" thickBot="1" x14ac:dyDescent="0.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c r="AQ853" s="22"/>
      <c r="AR853" s="22"/>
      <c r="AS853" s="22"/>
      <c r="AT853" s="22"/>
      <c r="AU853" s="22"/>
      <c r="AV853" s="22"/>
      <c r="AW853" s="22"/>
      <c r="AX853" s="22"/>
      <c r="AY853" s="22"/>
      <c r="AZ853" s="22"/>
      <c r="BA853" s="22"/>
      <c r="BB853" s="22"/>
      <c r="BC853" s="22"/>
      <c r="BD853" s="22"/>
      <c r="BE853" s="22"/>
      <c r="BF853" s="22"/>
      <c r="BG853" s="22"/>
      <c r="BH853" s="22"/>
      <c r="BI853" s="22"/>
      <c r="BJ853" s="22"/>
      <c r="BK853" s="22"/>
      <c r="BL853" s="22"/>
      <c r="BM853" s="22"/>
      <c r="BN853" s="22"/>
      <c r="BO853" s="22"/>
      <c r="BP853" s="22"/>
      <c r="BQ853" s="22"/>
      <c r="BR853" s="22"/>
      <c r="BS853" s="22"/>
      <c r="BT853" s="22"/>
      <c r="BU853" s="22"/>
      <c r="BV853" s="22"/>
      <c r="BW853" s="22"/>
      <c r="BX853" s="22"/>
      <c r="BY853" s="22"/>
      <c r="BZ853" s="22"/>
      <c r="CA853" s="22"/>
      <c r="CB853" s="22"/>
      <c r="CC853" s="22"/>
      <c r="CD853" s="22"/>
      <c r="CE853" s="22"/>
      <c r="CF853" s="22"/>
    </row>
    <row r="854" spans="1:84" ht="13" thickBot="1" x14ac:dyDescent="0.3">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2"/>
      <c r="AW854" s="22"/>
      <c r="AX854" s="22"/>
      <c r="AY854" s="22"/>
      <c r="AZ854" s="22"/>
      <c r="BA854" s="22"/>
      <c r="BB854" s="22"/>
      <c r="BC854" s="22"/>
      <c r="BD854" s="22"/>
      <c r="BE854" s="22"/>
      <c r="BF854" s="22"/>
      <c r="BG854" s="22"/>
      <c r="BH854" s="22"/>
      <c r="BI854" s="22"/>
      <c r="BJ854" s="22"/>
      <c r="BK854" s="22"/>
      <c r="BL854" s="22"/>
      <c r="BM854" s="22"/>
      <c r="BN854" s="22"/>
      <c r="BO854" s="22"/>
      <c r="BP854" s="22"/>
      <c r="BQ854" s="22"/>
      <c r="BR854" s="22"/>
      <c r="BS854" s="22"/>
      <c r="BT854" s="22"/>
      <c r="BU854" s="22"/>
      <c r="BV854" s="22"/>
      <c r="BW854" s="22"/>
      <c r="BX854" s="22"/>
      <c r="BY854" s="22"/>
      <c r="BZ854" s="22"/>
      <c r="CA854" s="22"/>
      <c r="CB854" s="22"/>
      <c r="CC854" s="22"/>
      <c r="CD854" s="22"/>
      <c r="CE854" s="22"/>
      <c r="CF854" s="22"/>
    </row>
    <row r="855" spans="1:84" ht="13" thickBot="1" x14ac:dyDescent="0.3">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c r="AQ855" s="22"/>
      <c r="AR855" s="22"/>
      <c r="AS855" s="22"/>
      <c r="AT855" s="22"/>
      <c r="AU855" s="22"/>
      <c r="AV855" s="22"/>
      <c r="AW855" s="22"/>
      <c r="AX855" s="22"/>
      <c r="AY855" s="22"/>
      <c r="AZ855" s="22"/>
      <c r="BA855" s="22"/>
      <c r="BB855" s="22"/>
      <c r="BC855" s="22"/>
      <c r="BD855" s="22"/>
      <c r="BE855" s="22"/>
      <c r="BF855" s="22"/>
      <c r="BG855" s="22"/>
      <c r="BH855" s="22"/>
      <c r="BI855" s="22"/>
      <c r="BJ855" s="22"/>
      <c r="BK855" s="22"/>
      <c r="BL855" s="22"/>
      <c r="BM855" s="22"/>
      <c r="BN855" s="22"/>
      <c r="BO855" s="22"/>
      <c r="BP855" s="22"/>
      <c r="BQ855" s="22"/>
      <c r="BR855" s="22"/>
      <c r="BS855" s="22"/>
      <c r="BT855" s="22"/>
      <c r="BU855" s="22"/>
      <c r="BV855" s="22"/>
      <c r="BW855" s="22"/>
      <c r="BX855" s="22"/>
      <c r="BY855" s="22"/>
      <c r="BZ855" s="22"/>
      <c r="CA855" s="22"/>
      <c r="CB855" s="22"/>
      <c r="CC855" s="22"/>
      <c r="CD855" s="22"/>
      <c r="CE855" s="22"/>
      <c r="CF855" s="22"/>
    </row>
    <row r="856" spans="1:84" ht="13" thickBot="1" x14ac:dyDescent="0.3">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c r="AQ856" s="22"/>
      <c r="AR856" s="22"/>
      <c r="AS856" s="22"/>
      <c r="AT856" s="22"/>
      <c r="AU856" s="22"/>
      <c r="AV856" s="22"/>
      <c r="AW856" s="22"/>
      <c r="AX856" s="22"/>
      <c r="AY856" s="22"/>
      <c r="AZ856" s="22"/>
      <c r="BA856" s="22"/>
      <c r="BB856" s="22"/>
      <c r="BC856" s="22"/>
      <c r="BD856" s="22"/>
      <c r="BE856" s="22"/>
      <c r="BF856" s="22"/>
      <c r="BG856" s="22"/>
      <c r="BH856" s="22"/>
      <c r="BI856" s="22"/>
      <c r="BJ856" s="22"/>
      <c r="BK856" s="22"/>
      <c r="BL856" s="22"/>
      <c r="BM856" s="22"/>
      <c r="BN856" s="22"/>
      <c r="BO856" s="22"/>
      <c r="BP856" s="22"/>
      <c r="BQ856" s="22"/>
      <c r="BR856" s="22"/>
      <c r="BS856" s="22"/>
      <c r="BT856" s="22"/>
      <c r="BU856" s="22"/>
      <c r="BV856" s="22"/>
      <c r="BW856" s="22"/>
      <c r="BX856" s="22"/>
      <c r="BY856" s="22"/>
      <c r="BZ856" s="22"/>
      <c r="CA856" s="22"/>
      <c r="CB856" s="22"/>
      <c r="CC856" s="22"/>
      <c r="CD856" s="22"/>
      <c r="CE856" s="22"/>
      <c r="CF856" s="22"/>
    </row>
    <row r="857" spans="1:84" ht="13" thickBot="1" x14ac:dyDescent="0.3">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c r="AQ857" s="22"/>
      <c r="AR857" s="22"/>
      <c r="AS857" s="22"/>
      <c r="AT857" s="22"/>
      <c r="AU857" s="22"/>
      <c r="AV857" s="22"/>
      <c r="AW857" s="22"/>
      <c r="AX857" s="22"/>
      <c r="AY857" s="22"/>
      <c r="AZ857" s="22"/>
      <c r="BA857" s="22"/>
      <c r="BB857" s="22"/>
      <c r="BC857" s="22"/>
      <c r="BD857" s="22"/>
      <c r="BE857" s="22"/>
      <c r="BF857" s="22"/>
      <c r="BG857" s="22"/>
      <c r="BH857" s="22"/>
      <c r="BI857" s="22"/>
      <c r="BJ857" s="22"/>
      <c r="BK857" s="22"/>
      <c r="BL857" s="22"/>
      <c r="BM857" s="22"/>
      <c r="BN857" s="22"/>
      <c r="BO857" s="22"/>
      <c r="BP857" s="22"/>
      <c r="BQ857" s="22"/>
      <c r="BR857" s="22"/>
      <c r="BS857" s="22"/>
      <c r="BT857" s="22"/>
      <c r="BU857" s="22"/>
      <c r="BV857" s="22"/>
      <c r="BW857" s="22"/>
      <c r="BX857" s="22"/>
      <c r="BY857" s="22"/>
      <c r="BZ857" s="22"/>
      <c r="CA857" s="22"/>
      <c r="CB857" s="22"/>
      <c r="CC857" s="22"/>
      <c r="CD857" s="22"/>
      <c r="CE857" s="22"/>
      <c r="CF857" s="22"/>
    </row>
    <row r="858" spans="1:84" ht="13" thickBot="1" x14ac:dyDescent="0.3">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c r="AQ858" s="22"/>
      <c r="AR858" s="22"/>
      <c r="AS858" s="22"/>
      <c r="AT858" s="22"/>
      <c r="AU858" s="22"/>
      <c r="AV858" s="22"/>
      <c r="AW858" s="22"/>
      <c r="AX858" s="22"/>
      <c r="AY858" s="22"/>
      <c r="AZ858" s="22"/>
      <c r="BA858" s="22"/>
      <c r="BB858" s="22"/>
      <c r="BC858" s="22"/>
      <c r="BD858" s="22"/>
      <c r="BE858" s="22"/>
      <c r="BF858" s="22"/>
      <c r="BG858" s="22"/>
      <c r="BH858" s="22"/>
      <c r="BI858" s="22"/>
      <c r="BJ858" s="22"/>
      <c r="BK858" s="22"/>
      <c r="BL858" s="22"/>
      <c r="BM858" s="22"/>
      <c r="BN858" s="22"/>
      <c r="BO858" s="22"/>
      <c r="BP858" s="22"/>
      <c r="BQ858" s="22"/>
      <c r="BR858" s="22"/>
      <c r="BS858" s="22"/>
      <c r="BT858" s="22"/>
      <c r="BU858" s="22"/>
      <c r="BV858" s="22"/>
      <c r="BW858" s="22"/>
      <c r="BX858" s="22"/>
      <c r="BY858" s="22"/>
      <c r="BZ858" s="22"/>
      <c r="CA858" s="22"/>
      <c r="CB858" s="22"/>
      <c r="CC858" s="22"/>
      <c r="CD858" s="22"/>
      <c r="CE858" s="22"/>
      <c r="CF858" s="22"/>
    </row>
    <row r="859" spans="1:84" ht="13" thickBot="1" x14ac:dyDescent="0.3">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c r="AQ859" s="22"/>
      <c r="AR859" s="22"/>
      <c r="AS859" s="22"/>
      <c r="AT859" s="22"/>
      <c r="AU859" s="22"/>
      <c r="AV859" s="22"/>
      <c r="AW859" s="22"/>
      <c r="AX859" s="22"/>
      <c r="AY859" s="22"/>
      <c r="AZ859" s="22"/>
      <c r="BA859" s="22"/>
      <c r="BB859" s="22"/>
      <c r="BC859" s="22"/>
      <c r="BD859" s="22"/>
      <c r="BE859" s="22"/>
      <c r="BF859" s="22"/>
      <c r="BG859" s="22"/>
      <c r="BH859" s="22"/>
      <c r="BI859" s="22"/>
      <c r="BJ859" s="22"/>
      <c r="BK859" s="22"/>
      <c r="BL859" s="22"/>
      <c r="BM859" s="22"/>
      <c r="BN859" s="22"/>
      <c r="BO859" s="22"/>
      <c r="BP859" s="22"/>
      <c r="BQ859" s="22"/>
      <c r="BR859" s="22"/>
      <c r="BS859" s="22"/>
      <c r="BT859" s="22"/>
      <c r="BU859" s="22"/>
      <c r="BV859" s="22"/>
      <c r="BW859" s="22"/>
      <c r="BX859" s="22"/>
      <c r="BY859" s="22"/>
      <c r="BZ859" s="22"/>
      <c r="CA859" s="22"/>
      <c r="CB859" s="22"/>
      <c r="CC859" s="22"/>
      <c r="CD859" s="22"/>
      <c r="CE859" s="22"/>
      <c r="CF859" s="22"/>
    </row>
    <row r="860" spans="1:84" ht="13" thickBot="1" x14ac:dyDescent="0.3">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c r="AQ860" s="22"/>
      <c r="AR860" s="22"/>
      <c r="AS860" s="22"/>
      <c r="AT860" s="22"/>
      <c r="AU860" s="22"/>
      <c r="AV860" s="22"/>
      <c r="AW860" s="22"/>
      <c r="AX860" s="22"/>
      <c r="AY860" s="22"/>
      <c r="AZ860" s="22"/>
      <c r="BA860" s="22"/>
      <c r="BB860" s="22"/>
      <c r="BC860" s="22"/>
      <c r="BD860" s="22"/>
      <c r="BE860" s="22"/>
      <c r="BF860" s="22"/>
      <c r="BG860" s="22"/>
      <c r="BH860" s="22"/>
      <c r="BI860" s="22"/>
      <c r="BJ860" s="22"/>
      <c r="BK860" s="22"/>
      <c r="BL860" s="22"/>
      <c r="BM860" s="22"/>
      <c r="BN860" s="22"/>
      <c r="BO860" s="22"/>
      <c r="BP860" s="22"/>
      <c r="BQ860" s="22"/>
      <c r="BR860" s="22"/>
      <c r="BS860" s="22"/>
      <c r="BT860" s="22"/>
      <c r="BU860" s="22"/>
      <c r="BV860" s="22"/>
      <c r="BW860" s="22"/>
      <c r="BX860" s="22"/>
      <c r="BY860" s="22"/>
      <c r="BZ860" s="22"/>
      <c r="CA860" s="22"/>
      <c r="CB860" s="22"/>
      <c r="CC860" s="22"/>
      <c r="CD860" s="22"/>
      <c r="CE860" s="22"/>
      <c r="CF860" s="22"/>
    </row>
    <row r="861" spans="1:84" ht="13" thickBot="1" x14ac:dyDescent="0.3">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c r="AQ861" s="22"/>
      <c r="AR861" s="22"/>
      <c r="AS861" s="22"/>
      <c r="AT861" s="22"/>
      <c r="AU861" s="22"/>
      <c r="AV861" s="22"/>
      <c r="AW861" s="22"/>
      <c r="AX861" s="22"/>
      <c r="AY861" s="22"/>
      <c r="AZ861" s="22"/>
      <c r="BA861" s="22"/>
      <c r="BB861" s="22"/>
      <c r="BC861" s="22"/>
      <c r="BD861" s="22"/>
      <c r="BE861" s="22"/>
      <c r="BF861" s="22"/>
      <c r="BG861" s="22"/>
      <c r="BH861" s="22"/>
      <c r="BI861" s="22"/>
      <c r="BJ861" s="22"/>
      <c r="BK861" s="22"/>
      <c r="BL861" s="22"/>
      <c r="BM861" s="22"/>
      <c r="BN861" s="22"/>
      <c r="BO861" s="22"/>
      <c r="BP861" s="22"/>
      <c r="BQ861" s="22"/>
      <c r="BR861" s="22"/>
      <c r="BS861" s="22"/>
      <c r="BT861" s="22"/>
      <c r="BU861" s="22"/>
      <c r="BV861" s="22"/>
      <c r="BW861" s="22"/>
      <c r="BX861" s="22"/>
      <c r="BY861" s="22"/>
      <c r="BZ861" s="22"/>
      <c r="CA861" s="22"/>
      <c r="CB861" s="22"/>
      <c r="CC861" s="22"/>
      <c r="CD861" s="22"/>
      <c r="CE861" s="22"/>
      <c r="CF861" s="22"/>
    </row>
    <row r="862" spans="1:84" ht="13" thickBot="1" x14ac:dyDescent="0.3">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2"/>
      <c r="AW862" s="22"/>
      <c r="AX862" s="22"/>
      <c r="AY862" s="22"/>
      <c r="AZ862" s="22"/>
      <c r="BA862" s="22"/>
      <c r="BB862" s="22"/>
      <c r="BC862" s="22"/>
      <c r="BD862" s="22"/>
      <c r="BE862" s="22"/>
      <c r="BF862" s="22"/>
      <c r="BG862" s="22"/>
      <c r="BH862" s="22"/>
      <c r="BI862" s="22"/>
      <c r="BJ862" s="22"/>
      <c r="BK862" s="22"/>
      <c r="BL862" s="22"/>
      <c r="BM862" s="22"/>
      <c r="BN862" s="22"/>
      <c r="BO862" s="22"/>
      <c r="BP862" s="22"/>
      <c r="BQ862" s="22"/>
      <c r="BR862" s="22"/>
      <c r="BS862" s="22"/>
      <c r="BT862" s="22"/>
      <c r="BU862" s="22"/>
      <c r="BV862" s="22"/>
      <c r="BW862" s="22"/>
      <c r="BX862" s="22"/>
      <c r="BY862" s="22"/>
      <c r="BZ862" s="22"/>
      <c r="CA862" s="22"/>
      <c r="CB862" s="22"/>
      <c r="CC862" s="22"/>
      <c r="CD862" s="22"/>
      <c r="CE862" s="22"/>
      <c r="CF862" s="22"/>
    </row>
    <row r="863" spans="1:84" ht="13" thickBot="1" x14ac:dyDescent="0.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c r="AQ863" s="22"/>
      <c r="AR863" s="22"/>
      <c r="AS863" s="22"/>
      <c r="AT863" s="22"/>
      <c r="AU863" s="22"/>
      <c r="AV863" s="22"/>
      <c r="AW863" s="22"/>
      <c r="AX863" s="22"/>
      <c r="AY863" s="22"/>
      <c r="AZ863" s="22"/>
      <c r="BA863" s="22"/>
      <c r="BB863" s="22"/>
      <c r="BC863" s="22"/>
      <c r="BD863" s="22"/>
      <c r="BE863" s="22"/>
      <c r="BF863" s="22"/>
      <c r="BG863" s="22"/>
      <c r="BH863" s="22"/>
      <c r="BI863" s="22"/>
      <c r="BJ863" s="22"/>
      <c r="BK863" s="22"/>
      <c r="BL863" s="22"/>
      <c r="BM863" s="22"/>
      <c r="BN863" s="22"/>
      <c r="BO863" s="22"/>
      <c r="BP863" s="22"/>
      <c r="BQ863" s="22"/>
      <c r="BR863" s="22"/>
      <c r="BS863" s="22"/>
      <c r="BT863" s="22"/>
      <c r="BU863" s="22"/>
      <c r="BV863" s="22"/>
      <c r="BW863" s="22"/>
      <c r="BX863" s="22"/>
      <c r="BY863" s="22"/>
      <c r="BZ863" s="22"/>
      <c r="CA863" s="22"/>
      <c r="CB863" s="22"/>
      <c r="CC863" s="22"/>
      <c r="CD863" s="22"/>
      <c r="CE863" s="22"/>
      <c r="CF863" s="22"/>
    </row>
    <row r="864" spans="1:84" ht="13" thickBot="1" x14ac:dyDescent="0.3">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c r="AQ864" s="22"/>
      <c r="AR864" s="22"/>
      <c r="AS864" s="22"/>
      <c r="AT864" s="22"/>
      <c r="AU864" s="22"/>
      <c r="AV864" s="22"/>
      <c r="AW864" s="22"/>
      <c r="AX864" s="22"/>
      <c r="AY864" s="22"/>
      <c r="AZ864" s="22"/>
      <c r="BA864" s="22"/>
      <c r="BB864" s="22"/>
      <c r="BC864" s="22"/>
      <c r="BD864" s="22"/>
      <c r="BE864" s="22"/>
      <c r="BF864" s="22"/>
      <c r="BG864" s="22"/>
      <c r="BH864" s="22"/>
      <c r="BI864" s="22"/>
      <c r="BJ864" s="22"/>
      <c r="BK864" s="22"/>
      <c r="BL864" s="22"/>
      <c r="BM864" s="22"/>
      <c r="BN864" s="22"/>
      <c r="BO864" s="22"/>
      <c r="BP864" s="22"/>
      <c r="BQ864" s="22"/>
      <c r="BR864" s="22"/>
      <c r="BS864" s="22"/>
      <c r="BT864" s="22"/>
      <c r="BU864" s="22"/>
      <c r="BV864" s="22"/>
      <c r="BW864" s="22"/>
      <c r="BX864" s="22"/>
      <c r="BY864" s="22"/>
      <c r="BZ864" s="22"/>
      <c r="CA864" s="22"/>
      <c r="CB864" s="22"/>
      <c r="CC864" s="22"/>
      <c r="CD864" s="22"/>
      <c r="CE864" s="22"/>
      <c r="CF864" s="22"/>
    </row>
    <row r="865" spans="1:84" ht="13" thickBot="1" x14ac:dyDescent="0.3">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c r="AQ865" s="22"/>
      <c r="AR865" s="22"/>
      <c r="AS865" s="22"/>
      <c r="AT865" s="22"/>
      <c r="AU865" s="22"/>
      <c r="AV865" s="22"/>
      <c r="AW865" s="22"/>
      <c r="AX865" s="22"/>
      <c r="AY865" s="22"/>
      <c r="AZ865" s="22"/>
      <c r="BA865" s="22"/>
      <c r="BB865" s="22"/>
      <c r="BC865" s="22"/>
      <c r="BD865" s="22"/>
      <c r="BE865" s="22"/>
      <c r="BF865" s="22"/>
      <c r="BG865" s="22"/>
      <c r="BH865" s="22"/>
      <c r="BI865" s="22"/>
      <c r="BJ865" s="22"/>
      <c r="BK865" s="22"/>
      <c r="BL865" s="22"/>
      <c r="BM865" s="22"/>
      <c r="BN865" s="22"/>
      <c r="BO865" s="22"/>
      <c r="BP865" s="22"/>
      <c r="BQ865" s="22"/>
      <c r="BR865" s="22"/>
      <c r="BS865" s="22"/>
      <c r="BT865" s="22"/>
      <c r="BU865" s="22"/>
      <c r="BV865" s="22"/>
      <c r="BW865" s="22"/>
      <c r="BX865" s="22"/>
      <c r="BY865" s="22"/>
      <c r="BZ865" s="22"/>
      <c r="CA865" s="22"/>
      <c r="CB865" s="22"/>
      <c r="CC865" s="22"/>
      <c r="CD865" s="22"/>
      <c r="CE865" s="22"/>
      <c r="CF865" s="22"/>
    </row>
    <row r="866" spans="1:84" ht="13" thickBot="1" x14ac:dyDescent="0.3">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c r="AQ866" s="22"/>
      <c r="AR866" s="22"/>
      <c r="AS866" s="22"/>
      <c r="AT866" s="22"/>
      <c r="AU866" s="22"/>
      <c r="AV866" s="22"/>
      <c r="AW866" s="22"/>
      <c r="AX866" s="22"/>
      <c r="AY866" s="22"/>
      <c r="AZ866" s="22"/>
      <c r="BA866" s="22"/>
      <c r="BB866" s="22"/>
      <c r="BC866" s="22"/>
      <c r="BD866" s="22"/>
      <c r="BE866" s="22"/>
      <c r="BF866" s="22"/>
      <c r="BG866" s="22"/>
      <c r="BH866" s="22"/>
      <c r="BI866" s="22"/>
      <c r="BJ866" s="22"/>
      <c r="BK866" s="22"/>
      <c r="BL866" s="22"/>
      <c r="BM866" s="22"/>
      <c r="BN866" s="22"/>
      <c r="BO866" s="22"/>
      <c r="BP866" s="22"/>
      <c r="BQ866" s="22"/>
      <c r="BR866" s="22"/>
      <c r="BS866" s="22"/>
      <c r="BT866" s="22"/>
      <c r="BU866" s="22"/>
      <c r="BV866" s="22"/>
      <c r="BW866" s="22"/>
      <c r="BX866" s="22"/>
      <c r="BY866" s="22"/>
      <c r="BZ866" s="22"/>
      <c r="CA866" s="22"/>
      <c r="CB866" s="22"/>
      <c r="CC866" s="22"/>
      <c r="CD866" s="22"/>
      <c r="CE866" s="22"/>
      <c r="CF866" s="22"/>
    </row>
    <row r="867" spans="1:84" ht="13" thickBot="1" x14ac:dyDescent="0.3">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c r="AQ867" s="22"/>
      <c r="AR867" s="22"/>
      <c r="AS867" s="22"/>
      <c r="AT867" s="22"/>
      <c r="AU867" s="22"/>
      <c r="AV867" s="22"/>
      <c r="AW867" s="22"/>
      <c r="AX867" s="22"/>
      <c r="AY867" s="22"/>
      <c r="AZ867" s="22"/>
      <c r="BA867" s="22"/>
      <c r="BB867" s="22"/>
      <c r="BC867" s="22"/>
      <c r="BD867" s="22"/>
      <c r="BE867" s="22"/>
      <c r="BF867" s="22"/>
      <c r="BG867" s="22"/>
      <c r="BH867" s="22"/>
      <c r="BI867" s="22"/>
      <c r="BJ867" s="22"/>
      <c r="BK867" s="22"/>
      <c r="BL867" s="22"/>
      <c r="BM867" s="22"/>
      <c r="BN867" s="22"/>
      <c r="BO867" s="22"/>
      <c r="BP867" s="22"/>
      <c r="BQ867" s="22"/>
      <c r="BR867" s="22"/>
      <c r="BS867" s="22"/>
      <c r="BT867" s="22"/>
      <c r="BU867" s="22"/>
      <c r="BV867" s="22"/>
      <c r="BW867" s="22"/>
      <c r="BX867" s="22"/>
      <c r="BY867" s="22"/>
      <c r="BZ867" s="22"/>
      <c r="CA867" s="22"/>
      <c r="CB867" s="22"/>
      <c r="CC867" s="22"/>
      <c r="CD867" s="22"/>
      <c r="CE867" s="22"/>
      <c r="CF867" s="22"/>
    </row>
    <row r="868" spans="1:84" ht="13" thickBot="1" x14ac:dyDescent="0.3">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c r="AQ868" s="22"/>
      <c r="AR868" s="22"/>
      <c r="AS868" s="22"/>
      <c r="AT868" s="22"/>
      <c r="AU868" s="22"/>
      <c r="AV868" s="22"/>
      <c r="AW868" s="22"/>
      <c r="AX868" s="22"/>
      <c r="AY868" s="22"/>
      <c r="AZ868" s="22"/>
      <c r="BA868" s="22"/>
      <c r="BB868" s="22"/>
      <c r="BC868" s="22"/>
      <c r="BD868" s="22"/>
      <c r="BE868" s="22"/>
      <c r="BF868" s="22"/>
      <c r="BG868" s="22"/>
      <c r="BH868" s="22"/>
      <c r="BI868" s="22"/>
      <c r="BJ868" s="22"/>
      <c r="BK868" s="22"/>
      <c r="BL868" s="22"/>
      <c r="BM868" s="22"/>
      <c r="BN868" s="22"/>
      <c r="BO868" s="22"/>
      <c r="BP868" s="22"/>
      <c r="BQ868" s="22"/>
      <c r="BR868" s="22"/>
      <c r="BS868" s="22"/>
      <c r="BT868" s="22"/>
      <c r="BU868" s="22"/>
      <c r="BV868" s="22"/>
      <c r="BW868" s="22"/>
      <c r="BX868" s="22"/>
      <c r="BY868" s="22"/>
      <c r="BZ868" s="22"/>
      <c r="CA868" s="22"/>
      <c r="CB868" s="22"/>
      <c r="CC868" s="22"/>
      <c r="CD868" s="22"/>
      <c r="CE868" s="22"/>
      <c r="CF868" s="22"/>
    </row>
    <row r="869" spans="1:84" ht="13" thickBot="1" x14ac:dyDescent="0.3">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c r="AQ869" s="22"/>
      <c r="AR869" s="22"/>
      <c r="AS869" s="22"/>
      <c r="AT869" s="22"/>
      <c r="AU869" s="22"/>
      <c r="AV869" s="22"/>
      <c r="AW869" s="22"/>
      <c r="AX869" s="22"/>
      <c r="AY869" s="22"/>
      <c r="AZ869" s="22"/>
      <c r="BA869" s="22"/>
      <c r="BB869" s="22"/>
      <c r="BC869" s="22"/>
      <c r="BD869" s="22"/>
      <c r="BE869" s="22"/>
      <c r="BF869" s="22"/>
      <c r="BG869" s="22"/>
      <c r="BH869" s="22"/>
      <c r="BI869" s="22"/>
      <c r="BJ869" s="22"/>
      <c r="BK869" s="22"/>
      <c r="BL869" s="22"/>
      <c r="BM869" s="22"/>
      <c r="BN869" s="22"/>
      <c r="BO869" s="22"/>
      <c r="BP869" s="22"/>
      <c r="BQ869" s="22"/>
      <c r="BR869" s="22"/>
      <c r="BS869" s="22"/>
      <c r="BT869" s="22"/>
      <c r="BU869" s="22"/>
      <c r="BV869" s="22"/>
      <c r="BW869" s="22"/>
      <c r="BX869" s="22"/>
      <c r="BY869" s="22"/>
      <c r="BZ869" s="22"/>
      <c r="CA869" s="22"/>
      <c r="CB869" s="22"/>
      <c r="CC869" s="22"/>
      <c r="CD869" s="22"/>
      <c r="CE869" s="22"/>
      <c r="CF869" s="22"/>
    </row>
    <row r="870" spans="1:84" ht="13" thickBot="1" x14ac:dyDescent="0.3">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2"/>
      <c r="AU870" s="22"/>
      <c r="AV870" s="22"/>
      <c r="AW870" s="22"/>
      <c r="AX870" s="22"/>
      <c r="AY870" s="22"/>
      <c r="AZ870" s="22"/>
      <c r="BA870" s="22"/>
      <c r="BB870" s="22"/>
      <c r="BC870" s="22"/>
      <c r="BD870" s="22"/>
      <c r="BE870" s="22"/>
      <c r="BF870" s="22"/>
      <c r="BG870" s="22"/>
      <c r="BH870" s="22"/>
      <c r="BI870" s="22"/>
      <c r="BJ870" s="22"/>
      <c r="BK870" s="22"/>
      <c r="BL870" s="22"/>
      <c r="BM870" s="22"/>
      <c r="BN870" s="22"/>
      <c r="BO870" s="22"/>
      <c r="BP870" s="22"/>
      <c r="BQ870" s="22"/>
      <c r="BR870" s="22"/>
      <c r="BS870" s="22"/>
      <c r="BT870" s="22"/>
      <c r="BU870" s="22"/>
      <c r="BV870" s="22"/>
      <c r="BW870" s="22"/>
      <c r="BX870" s="22"/>
      <c r="BY870" s="22"/>
      <c r="BZ870" s="22"/>
      <c r="CA870" s="22"/>
      <c r="CB870" s="22"/>
      <c r="CC870" s="22"/>
      <c r="CD870" s="22"/>
      <c r="CE870" s="22"/>
      <c r="CF870" s="22"/>
    </row>
    <row r="871" spans="1:84" ht="13" thickBot="1" x14ac:dyDescent="0.3">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c r="AQ871" s="22"/>
      <c r="AR871" s="22"/>
      <c r="AS871" s="22"/>
      <c r="AT871" s="22"/>
      <c r="AU871" s="22"/>
      <c r="AV871" s="22"/>
      <c r="AW871" s="22"/>
      <c r="AX871" s="22"/>
      <c r="AY871" s="22"/>
      <c r="AZ871" s="22"/>
      <c r="BA871" s="22"/>
      <c r="BB871" s="22"/>
      <c r="BC871" s="22"/>
      <c r="BD871" s="22"/>
      <c r="BE871" s="22"/>
      <c r="BF871" s="22"/>
      <c r="BG871" s="22"/>
      <c r="BH871" s="22"/>
      <c r="BI871" s="22"/>
      <c r="BJ871" s="22"/>
      <c r="BK871" s="22"/>
      <c r="BL871" s="22"/>
      <c r="BM871" s="22"/>
      <c r="BN871" s="22"/>
      <c r="BO871" s="22"/>
      <c r="BP871" s="22"/>
      <c r="BQ871" s="22"/>
      <c r="BR871" s="22"/>
      <c r="BS871" s="22"/>
      <c r="BT871" s="22"/>
      <c r="BU871" s="22"/>
      <c r="BV871" s="22"/>
      <c r="BW871" s="22"/>
      <c r="BX871" s="22"/>
      <c r="BY871" s="22"/>
      <c r="BZ871" s="22"/>
      <c r="CA871" s="22"/>
      <c r="CB871" s="22"/>
      <c r="CC871" s="22"/>
      <c r="CD871" s="22"/>
      <c r="CE871" s="22"/>
      <c r="CF871" s="22"/>
    </row>
    <row r="872" spans="1:84" ht="13" thickBot="1" x14ac:dyDescent="0.3">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c r="AQ872" s="22"/>
      <c r="AR872" s="22"/>
      <c r="AS872" s="22"/>
      <c r="AT872" s="22"/>
      <c r="AU872" s="22"/>
      <c r="AV872" s="22"/>
      <c r="AW872" s="22"/>
      <c r="AX872" s="22"/>
      <c r="AY872" s="22"/>
      <c r="AZ872" s="22"/>
      <c r="BA872" s="22"/>
      <c r="BB872" s="22"/>
      <c r="BC872" s="22"/>
      <c r="BD872" s="22"/>
      <c r="BE872" s="22"/>
      <c r="BF872" s="22"/>
      <c r="BG872" s="22"/>
      <c r="BH872" s="22"/>
      <c r="BI872" s="22"/>
      <c r="BJ872" s="22"/>
      <c r="BK872" s="22"/>
      <c r="BL872" s="22"/>
      <c r="BM872" s="22"/>
      <c r="BN872" s="22"/>
      <c r="BO872" s="22"/>
      <c r="BP872" s="22"/>
      <c r="BQ872" s="22"/>
      <c r="BR872" s="22"/>
      <c r="BS872" s="22"/>
      <c r="BT872" s="22"/>
      <c r="BU872" s="22"/>
      <c r="BV872" s="22"/>
      <c r="BW872" s="22"/>
      <c r="BX872" s="22"/>
      <c r="BY872" s="22"/>
      <c r="BZ872" s="22"/>
      <c r="CA872" s="22"/>
      <c r="CB872" s="22"/>
      <c r="CC872" s="22"/>
      <c r="CD872" s="22"/>
      <c r="CE872" s="22"/>
      <c r="CF872" s="22"/>
    </row>
    <row r="873" spans="1:84" ht="13" thickBot="1" x14ac:dyDescent="0.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c r="AQ873" s="22"/>
      <c r="AR873" s="22"/>
      <c r="AS873" s="22"/>
      <c r="AT873" s="22"/>
      <c r="AU873" s="22"/>
      <c r="AV873" s="22"/>
      <c r="AW873" s="22"/>
      <c r="AX873" s="22"/>
      <c r="AY873" s="22"/>
      <c r="AZ873" s="22"/>
      <c r="BA873" s="22"/>
      <c r="BB873" s="22"/>
      <c r="BC873" s="22"/>
      <c r="BD873" s="22"/>
      <c r="BE873" s="22"/>
      <c r="BF873" s="22"/>
      <c r="BG873" s="22"/>
      <c r="BH873" s="22"/>
      <c r="BI873" s="22"/>
      <c r="BJ873" s="22"/>
      <c r="BK873" s="22"/>
      <c r="BL873" s="22"/>
      <c r="BM873" s="22"/>
      <c r="BN873" s="22"/>
      <c r="BO873" s="22"/>
      <c r="BP873" s="22"/>
      <c r="BQ873" s="22"/>
      <c r="BR873" s="22"/>
      <c r="BS873" s="22"/>
      <c r="BT873" s="22"/>
      <c r="BU873" s="22"/>
      <c r="BV873" s="22"/>
      <c r="BW873" s="22"/>
      <c r="BX873" s="22"/>
      <c r="BY873" s="22"/>
      <c r="BZ873" s="22"/>
      <c r="CA873" s="22"/>
      <c r="CB873" s="22"/>
      <c r="CC873" s="22"/>
      <c r="CD873" s="22"/>
      <c r="CE873" s="22"/>
      <c r="CF873" s="22"/>
    </row>
    <row r="874" spans="1:84" ht="13" thickBot="1" x14ac:dyDescent="0.3">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c r="AQ874" s="22"/>
      <c r="AR874" s="22"/>
      <c r="AS874" s="22"/>
      <c r="AT874" s="22"/>
      <c r="AU874" s="22"/>
      <c r="AV874" s="22"/>
      <c r="AW874" s="22"/>
      <c r="AX874" s="22"/>
      <c r="AY874" s="22"/>
      <c r="AZ874" s="22"/>
      <c r="BA874" s="22"/>
      <c r="BB874" s="22"/>
      <c r="BC874" s="22"/>
      <c r="BD874" s="22"/>
      <c r="BE874" s="22"/>
      <c r="BF874" s="22"/>
      <c r="BG874" s="22"/>
      <c r="BH874" s="22"/>
      <c r="BI874" s="22"/>
      <c r="BJ874" s="22"/>
      <c r="BK874" s="22"/>
      <c r="BL874" s="22"/>
      <c r="BM874" s="22"/>
      <c r="BN874" s="22"/>
      <c r="BO874" s="22"/>
      <c r="BP874" s="22"/>
      <c r="BQ874" s="22"/>
      <c r="BR874" s="22"/>
      <c r="BS874" s="22"/>
      <c r="BT874" s="22"/>
      <c r="BU874" s="22"/>
      <c r="BV874" s="22"/>
      <c r="BW874" s="22"/>
      <c r="BX874" s="22"/>
      <c r="BY874" s="22"/>
      <c r="BZ874" s="22"/>
      <c r="CA874" s="22"/>
      <c r="CB874" s="22"/>
      <c r="CC874" s="22"/>
      <c r="CD874" s="22"/>
      <c r="CE874" s="22"/>
      <c r="CF874" s="22"/>
    </row>
    <row r="875" spans="1:84" ht="13" thickBot="1" x14ac:dyDescent="0.3">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c r="AQ875" s="22"/>
      <c r="AR875" s="22"/>
      <c r="AS875" s="22"/>
      <c r="AT875" s="22"/>
      <c r="AU875" s="22"/>
      <c r="AV875" s="22"/>
      <c r="AW875" s="22"/>
      <c r="AX875" s="22"/>
      <c r="AY875" s="22"/>
      <c r="AZ875" s="22"/>
      <c r="BA875" s="22"/>
      <c r="BB875" s="22"/>
      <c r="BC875" s="22"/>
      <c r="BD875" s="22"/>
      <c r="BE875" s="22"/>
      <c r="BF875" s="22"/>
      <c r="BG875" s="22"/>
      <c r="BH875" s="22"/>
      <c r="BI875" s="22"/>
      <c r="BJ875" s="22"/>
      <c r="BK875" s="22"/>
      <c r="BL875" s="22"/>
      <c r="BM875" s="22"/>
      <c r="BN875" s="22"/>
      <c r="BO875" s="22"/>
      <c r="BP875" s="22"/>
      <c r="BQ875" s="22"/>
      <c r="BR875" s="22"/>
      <c r="BS875" s="22"/>
      <c r="BT875" s="22"/>
      <c r="BU875" s="22"/>
      <c r="BV875" s="22"/>
      <c r="BW875" s="22"/>
      <c r="BX875" s="22"/>
      <c r="BY875" s="22"/>
      <c r="BZ875" s="22"/>
      <c r="CA875" s="22"/>
      <c r="CB875" s="22"/>
      <c r="CC875" s="22"/>
      <c r="CD875" s="22"/>
      <c r="CE875" s="22"/>
      <c r="CF875" s="22"/>
    </row>
    <row r="876" spans="1:84" ht="13" thickBot="1" x14ac:dyDescent="0.3">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c r="AQ876" s="22"/>
      <c r="AR876" s="22"/>
      <c r="AS876" s="22"/>
      <c r="AT876" s="22"/>
      <c r="AU876" s="22"/>
      <c r="AV876" s="22"/>
      <c r="AW876" s="22"/>
      <c r="AX876" s="22"/>
      <c r="AY876" s="22"/>
      <c r="AZ876" s="22"/>
      <c r="BA876" s="22"/>
      <c r="BB876" s="22"/>
      <c r="BC876" s="22"/>
      <c r="BD876" s="22"/>
      <c r="BE876" s="22"/>
      <c r="BF876" s="22"/>
      <c r="BG876" s="22"/>
      <c r="BH876" s="22"/>
      <c r="BI876" s="22"/>
      <c r="BJ876" s="22"/>
      <c r="BK876" s="22"/>
      <c r="BL876" s="22"/>
      <c r="BM876" s="22"/>
      <c r="BN876" s="22"/>
      <c r="BO876" s="22"/>
      <c r="BP876" s="22"/>
      <c r="BQ876" s="22"/>
      <c r="BR876" s="22"/>
      <c r="BS876" s="22"/>
      <c r="BT876" s="22"/>
      <c r="BU876" s="22"/>
      <c r="BV876" s="22"/>
      <c r="BW876" s="22"/>
      <c r="BX876" s="22"/>
      <c r="BY876" s="22"/>
      <c r="BZ876" s="22"/>
      <c r="CA876" s="22"/>
      <c r="CB876" s="22"/>
      <c r="CC876" s="22"/>
      <c r="CD876" s="22"/>
      <c r="CE876" s="22"/>
      <c r="CF876" s="22"/>
    </row>
    <row r="877" spans="1:84" ht="13" thickBot="1" x14ac:dyDescent="0.3">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c r="AQ877" s="22"/>
      <c r="AR877" s="22"/>
      <c r="AS877" s="22"/>
      <c r="AT877" s="22"/>
      <c r="AU877" s="22"/>
      <c r="AV877" s="22"/>
      <c r="AW877" s="22"/>
      <c r="AX877" s="22"/>
      <c r="AY877" s="22"/>
      <c r="AZ877" s="22"/>
      <c r="BA877" s="22"/>
      <c r="BB877" s="22"/>
      <c r="BC877" s="22"/>
      <c r="BD877" s="22"/>
      <c r="BE877" s="22"/>
      <c r="BF877" s="22"/>
      <c r="BG877" s="22"/>
      <c r="BH877" s="22"/>
      <c r="BI877" s="22"/>
      <c r="BJ877" s="22"/>
      <c r="BK877" s="22"/>
      <c r="BL877" s="22"/>
      <c r="BM877" s="22"/>
      <c r="BN877" s="22"/>
      <c r="BO877" s="22"/>
      <c r="BP877" s="22"/>
      <c r="BQ877" s="22"/>
      <c r="BR877" s="22"/>
      <c r="BS877" s="22"/>
      <c r="BT877" s="22"/>
      <c r="BU877" s="22"/>
      <c r="BV877" s="22"/>
      <c r="BW877" s="22"/>
      <c r="BX877" s="22"/>
      <c r="BY877" s="22"/>
      <c r="BZ877" s="22"/>
      <c r="CA877" s="22"/>
      <c r="CB877" s="22"/>
      <c r="CC877" s="22"/>
      <c r="CD877" s="22"/>
      <c r="CE877" s="22"/>
      <c r="CF877" s="22"/>
    </row>
    <row r="878" spans="1:84" ht="13" thickBot="1" x14ac:dyDescent="0.3">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2"/>
      <c r="AW878" s="22"/>
      <c r="AX878" s="22"/>
      <c r="AY878" s="22"/>
      <c r="AZ878" s="22"/>
      <c r="BA878" s="22"/>
      <c r="BB878" s="22"/>
      <c r="BC878" s="22"/>
      <c r="BD878" s="22"/>
      <c r="BE878" s="22"/>
      <c r="BF878" s="22"/>
      <c r="BG878" s="22"/>
      <c r="BH878" s="22"/>
      <c r="BI878" s="22"/>
      <c r="BJ878" s="22"/>
      <c r="BK878" s="22"/>
      <c r="BL878" s="22"/>
      <c r="BM878" s="22"/>
      <c r="BN878" s="22"/>
      <c r="BO878" s="22"/>
      <c r="BP878" s="22"/>
      <c r="BQ878" s="22"/>
      <c r="BR878" s="22"/>
      <c r="BS878" s="22"/>
      <c r="BT878" s="22"/>
      <c r="BU878" s="22"/>
      <c r="BV878" s="22"/>
      <c r="BW878" s="22"/>
      <c r="BX878" s="22"/>
      <c r="BY878" s="22"/>
      <c r="BZ878" s="22"/>
      <c r="CA878" s="22"/>
      <c r="CB878" s="22"/>
      <c r="CC878" s="22"/>
      <c r="CD878" s="22"/>
      <c r="CE878" s="22"/>
      <c r="CF878" s="22"/>
    </row>
    <row r="879" spans="1:84" ht="13" thickBot="1" x14ac:dyDescent="0.3">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c r="AQ879" s="22"/>
      <c r="AR879" s="22"/>
      <c r="AS879" s="22"/>
      <c r="AT879" s="22"/>
      <c r="AU879" s="22"/>
      <c r="AV879" s="22"/>
      <c r="AW879" s="22"/>
      <c r="AX879" s="22"/>
      <c r="AY879" s="22"/>
      <c r="AZ879" s="22"/>
      <c r="BA879" s="22"/>
      <c r="BB879" s="22"/>
      <c r="BC879" s="22"/>
      <c r="BD879" s="22"/>
      <c r="BE879" s="22"/>
      <c r="BF879" s="22"/>
      <c r="BG879" s="22"/>
      <c r="BH879" s="22"/>
      <c r="BI879" s="22"/>
      <c r="BJ879" s="22"/>
      <c r="BK879" s="22"/>
      <c r="BL879" s="22"/>
      <c r="BM879" s="22"/>
      <c r="BN879" s="22"/>
      <c r="BO879" s="22"/>
      <c r="BP879" s="22"/>
      <c r="BQ879" s="22"/>
      <c r="BR879" s="22"/>
      <c r="BS879" s="22"/>
      <c r="BT879" s="22"/>
      <c r="BU879" s="22"/>
      <c r="BV879" s="22"/>
      <c r="BW879" s="22"/>
      <c r="BX879" s="22"/>
      <c r="BY879" s="22"/>
      <c r="BZ879" s="22"/>
      <c r="CA879" s="22"/>
      <c r="CB879" s="22"/>
      <c r="CC879" s="22"/>
      <c r="CD879" s="22"/>
      <c r="CE879" s="22"/>
      <c r="CF879" s="22"/>
    </row>
    <row r="880" spans="1:84" ht="13" thickBot="1" x14ac:dyDescent="0.3">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c r="AQ880" s="22"/>
      <c r="AR880" s="22"/>
      <c r="AS880" s="22"/>
      <c r="AT880" s="22"/>
      <c r="AU880" s="22"/>
      <c r="AV880" s="22"/>
      <c r="AW880" s="22"/>
      <c r="AX880" s="22"/>
      <c r="AY880" s="22"/>
      <c r="AZ880" s="22"/>
      <c r="BA880" s="22"/>
      <c r="BB880" s="22"/>
      <c r="BC880" s="22"/>
      <c r="BD880" s="22"/>
      <c r="BE880" s="22"/>
      <c r="BF880" s="22"/>
      <c r="BG880" s="22"/>
      <c r="BH880" s="22"/>
      <c r="BI880" s="22"/>
      <c r="BJ880" s="22"/>
      <c r="BK880" s="22"/>
      <c r="BL880" s="22"/>
      <c r="BM880" s="22"/>
      <c r="BN880" s="22"/>
      <c r="BO880" s="22"/>
      <c r="BP880" s="22"/>
      <c r="BQ880" s="22"/>
      <c r="BR880" s="22"/>
      <c r="BS880" s="22"/>
      <c r="BT880" s="22"/>
      <c r="BU880" s="22"/>
      <c r="BV880" s="22"/>
      <c r="BW880" s="22"/>
      <c r="BX880" s="22"/>
      <c r="BY880" s="22"/>
      <c r="BZ880" s="22"/>
      <c r="CA880" s="22"/>
      <c r="CB880" s="22"/>
      <c r="CC880" s="22"/>
      <c r="CD880" s="22"/>
      <c r="CE880" s="22"/>
      <c r="CF880" s="22"/>
    </row>
    <row r="881" spans="1:84" ht="13" thickBot="1" x14ac:dyDescent="0.3">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c r="AQ881" s="22"/>
      <c r="AR881" s="22"/>
      <c r="AS881" s="22"/>
      <c r="AT881" s="22"/>
      <c r="AU881" s="22"/>
      <c r="AV881" s="22"/>
      <c r="AW881" s="22"/>
      <c r="AX881" s="22"/>
      <c r="AY881" s="22"/>
      <c r="AZ881" s="22"/>
      <c r="BA881" s="22"/>
      <c r="BB881" s="22"/>
      <c r="BC881" s="22"/>
      <c r="BD881" s="22"/>
      <c r="BE881" s="22"/>
      <c r="BF881" s="22"/>
      <c r="BG881" s="22"/>
      <c r="BH881" s="22"/>
      <c r="BI881" s="22"/>
      <c r="BJ881" s="22"/>
      <c r="BK881" s="22"/>
      <c r="BL881" s="22"/>
      <c r="BM881" s="22"/>
      <c r="BN881" s="22"/>
      <c r="BO881" s="22"/>
      <c r="BP881" s="22"/>
      <c r="BQ881" s="22"/>
      <c r="BR881" s="22"/>
      <c r="BS881" s="22"/>
      <c r="BT881" s="22"/>
      <c r="BU881" s="22"/>
      <c r="BV881" s="22"/>
      <c r="BW881" s="22"/>
      <c r="BX881" s="22"/>
      <c r="BY881" s="22"/>
      <c r="BZ881" s="22"/>
      <c r="CA881" s="22"/>
      <c r="CB881" s="22"/>
      <c r="CC881" s="22"/>
      <c r="CD881" s="22"/>
      <c r="CE881" s="22"/>
      <c r="CF881" s="22"/>
    </row>
    <row r="882" spans="1:84" ht="13" thickBot="1" x14ac:dyDescent="0.3">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c r="AQ882" s="22"/>
      <c r="AR882" s="22"/>
      <c r="AS882" s="22"/>
      <c r="AT882" s="22"/>
      <c r="AU882" s="22"/>
      <c r="AV882" s="22"/>
      <c r="AW882" s="22"/>
      <c r="AX882" s="22"/>
      <c r="AY882" s="22"/>
      <c r="AZ882" s="22"/>
      <c r="BA882" s="22"/>
      <c r="BB882" s="22"/>
      <c r="BC882" s="22"/>
      <c r="BD882" s="22"/>
      <c r="BE882" s="22"/>
      <c r="BF882" s="22"/>
      <c r="BG882" s="22"/>
      <c r="BH882" s="22"/>
      <c r="BI882" s="22"/>
      <c r="BJ882" s="22"/>
      <c r="BK882" s="22"/>
      <c r="BL882" s="22"/>
      <c r="BM882" s="22"/>
      <c r="BN882" s="22"/>
      <c r="BO882" s="22"/>
      <c r="BP882" s="22"/>
      <c r="BQ882" s="22"/>
      <c r="BR882" s="22"/>
      <c r="BS882" s="22"/>
      <c r="BT882" s="22"/>
      <c r="BU882" s="22"/>
      <c r="BV882" s="22"/>
      <c r="BW882" s="22"/>
      <c r="BX882" s="22"/>
      <c r="BY882" s="22"/>
      <c r="BZ882" s="22"/>
      <c r="CA882" s="22"/>
      <c r="CB882" s="22"/>
      <c r="CC882" s="22"/>
      <c r="CD882" s="22"/>
      <c r="CE882" s="22"/>
      <c r="CF882" s="22"/>
    </row>
    <row r="883" spans="1:84" ht="13" thickBot="1" x14ac:dyDescent="0.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c r="AQ883" s="22"/>
      <c r="AR883" s="22"/>
      <c r="AS883" s="22"/>
      <c r="AT883" s="22"/>
      <c r="AU883" s="22"/>
      <c r="AV883" s="22"/>
      <c r="AW883" s="22"/>
      <c r="AX883" s="22"/>
      <c r="AY883" s="22"/>
      <c r="AZ883" s="22"/>
      <c r="BA883" s="22"/>
      <c r="BB883" s="22"/>
      <c r="BC883" s="22"/>
      <c r="BD883" s="22"/>
      <c r="BE883" s="22"/>
      <c r="BF883" s="22"/>
      <c r="BG883" s="22"/>
      <c r="BH883" s="22"/>
      <c r="BI883" s="22"/>
      <c r="BJ883" s="22"/>
      <c r="BK883" s="22"/>
      <c r="BL883" s="22"/>
      <c r="BM883" s="22"/>
      <c r="BN883" s="22"/>
      <c r="BO883" s="22"/>
      <c r="BP883" s="22"/>
      <c r="BQ883" s="22"/>
      <c r="BR883" s="22"/>
      <c r="BS883" s="22"/>
      <c r="BT883" s="22"/>
      <c r="BU883" s="22"/>
      <c r="BV883" s="22"/>
      <c r="BW883" s="22"/>
      <c r="BX883" s="22"/>
      <c r="BY883" s="22"/>
      <c r="BZ883" s="22"/>
      <c r="CA883" s="22"/>
      <c r="CB883" s="22"/>
      <c r="CC883" s="22"/>
      <c r="CD883" s="22"/>
      <c r="CE883" s="22"/>
      <c r="CF883" s="22"/>
    </row>
    <row r="884" spans="1:84" ht="13" thickBot="1" x14ac:dyDescent="0.3">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c r="AQ884" s="22"/>
      <c r="AR884" s="22"/>
      <c r="AS884" s="22"/>
      <c r="AT884" s="22"/>
      <c r="AU884" s="22"/>
      <c r="AV884" s="22"/>
      <c r="AW884" s="22"/>
      <c r="AX884" s="22"/>
      <c r="AY884" s="22"/>
      <c r="AZ884" s="22"/>
      <c r="BA884" s="22"/>
      <c r="BB884" s="22"/>
      <c r="BC884" s="22"/>
      <c r="BD884" s="22"/>
      <c r="BE884" s="22"/>
      <c r="BF884" s="22"/>
      <c r="BG884" s="22"/>
      <c r="BH884" s="22"/>
      <c r="BI884" s="22"/>
      <c r="BJ884" s="22"/>
      <c r="BK884" s="22"/>
      <c r="BL884" s="22"/>
      <c r="BM884" s="22"/>
      <c r="BN884" s="22"/>
      <c r="BO884" s="22"/>
      <c r="BP884" s="22"/>
      <c r="BQ884" s="22"/>
      <c r="BR884" s="22"/>
      <c r="BS884" s="22"/>
      <c r="BT884" s="22"/>
      <c r="BU884" s="22"/>
      <c r="BV884" s="22"/>
      <c r="BW884" s="22"/>
      <c r="BX884" s="22"/>
      <c r="BY884" s="22"/>
      <c r="BZ884" s="22"/>
      <c r="CA884" s="22"/>
      <c r="CB884" s="22"/>
      <c r="CC884" s="22"/>
      <c r="CD884" s="22"/>
      <c r="CE884" s="22"/>
      <c r="CF884" s="22"/>
    </row>
    <row r="885" spans="1:84" ht="13" thickBot="1" x14ac:dyDescent="0.3">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c r="AQ885" s="22"/>
      <c r="AR885" s="22"/>
      <c r="AS885" s="22"/>
      <c r="AT885" s="22"/>
      <c r="AU885" s="22"/>
      <c r="AV885" s="22"/>
      <c r="AW885" s="22"/>
      <c r="AX885" s="22"/>
      <c r="AY885" s="22"/>
      <c r="AZ885" s="22"/>
      <c r="BA885" s="22"/>
      <c r="BB885" s="22"/>
      <c r="BC885" s="22"/>
      <c r="BD885" s="22"/>
      <c r="BE885" s="22"/>
      <c r="BF885" s="22"/>
      <c r="BG885" s="22"/>
      <c r="BH885" s="22"/>
      <c r="BI885" s="22"/>
      <c r="BJ885" s="22"/>
      <c r="BK885" s="22"/>
      <c r="BL885" s="22"/>
      <c r="BM885" s="22"/>
      <c r="BN885" s="22"/>
      <c r="BO885" s="22"/>
      <c r="BP885" s="22"/>
      <c r="BQ885" s="22"/>
      <c r="BR885" s="22"/>
      <c r="BS885" s="22"/>
      <c r="BT885" s="22"/>
      <c r="BU885" s="22"/>
      <c r="BV885" s="22"/>
      <c r="BW885" s="22"/>
      <c r="BX885" s="22"/>
      <c r="BY885" s="22"/>
      <c r="BZ885" s="22"/>
      <c r="CA885" s="22"/>
      <c r="CB885" s="22"/>
      <c r="CC885" s="22"/>
      <c r="CD885" s="22"/>
      <c r="CE885" s="22"/>
      <c r="CF885" s="22"/>
    </row>
    <row r="886" spans="1:84" ht="13" thickBot="1" x14ac:dyDescent="0.3">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c r="BO886" s="22"/>
      <c r="BP886" s="22"/>
      <c r="BQ886" s="22"/>
      <c r="BR886" s="22"/>
      <c r="BS886" s="22"/>
      <c r="BT886" s="22"/>
      <c r="BU886" s="22"/>
      <c r="BV886" s="22"/>
      <c r="BW886" s="22"/>
      <c r="BX886" s="22"/>
      <c r="BY886" s="22"/>
      <c r="BZ886" s="22"/>
      <c r="CA886" s="22"/>
      <c r="CB886" s="22"/>
      <c r="CC886" s="22"/>
      <c r="CD886" s="22"/>
      <c r="CE886" s="22"/>
      <c r="CF886" s="22"/>
    </row>
    <row r="887" spans="1:84" ht="13" thickBot="1" x14ac:dyDescent="0.3">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c r="AQ887" s="22"/>
      <c r="AR887" s="22"/>
      <c r="AS887" s="22"/>
      <c r="AT887" s="22"/>
      <c r="AU887" s="22"/>
      <c r="AV887" s="22"/>
      <c r="AW887" s="22"/>
      <c r="AX887" s="22"/>
      <c r="AY887" s="22"/>
      <c r="AZ887" s="22"/>
      <c r="BA887" s="22"/>
      <c r="BB887" s="22"/>
      <c r="BC887" s="22"/>
      <c r="BD887" s="22"/>
      <c r="BE887" s="22"/>
      <c r="BF887" s="22"/>
      <c r="BG887" s="22"/>
      <c r="BH887" s="22"/>
      <c r="BI887" s="22"/>
      <c r="BJ887" s="22"/>
      <c r="BK887" s="22"/>
      <c r="BL887" s="22"/>
      <c r="BM887" s="22"/>
      <c r="BN887" s="22"/>
      <c r="BO887" s="22"/>
      <c r="BP887" s="22"/>
      <c r="BQ887" s="22"/>
      <c r="BR887" s="22"/>
      <c r="BS887" s="22"/>
      <c r="BT887" s="22"/>
      <c r="BU887" s="22"/>
      <c r="BV887" s="22"/>
      <c r="BW887" s="22"/>
      <c r="BX887" s="22"/>
      <c r="BY887" s="22"/>
      <c r="BZ887" s="22"/>
      <c r="CA887" s="22"/>
      <c r="CB887" s="22"/>
      <c r="CC887" s="22"/>
      <c r="CD887" s="22"/>
      <c r="CE887" s="22"/>
      <c r="CF887" s="22"/>
    </row>
    <row r="888" spans="1:84" ht="13" thickBot="1" x14ac:dyDescent="0.3">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c r="AQ888" s="22"/>
      <c r="AR888" s="22"/>
      <c r="AS888" s="22"/>
      <c r="AT888" s="22"/>
      <c r="AU888" s="22"/>
      <c r="AV888" s="22"/>
      <c r="AW888" s="22"/>
      <c r="AX888" s="22"/>
      <c r="AY888" s="22"/>
      <c r="AZ888" s="22"/>
      <c r="BA888" s="22"/>
      <c r="BB888" s="22"/>
      <c r="BC888" s="22"/>
      <c r="BD888" s="22"/>
      <c r="BE888" s="22"/>
      <c r="BF888" s="22"/>
      <c r="BG888" s="22"/>
      <c r="BH888" s="22"/>
      <c r="BI888" s="22"/>
      <c r="BJ888" s="22"/>
      <c r="BK888" s="22"/>
      <c r="BL888" s="22"/>
      <c r="BM888" s="22"/>
      <c r="BN888" s="22"/>
      <c r="BO888" s="22"/>
      <c r="BP888" s="22"/>
      <c r="BQ888" s="22"/>
      <c r="BR888" s="22"/>
      <c r="BS888" s="22"/>
      <c r="BT888" s="22"/>
      <c r="BU888" s="22"/>
      <c r="BV888" s="22"/>
      <c r="BW888" s="22"/>
      <c r="BX888" s="22"/>
      <c r="BY888" s="22"/>
      <c r="BZ888" s="22"/>
      <c r="CA888" s="22"/>
      <c r="CB888" s="22"/>
      <c r="CC888" s="22"/>
      <c r="CD888" s="22"/>
      <c r="CE888" s="22"/>
      <c r="CF888" s="22"/>
    </row>
    <row r="889" spans="1:84" ht="13" thickBot="1" x14ac:dyDescent="0.3">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c r="AQ889" s="22"/>
      <c r="AR889" s="22"/>
      <c r="AS889" s="22"/>
      <c r="AT889" s="22"/>
      <c r="AU889" s="22"/>
      <c r="AV889" s="22"/>
      <c r="AW889" s="22"/>
      <c r="AX889" s="22"/>
      <c r="AY889" s="22"/>
      <c r="AZ889" s="22"/>
      <c r="BA889" s="22"/>
      <c r="BB889" s="22"/>
      <c r="BC889" s="22"/>
      <c r="BD889" s="22"/>
      <c r="BE889" s="22"/>
      <c r="BF889" s="22"/>
      <c r="BG889" s="22"/>
      <c r="BH889" s="22"/>
      <c r="BI889" s="22"/>
      <c r="BJ889" s="22"/>
      <c r="BK889" s="22"/>
      <c r="BL889" s="22"/>
      <c r="BM889" s="22"/>
      <c r="BN889" s="22"/>
      <c r="BO889" s="22"/>
      <c r="BP889" s="22"/>
      <c r="BQ889" s="22"/>
      <c r="BR889" s="22"/>
      <c r="BS889" s="22"/>
      <c r="BT889" s="22"/>
      <c r="BU889" s="22"/>
      <c r="BV889" s="22"/>
      <c r="BW889" s="22"/>
      <c r="BX889" s="22"/>
      <c r="BY889" s="22"/>
      <c r="BZ889" s="22"/>
      <c r="CA889" s="22"/>
      <c r="CB889" s="22"/>
      <c r="CC889" s="22"/>
      <c r="CD889" s="22"/>
      <c r="CE889" s="22"/>
      <c r="CF889" s="22"/>
    </row>
    <row r="890" spans="1:84" ht="13" thickBot="1" x14ac:dyDescent="0.3">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c r="AQ890" s="22"/>
      <c r="AR890" s="22"/>
      <c r="AS890" s="22"/>
      <c r="AT890" s="22"/>
      <c r="AU890" s="22"/>
      <c r="AV890" s="22"/>
      <c r="AW890" s="22"/>
      <c r="AX890" s="22"/>
      <c r="AY890" s="22"/>
      <c r="AZ890" s="22"/>
      <c r="BA890" s="22"/>
      <c r="BB890" s="22"/>
      <c r="BC890" s="22"/>
      <c r="BD890" s="22"/>
      <c r="BE890" s="22"/>
      <c r="BF890" s="22"/>
      <c r="BG890" s="22"/>
      <c r="BH890" s="22"/>
      <c r="BI890" s="22"/>
      <c r="BJ890" s="22"/>
      <c r="BK890" s="22"/>
      <c r="BL890" s="22"/>
      <c r="BM890" s="22"/>
      <c r="BN890" s="22"/>
      <c r="BO890" s="22"/>
      <c r="BP890" s="22"/>
      <c r="BQ890" s="22"/>
      <c r="BR890" s="22"/>
      <c r="BS890" s="22"/>
      <c r="BT890" s="22"/>
      <c r="BU890" s="22"/>
      <c r="BV890" s="22"/>
      <c r="BW890" s="22"/>
      <c r="BX890" s="22"/>
      <c r="BY890" s="22"/>
      <c r="BZ890" s="22"/>
      <c r="CA890" s="22"/>
      <c r="CB890" s="22"/>
      <c r="CC890" s="22"/>
      <c r="CD890" s="22"/>
      <c r="CE890" s="22"/>
      <c r="CF890" s="22"/>
    </row>
    <row r="891" spans="1:84" ht="13" thickBot="1" x14ac:dyDescent="0.3">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c r="AQ891" s="22"/>
      <c r="AR891" s="22"/>
      <c r="AS891" s="22"/>
      <c r="AT891" s="22"/>
      <c r="AU891" s="22"/>
      <c r="AV891" s="22"/>
      <c r="AW891" s="22"/>
      <c r="AX891" s="22"/>
      <c r="AY891" s="22"/>
      <c r="AZ891" s="22"/>
      <c r="BA891" s="22"/>
      <c r="BB891" s="22"/>
      <c r="BC891" s="22"/>
      <c r="BD891" s="22"/>
      <c r="BE891" s="22"/>
      <c r="BF891" s="22"/>
      <c r="BG891" s="22"/>
      <c r="BH891" s="22"/>
      <c r="BI891" s="22"/>
      <c r="BJ891" s="22"/>
      <c r="BK891" s="22"/>
      <c r="BL891" s="22"/>
      <c r="BM891" s="22"/>
      <c r="BN891" s="22"/>
      <c r="BO891" s="22"/>
      <c r="BP891" s="22"/>
      <c r="BQ891" s="22"/>
      <c r="BR891" s="22"/>
      <c r="BS891" s="22"/>
      <c r="BT891" s="22"/>
      <c r="BU891" s="22"/>
      <c r="BV891" s="22"/>
      <c r="BW891" s="22"/>
      <c r="BX891" s="22"/>
      <c r="BY891" s="22"/>
      <c r="BZ891" s="22"/>
      <c r="CA891" s="22"/>
      <c r="CB891" s="22"/>
      <c r="CC891" s="22"/>
      <c r="CD891" s="22"/>
      <c r="CE891" s="22"/>
      <c r="CF891" s="22"/>
    </row>
    <row r="892" spans="1:84" ht="13" thickBot="1" x14ac:dyDescent="0.3">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c r="AQ892" s="22"/>
      <c r="AR892" s="22"/>
      <c r="AS892" s="22"/>
      <c r="AT892" s="22"/>
      <c r="AU892" s="22"/>
      <c r="AV892" s="22"/>
      <c r="AW892" s="22"/>
      <c r="AX892" s="22"/>
      <c r="AY892" s="22"/>
      <c r="AZ892" s="22"/>
      <c r="BA892" s="22"/>
      <c r="BB892" s="22"/>
      <c r="BC892" s="22"/>
      <c r="BD892" s="22"/>
      <c r="BE892" s="22"/>
      <c r="BF892" s="22"/>
      <c r="BG892" s="22"/>
      <c r="BH892" s="22"/>
      <c r="BI892" s="22"/>
      <c r="BJ892" s="22"/>
      <c r="BK892" s="22"/>
      <c r="BL892" s="22"/>
      <c r="BM892" s="22"/>
      <c r="BN892" s="22"/>
      <c r="BO892" s="22"/>
      <c r="BP892" s="22"/>
      <c r="BQ892" s="22"/>
      <c r="BR892" s="22"/>
      <c r="BS892" s="22"/>
      <c r="BT892" s="22"/>
      <c r="BU892" s="22"/>
      <c r="BV892" s="22"/>
      <c r="BW892" s="22"/>
      <c r="BX892" s="22"/>
      <c r="BY892" s="22"/>
      <c r="BZ892" s="22"/>
      <c r="CA892" s="22"/>
      <c r="CB892" s="22"/>
      <c r="CC892" s="22"/>
      <c r="CD892" s="22"/>
      <c r="CE892" s="22"/>
      <c r="CF892" s="22"/>
    </row>
    <row r="893" spans="1:84" ht="13" thickBot="1" x14ac:dyDescent="0.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c r="AQ893" s="22"/>
      <c r="AR893" s="22"/>
      <c r="AS893" s="22"/>
      <c r="AT893" s="22"/>
      <c r="AU893" s="22"/>
      <c r="AV893" s="22"/>
      <c r="AW893" s="22"/>
      <c r="AX893" s="22"/>
      <c r="AY893" s="22"/>
      <c r="AZ893" s="22"/>
      <c r="BA893" s="22"/>
      <c r="BB893" s="22"/>
      <c r="BC893" s="22"/>
      <c r="BD893" s="22"/>
      <c r="BE893" s="22"/>
      <c r="BF893" s="22"/>
      <c r="BG893" s="22"/>
      <c r="BH893" s="22"/>
      <c r="BI893" s="22"/>
      <c r="BJ893" s="22"/>
      <c r="BK893" s="22"/>
      <c r="BL893" s="22"/>
      <c r="BM893" s="22"/>
      <c r="BN893" s="22"/>
      <c r="BO893" s="22"/>
      <c r="BP893" s="22"/>
      <c r="BQ893" s="22"/>
      <c r="BR893" s="22"/>
      <c r="BS893" s="22"/>
      <c r="BT893" s="22"/>
      <c r="BU893" s="22"/>
      <c r="BV893" s="22"/>
      <c r="BW893" s="22"/>
      <c r="BX893" s="22"/>
      <c r="BY893" s="22"/>
      <c r="BZ893" s="22"/>
      <c r="CA893" s="22"/>
      <c r="CB893" s="22"/>
      <c r="CC893" s="22"/>
      <c r="CD893" s="22"/>
      <c r="CE893" s="22"/>
      <c r="CF893" s="22"/>
    </row>
    <row r="894" spans="1:84" ht="13" thickBot="1" x14ac:dyDescent="0.3">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2"/>
      <c r="AW894" s="22"/>
      <c r="AX894" s="22"/>
      <c r="AY894" s="22"/>
      <c r="AZ894" s="22"/>
      <c r="BA894" s="22"/>
      <c r="BB894" s="22"/>
      <c r="BC894" s="22"/>
      <c r="BD894" s="22"/>
      <c r="BE894" s="22"/>
      <c r="BF894" s="22"/>
      <c r="BG894" s="22"/>
      <c r="BH894" s="22"/>
      <c r="BI894" s="22"/>
      <c r="BJ894" s="22"/>
      <c r="BK894" s="22"/>
      <c r="BL894" s="22"/>
      <c r="BM894" s="22"/>
      <c r="BN894" s="22"/>
      <c r="BO894" s="22"/>
      <c r="BP894" s="22"/>
      <c r="BQ894" s="22"/>
      <c r="BR894" s="22"/>
      <c r="BS894" s="22"/>
      <c r="BT894" s="22"/>
      <c r="BU894" s="22"/>
      <c r="BV894" s="22"/>
      <c r="BW894" s="22"/>
      <c r="BX894" s="22"/>
      <c r="BY894" s="22"/>
      <c r="BZ894" s="22"/>
      <c r="CA894" s="22"/>
      <c r="CB894" s="22"/>
      <c r="CC894" s="22"/>
      <c r="CD894" s="22"/>
      <c r="CE894" s="22"/>
      <c r="CF894" s="22"/>
    </row>
    <row r="895" spans="1:84" ht="13" thickBot="1" x14ac:dyDescent="0.3">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c r="AQ895" s="22"/>
      <c r="AR895" s="22"/>
      <c r="AS895" s="22"/>
      <c r="AT895" s="22"/>
      <c r="AU895" s="22"/>
      <c r="AV895" s="22"/>
      <c r="AW895" s="22"/>
      <c r="AX895" s="22"/>
      <c r="AY895" s="22"/>
      <c r="AZ895" s="22"/>
      <c r="BA895" s="22"/>
      <c r="BB895" s="22"/>
      <c r="BC895" s="22"/>
      <c r="BD895" s="22"/>
      <c r="BE895" s="22"/>
      <c r="BF895" s="22"/>
      <c r="BG895" s="22"/>
      <c r="BH895" s="22"/>
      <c r="BI895" s="22"/>
      <c r="BJ895" s="22"/>
      <c r="BK895" s="22"/>
      <c r="BL895" s="22"/>
      <c r="BM895" s="22"/>
      <c r="BN895" s="22"/>
      <c r="BO895" s="22"/>
      <c r="BP895" s="22"/>
      <c r="BQ895" s="22"/>
      <c r="BR895" s="22"/>
      <c r="BS895" s="22"/>
      <c r="BT895" s="22"/>
      <c r="BU895" s="22"/>
      <c r="BV895" s="22"/>
      <c r="BW895" s="22"/>
      <c r="BX895" s="22"/>
      <c r="BY895" s="22"/>
      <c r="BZ895" s="22"/>
      <c r="CA895" s="22"/>
      <c r="CB895" s="22"/>
      <c r="CC895" s="22"/>
      <c r="CD895" s="22"/>
      <c r="CE895" s="22"/>
      <c r="CF895" s="22"/>
    </row>
    <row r="896" spans="1:84" ht="13" thickBot="1" x14ac:dyDescent="0.3">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c r="AQ896" s="22"/>
      <c r="AR896" s="22"/>
      <c r="AS896" s="22"/>
      <c r="AT896" s="22"/>
      <c r="AU896" s="22"/>
      <c r="AV896" s="22"/>
      <c r="AW896" s="22"/>
      <c r="AX896" s="22"/>
      <c r="AY896" s="22"/>
      <c r="AZ896" s="22"/>
      <c r="BA896" s="22"/>
      <c r="BB896" s="22"/>
      <c r="BC896" s="22"/>
      <c r="BD896" s="22"/>
      <c r="BE896" s="22"/>
      <c r="BF896" s="22"/>
      <c r="BG896" s="22"/>
      <c r="BH896" s="22"/>
      <c r="BI896" s="22"/>
      <c r="BJ896" s="22"/>
      <c r="BK896" s="22"/>
      <c r="BL896" s="22"/>
      <c r="BM896" s="22"/>
      <c r="BN896" s="22"/>
      <c r="BO896" s="22"/>
      <c r="BP896" s="22"/>
      <c r="BQ896" s="22"/>
      <c r="BR896" s="22"/>
      <c r="BS896" s="22"/>
      <c r="BT896" s="22"/>
      <c r="BU896" s="22"/>
      <c r="BV896" s="22"/>
      <c r="BW896" s="22"/>
      <c r="BX896" s="22"/>
      <c r="BY896" s="22"/>
      <c r="BZ896" s="22"/>
      <c r="CA896" s="22"/>
      <c r="CB896" s="22"/>
      <c r="CC896" s="22"/>
      <c r="CD896" s="22"/>
      <c r="CE896" s="22"/>
      <c r="CF896" s="22"/>
    </row>
    <row r="897" spans="1:84" ht="13" thickBot="1" x14ac:dyDescent="0.3">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c r="AQ897" s="22"/>
      <c r="AR897" s="22"/>
      <c r="AS897" s="22"/>
      <c r="AT897" s="22"/>
      <c r="AU897" s="22"/>
      <c r="AV897" s="22"/>
      <c r="AW897" s="22"/>
      <c r="AX897" s="22"/>
      <c r="AY897" s="22"/>
      <c r="AZ897" s="22"/>
      <c r="BA897" s="22"/>
      <c r="BB897" s="22"/>
      <c r="BC897" s="22"/>
      <c r="BD897" s="22"/>
      <c r="BE897" s="22"/>
      <c r="BF897" s="22"/>
      <c r="BG897" s="22"/>
      <c r="BH897" s="22"/>
      <c r="BI897" s="22"/>
      <c r="BJ897" s="22"/>
      <c r="BK897" s="22"/>
      <c r="BL897" s="22"/>
      <c r="BM897" s="22"/>
      <c r="BN897" s="22"/>
      <c r="BO897" s="22"/>
      <c r="BP897" s="22"/>
      <c r="BQ897" s="22"/>
      <c r="BR897" s="22"/>
      <c r="BS897" s="22"/>
      <c r="BT897" s="22"/>
      <c r="BU897" s="22"/>
      <c r="BV897" s="22"/>
      <c r="BW897" s="22"/>
      <c r="BX897" s="22"/>
      <c r="BY897" s="22"/>
      <c r="BZ897" s="22"/>
      <c r="CA897" s="22"/>
      <c r="CB897" s="22"/>
      <c r="CC897" s="22"/>
      <c r="CD897" s="22"/>
      <c r="CE897" s="22"/>
      <c r="CF897" s="22"/>
    </row>
    <row r="898" spans="1:84" ht="13" thickBot="1" x14ac:dyDescent="0.3">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c r="AQ898" s="22"/>
      <c r="AR898" s="22"/>
      <c r="AS898" s="22"/>
      <c r="AT898" s="22"/>
      <c r="AU898" s="22"/>
      <c r="AV898" s="22"/>
      <c r="AW898" s="22"/>
      <c r="AX898" s="22"/>
      <c r="AY898" s="22"/>
      <c r="AZ898" s="22"/>
      <c r="BA898" s="22"/>
      <c r="BB898" s="22"/>
      <c r="BC898" s="22"/>
      <c r="BD898" s="22"/>
      <c r="BE898" s="22"/>
      <c r="BF898" s="22"/>
      <c r="BG898" s="22"/>
      <c r="BH898" s="22"/>
      <c r="BI898" s="22"/>
      <c r="BJ898" s="22"/>
      <c r="BK898" s="22"/>
      <c r="BL898" s="22"/>
      <c r="BM898" s="22"/>
      <c r="BN898" s="22"/>
      <c r="BO898" s="22"/>
      <c r="BP898" s="22"/>
      <c r="BQ898" s="22"/>
      <c r="BR898" s="22"/>
      <c r="BS898" s="22"/>
      <c r="BT898" s="22"/>
      <c r="BU898" s="22"/>
      <c r="BV898" s="22"/>
      <c r="BW898" s="22"/>
      <c r="BX898" s="22"/>
      <c r="BY898" s="22"/>
      <c r="BZ898" s="22"/>
      <c r="CA898" s="22"/>
      <c r="CB898" s="22"/>
      <c r="CC898" s="22"/>
      <c r="CD898" s="22"/>
      <c r="CE898" s="22"/>
      <c r="CF898" s="22"/>
    </row>
    <row r="899" spans="1:84" ht="13" thickBot="1" x14ac:dyDescent="0.3">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c r="AQ899" s="22"/>
      <c r="AR899" s="22"/>
      <c r="AS899" s="22"/>
      <c r="AT899" s="22"/>
      <c r="AU899" s="22"/>
      <c r="AV899" s="22"/>
      <c r="AW899" s="22"/>
      <c r="AX899" s="22"/>
      <c r="AY899" s="22"/>
      <c r="AZ899" s="22"/>
      <c r="BA899" s="22"/>
      <c r="BB899" s="22"/>
      <c r="BC899" s="22"/>
      <c r="BD899" s="22"/>
      <c r="BE899" s="22"/>
      <c r="BF899" s="22"/>
      <c r="BG899" s="22"/>
      <c r="BH899" s="22"/>
      <c r="BI899" s="22"/>
      <c r="BJ899" s="22"/>
      <c r="BK899" s="22"/>
      <c r="BL899" s="22"/>
      <c r="BM899" s="22"/>
      <c r="BN899" s="22"/>
      <c r="BO899" s="22"/>
      <c r="BP899" s="22"/>
      <c r="BQ899" s="22"/>
      <c r="BR899" s="22"/>
      <c r="BS899" s="22"/>
      <c r="BT899" s="22"/>
      <c r="BU899" s="22"/>
      <c r="BV899" s="22"/>
      <c r="BW899" s="22"/>
      <c r="BX899" s="22"/>
      <c r="BY899" s="22"/>
      <c r="BZ899" s="22"/>
      <c r="CA899" s="22"/>
      <c r="CB899" s="22"/>
      <c r="CC899" s="22"/>
      <c r="CD899" s="22"/>
      <c r="CE899" s="22"/>
      <c r="CF899" s="22"/>
    </row>
    <row r="900" spans="1:84" ht="13" thickBot="1" x14ac:dyDescent="0.3">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c r="AQ900" s="22"/>
      <c r="AR900" s="22"/>
      <c r="AS900" s="22"/>
      <c r="AT900" s="22"/>
      <c r="AU900" s="22"/>
      <c r="AV900" s="22"/>
      <c r="AW900" s="22"/>
      <c r="AX900" s="22"/>
      <c r="AY900" s="22"/>
      <c r="AZ900" s="22"/>
      <c r="BA900" s="22"/>
      <c r="BB900" s="22"/>
      <c r="BC900" s="22"/>
      <c r="BD900" s="22"/>
      <c r="BE900" s="22"/>
      <c r="BF900" s="22"/>
      <c r="BG900" s="22"/>
      <c r="BH900" s="22"/>
      <c r="BI900" s="22"/>
      <c r="BJ900" s="22"/>
      <c r="BK900" s="22"/>
      <c r="BL900" s="22"/>
      <c r="BM900" s="22"/>
      <c r="BN900" s="22"/>
      <c r="BO900" s="22"/>
      <c r="BP900" s="22"/>
      <c r="BQ900" s="22"/>
      <c r="BR900" s="22"/>
      <c r="BS900" s="22"/>
      <c r="BT900" s="22"/>
      <c r="BU900" s="22"/>
      <c r="BV900" s="22"/>
      <c r="BW900" s="22"/>
      <c r="BX900" s="22"/>
      <c r="BY900" s="22"/>
      <c r="BZ900" s="22"/>
      <c r="CA900" s="22"/>
      <c r="CB900" s="22"/>
      <c r="CC900" s="22"/>
      <c r="CD900" s="22"/>
      <c r="CE900" s="22"/>
      <c r="CF900" s="22"/>
    </row>
    <row r="901" spans="1:84" ht="13" thickBot="1" x14ac:dyDescent="0.3">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c r="AQ901" s="22"/>
      <c r="AR901" s="22"/>
      <c r="AS901" s="22"/>
      <c r="AT901" s="22"/>
      <c r="AU901" s="22"/>
      <c r="AV901" s="22"/>
      <c r="AW901" s="22"/>
      <c r="AX901" s="22"/>
      <c r="AY901" s="22"/>
      <c r="AZ901" s="22"/>
      <c r="BA901" s="22"/>
      <c r="BB901" s="22"/>
      <c r="BC901" s="22"/>
      <c r="BD901" s="22"/>
      <c r="BE901" s="22"/>
      <c r="BF901" s="22"/>
      <c r="BG901" s="22"/>
      <c r="BH901" s="22"/>
      <c r="BI901" s="22"/>
      <c r="BJ901" s="22"/>
      <c r="BK901" s="22"/>
      <c r="BL901" s="22"/>
      <c r="BM901" s="22"/>
      <c r="BN901" s="22"/>
      <c r="BO901" s="22"/>
      <c r="BP901" s="22"/>
      <c r="BQ901" s="22"/>
      <c r="BR901" s="22"/>
      <c r="BS901" s="22"/>
      <c r="BT901" s="22"/>
      <c r="BU901" s="22"/>
      <c r="BV901" s="22"/>
      <c r="BW901" s="22"/>
      <c r="BX901" s="22"/>
      <c r="BY901" s="22"/>
      <c r="BZ901" s="22"/>
      <c r="CA901" s="22"/>
      <c r="CB901" s="22"/>
      <c r="CC901" s="22"/>
      <c r="CD901" s="22"/>
      <c r="CE901" s="22"/>
      <c r="CF901" s="22"/>
    </row>
    <row r="902" spans="1:84" ht="13" thickBot="1" x14ac:dyDescent="0.3">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2"/>
      <c r="AW902" s="22"/>
      <c r="AX902" s="22"/>
      <c r="AY902" s="22"/>
      <c r="AZ902" s="22"/>
      <c r="BA902" s="22"/>
      <c r="BB902" s="22"/>
      <c r="BC902" s="22"/>
      <c r="BD902" s="22"/>
      <c r="BE902" s="22"/>
      <c r="BF902" s="22"/>
      <c r="BG902" s="22"/>
      <c r="BH902" s="22"/>
      <c r="BI902" s="22"/>
      <c r="BJ902" s="22"/>
      <c r="BK902" s="22"/>
      <c r="BL902" s="22"/>
      <c r="BM902" s="22"/>
      <c r="BN902" s="22"/>
      <c r="BO902" s="22"/>
      <c r="BP902" s="22"/>
      <c r="BQ902" s="22"/>
      <c r="BR902" s="22"/>
      <c r="BS902" s="22"/>
      <c r="BT902" s="22"/>
      <c r="BU902" s="22"/>
      <c r="BV902" s="22"/>
      <c r="BW902" s="22"/>
      <c r="BX902" s="22"/>
      <c r="BY902" s="22"/>
      <c r="BZ902" s="22"/>
      <c r="CA902" s="22"/>
      <c r="CB902" s="22"/>
      <c r="CC902" s="22"/>
      <c r="CD902" s="22"/>
      <c r="CE902" s="22"/>
      <c r="CF902" s="22"/>
    </row>
    <row r="903" spans="1:84" ht="13" thickBot="1" x14ac:dyDescent="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c r="AQ903" s="22"/>
      <c r="AR903" s="22"/>
      <c r="AS903" s="22"/>
      <c r="AT903" s="22"/>
      <c r="AU903" s="22"/>
      <c r="AV903" s="22"/>
      <c r="AW903" s="22"/>
      <c r="AX903" s="22"/>
      <c r="AY903" s="22"/>
      <c r="AZ903" s="22"/>
      <c r="BA903" s="22"/>
      <c r="BB903" s="22"/>
      <c r="BC903" s="22"/>
      <c r="BD903" s="22"/>
      <c r="BE903" s="22"/>
      <c r="BF903" s="22"/>
      <c r="BG903" s="22"/>
      <c r="BH903" s="22"/>
      <c r="BI903" s="22"/>
      <c r="BJ903" s="22"/>
      <c r="BK903" s="22"/>
      <c r="BL903" s="22"/>
      <c r="BM903" s="22"/>
      <c r="BN903" s="22"/>
      <c r="BO903" s="22"/>
      <c r="BP903" s="22"/>
      <c r="BQ903" s="22"/>
      <c r="BR903" s="22"/>
      <c r="BS903" s="22"/>
      <c r="BT903" s="22"/>
      <c r="BU903" s="22"/>
      <c r="BV903" s="22"/>
      <c r="BW903" s="22"/>
      <c r="BX903" s="22"/>
      <c r="BY903" s="22"/>
      <c r="BZ903" s="22"/>
      <c r="CA903" s="22"/>
      <c r="CB903" s="22"/>
      <c r="CC903" s="22"/>
      <c r="CD903" s="22"/>
      <c r="CE903" s="22"/>
      <c r="CF903" s="22"/>
    </row>
    <row r="904" spans="1:84" ht="13" thickBot="1" x14ac:dyDescent="0.3">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c r="AQ904" s="22"/>
      <c r="AR904" s="22"/>
      <c r="AS904" s="22"/>
      <c r="AT904" s="22"/>
      <c r="AU904" s="22"/>
      <c r="AV904" s="22"/>
      <c r="AW904" s="22"/>
      <c r="AX904" s="22"/>
      <c r="AY904" s="22"/>
      <c r="AZ904" s="22"/>
      <c r="BA904" s="22"/>
      <c r="BB904" s="22"/>
      <c r="BC904" s="22"/>
      <c r="BD904" s="22"/>
      <c r="BE904" s="22"/>
      <c r="BF904" s="22"/>
      <c r="BG904" s="22"/>
      <c r="BH904" s="22"/>
      <c r="BI904" s="22"/>
      <c r="BJ904" s="22"/>
      <c r="BK904" s="22"/>
      <c r="BL904" s="22"/>
      <c r="BM904" s="22"/>
      <c r="BN904" s="22"/>
      <c r="BO904" s="22"/>
      <c r="BP904" s="22"/>
      <c r="BQ904" s="22"/>
      <c r="BR904" s="22"/>
      <c r="BS904" s="22"/>
      <c r="BT904" s="22"/>
      <c r="BU904" s="22"/>
      <c r="BV904" s="22"/>
      <c r="BW904" s="22"/>
      <c r="BX904" s="22"/>
      <c r="BY904" s="22"/>
      <c r="BZ904" s="22"/>
      <c r="CA904" s="22"/>
      <c r="CB904" s="22"/>
      <c r="CC904" s="22"/>
      <c r="CD904" s="22"/>
      <c r="CE904" s="22"/>
      <c r="CF904" s="22"/>
    </row>
    <row r="905" spans="1:84" ht="13" thickBot="1" x14ac:dyDescent="0.3">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c r="AQ905" s="22"/>
      <c r="AR905" s="22"/>
      <c r="AS905" s="22"/>
      <c r="AT905" s="22"/>
      <c r="AU905" s="22"/>
      <c r="AV905" s="22"/>
      <c r="AW905" s="22"/>
      <c r="AX905" s="22"/>
      <c r="AY905" s="22"/>
      <c r="AZ905" s="22"/>
      <c r="BA905" s="22"/>
      <c r="BB905" s="22"/>
      <c r="BC905" s="22"/>
      <c r="BD905" s="22"/>
      <c r="BE905" s="22"/>
      <c r="BF905" s="22"/>
      <c r="BG905" s="22"/>
      <c r="BH905" s="22"/>
      <c r="BI905" s="22"/>
      <c r="BJ905" s="22"/>
      <c r="BK905" s="22"/>
      <c r="BL905" s="22"/>
      <c r="BM905" s="22"/>
      <c r="BN905" s="22"/>
      <c r="BO905" s="22"/>
      <c r="BP905" s="22"/>
      <c r="BQ905" s="22"/>
      <c r="BR905" s="22"/>
      <c r="BS905" s="22"/>
      <c r="BT905" s="22"/>
      <c r="BU905" s="22"/>
      <c r="BV905" s="22"/>
      <c r="BW905" s="22"/>
      <c r="BX905" s="22"/>
      <c r="BY905" s="22"/>
      <c r="BZ905" s="22"/>
      <c r="CA905" s="22"/>
      <c r="CB905" s="22"/>
      <c r="CC905" s="22"/>
      <c r="CD905" s="22"/>
      <c r="CE905" s="22"/>
      <c r="CF905" s="22"/>
    </row>
    <row r="906" spans="1:84" ht="13" thickBot="1" x14ac:dyDescent="0.3">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c r="AQ906" s="22"/>
      <c r="AR906" s="22"/>
      <c r="AS906" s="22"/>
      <c r="AT906" s="22"/>
      <c r="AU906" s="22"/>
      <c r="AV906" s="22"/>
      <c r="AW906" s="22"/>
      <c r="AX906" s="22"/>
      <c r="AY906" s="22"/>
      <c r="AZ906" s="22"/>
      <c r="BA906" s="22"/>
      <c r="BB906" s="22"/>
      <c r="BC906" s="22"/>
      <c r="BD906" s="22"/>
      <c r="BE906" s="22"/>
      <c r="BF906" s="22"/>
      <c r="BG906" s="22"/>
      <c r="BH906" s="22"/>
      <c r="BI906" s="22"/>
      <c r="BJ906" s="22"/>
      <c r="BK906" s="22"/>
      <c r="BL906" s="22"/>
      <c r="BM906" s="22"/>
      <c r="BN906" s="22"/>
      <c r="BO906" s="22"/>
      <c r="BP906" s="22"/>
      <c r="BQ906" s="22"/>
      <c r="BR906" s="22"/>
      <c r="BS906" s="22"/>
      <c r="BT906" s="22"/>
      <c r="BU906" s="22"/>
      <c r="BV906" s="22"/>
      <c r="BW906" s="22"/>
      <c r="BX906" s="22"/>
      <c r="BY906" s="22"/>
      <c r="BZ906" s="22"/>
      <c r="CA906" s="22"/>
      <c r="CB906" s="22"/>
      <c r="CC906" s="22"/>
      <c r="CD906" s="22"/>
      <c r="CE906" s="22"/>
      <c r="CF906" s="22"/>
    </row>
    <row r="907" spans="1:84" ht="13" thickBot="1" x14ac:dyDescent="0.3">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c r="AQ907" s="22"/>
      <c r="AR907" s="22"/>
      <c r="AS907" s="22"/>
      <c r="AT907" s="22"/>
      <c r="AU907" s="22"/>
      <c r="AV907" s="22"/>
      <c r="AW907" s="22"/>
      <c r="AX907" s="22"/>
      <c r="AY907" s="22"/>
      <c r="AZ907" s="22"/>
      <c r="BA907" s="22"/>
      <c r="BB907" s="22"/>
      <c r="BC907" s="22"/>
      <c r="BD907" s="22"/>
      <c r="BE907" s="22"/>
      <c r="BF907" s="22"/>
      <c r="BG907" s="22"/>
      <c r="BH907" s="22"/>
      <c r="BI907" s="22"/>
      <c r="BJ907" s="22"/>
      <c r="BK907" s="22"/>
      <c r="BL907" s="22"/>
      <c r="BM907" s="22"/>
      <c r="BN907" s="22"/>
      <c r="BO907" s="22"/>
      <c r="BP907" s="22"/>
      <c r="BQ907" s="22"/>
      <c r="BR907" s="22"/>
      <c r="BS907" s="22"/>
      <c r="BT907" s="22"/>
      <c r="BU907" s="22"/>
      <c r="BV907" s="22"/>
      <c r="BW907" s="22"/>
      <c r="BX907" s="22"/>
      <c r="BY907" s="22"/>
      <c r="BZ907" s="22"/>
      <c r="CA907" s="22"/>
      <c r="CB907" s="22"/>
      <c r="CC907" s="22"/>
      <c r="CD907" s="22"/>
      <c r="CE907" s="22"/>
      <c r="CF907" s="22"/>
    </row>
    <row r="908" spans="1:84" ht="13" thickBot="1" x14ac:dyDescent="0.3">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c r="AQ908" s="22"/>
      <c r="AR908" s="22"/>
      <c r="AS908" s="22"/>
      <c r="AT908" s="22"/>
      <c r="AU908" s="22"/>
      <c r="AV908" s="22"/>
      <c r="AW908" s="22"/>
      <c r="AX908" s="22"/>
      <c r="AY908" s="22"/>
      <c r="AZ908" s="22"/>
      <c r="BA908" s="22"/>
      <c r="BB908" s="22"/>
      <c r="BC908" s="22"/>
      <c r="BD908" s="22"/>
      <c r="BE908" s="22"/>
      <c r="BF908" s="22"/>
      <c r="BG908" s="22"/>
      <c r="BH908" s="22"/>
      <c r="BI908" s="22"/>
      <c r="BJ908" s="22"/>
      <c r="BK908" s="22"/>
      <c r="BL908" s="22"/>
      <c r="BM908" s="22"/>
      <c r="BN908" s="22"/>
      <c r="BO908" s="22"/>
      <c r="BP908" s="22"/>
      <c r="BQ908" s="22"/>
      <c r="BR908" s="22"/>
      <c r="BS908" s="22"/>
      <c r="BT908" s="22"/>
      <c r="BU908" s="22"/>
      <c r="BV908" s="22"/>
      <c r="BW908" s="22"/>
      <c r="BX908" s="22"/>
      <c r="BY908" s="22"/>
      <c r="BZ908" s="22"/>
      <c r="CA908" s="22"/>
      <c r="CB908" s="22"/>
      <c r="CC908" s="22"/>
      <c r="CD908" s="22"/>
      <c r="CE908" s="22"/>
      <c r="CF908" s="22"/>
    </row>
    <row r="909" spans="1:84" ht="13" thickBot="1" x14ac:dyDescent="0.3">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c r="AQ909" s="22"/>
      <c r="AR909" s="22"/>
      <c r="AS909" s="22"/>
      <c r="AT909" s="22"/>
      <c r="AU909" s="22"/>
      <c r="AV909" s="22"/>
      <c r="AW909" s="22"/>
      <c r="AX909" s="22"/>
      <c r="AY909" s="22"/>
      <c r="AZ909" s="22"/>
      <c r="BA909" s="22"/>
      <c r="BB909" s="22"/>
      <c r="BC909" s="22"/>
      <c r="BD909" s="22"/>
      <c r="BE909" s="22"/>
      <c r="BF909" s="22"/>
      <c r="BG909" s="22"/>
      <c r="BH909" s="22"/>
      <c r="BI909" s="22"/>
      <c r="BJ909" s="22"/>
      <c r="BK909" s="22"/>
      <c r="BL909" s="22"/>
      <c r="BM909" s="22"/>
      <c r="BN909" s="22"/>
      <c r="BO909" s="22"/>
      <c r="BP909" s="22"/>
      <c r="BQ909" s="22"/>
      <c r="BR909" s="22"/>
      <c r="BS909" s="22"/>
      <c r="BT909" s="22"/>
      <c r="BU909" s="22"/>
      <c r="BV909" s="22"/>
      <c r="BW909" s="22"/>
      <c r="BX909" s="22"/>
      <c r="BY909" s="22"/>
      <c r="BZ909" s="22"/>
      <c r="CA909" s="22"/>
      <c r="CB909" s="22"/>
      <c r="CC909" s="22"/>
      <c r="CD909" s="22"/>
      <c r="CE909" s="22"/>
      <c r="CF909" s="22"/>
    </row>
    <row r="910" spans="1:84" ht="13" thickBot="1" x14ac:dyDescent="0.3">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2"/>
      <c r="AU910" s="22"/>
      <c r="AV910" s="22"/>
      <c r="AW910" s="22"/>
      <c r="AX910" s="22"/>
      <c r="AY910" s="22"/>
      <c r="AZ910" s="22"/>
      <c r="BA910" s="22"/>
      <c r="BB910" s="22"/>
      <c r="BC910" s="22"/>
      <c r="BD910" s="22"/>
      <c r="BE910" s="22"/>
      <c r="BF910" s="22"/>
      <c r="BG910" s="22"/>
      <c r="BH910" s="22"/>
      <c r="BI910" s="22"/>
      <c r="BJ910" s="22"/>
      <c r="BK910" s="22"/>
      <c r="BL910" s="22"/>
      <c r="BM910" s="22"/>
      <c r="BN910" s="22"/>
      <c r="BO910" s="22"/>
      <c r="BP910" s="22"/>
      <c r="BQ910" s="22"/>
      <c r="BR910" s="22"/>
      <c r="BS910" s="22"/>
      <c r="BT910" s="22"/>
      <c r="BU910" s="22"/>
      <c r="BV910" s="22"/>
      <c r="BW910" s="22"/>
      <c r="BX910" s="22"/>
      <c r="BY910" s="22"/>
      <c r="BZ910" s="22"/>
      <c r="CA910" s="22"/>
      <c r="CB910" s="22"/>
      <c r="CC910" s="22"/>
      <c r="CD910" s="22"/>
      <c r="CE910" s="22"/>
      <c r="CF910" s="22"/>
    </row>
    <row r="911" spans="1:84" ht="13" thickBot="1" x14ac:dyDescent="0.3">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c r="AQ911" s="22"/>
      <c r="AR911" s="22"/>
      <c r="AS911" s="22"/>
      <c r="AT911" s="22"/>
      <c r="AU911" s="22"/>
      <c r="AV911" s="22"/>
      <c r="AW911" s="22"/>
      <c r="AX911" s="22"/>
      <c r="AY911" s="22"/>
      <c r="AZ911" s="22"/>
      <c r="BA911" s="22"/>
      <c r="BB911" s="22"/>
      <c r="BC911" s="22"/>
      <c r="BD911" s="22"/>
      <c r="BE911" s="22"/>
      <c r="BF911" s="22"/>
      <c r="BG911" s="22"/>
      <c r="BH911" s="22"/>
      <c r="BI911" s="22"/>
      <c r="BJ911" s="22"/>
      <c r="BK911" s="22"/>
      <c r="BL911" s="22"/>
      <c r="BM911" s="22"/>
      <c r="BN911" s="22"/>
      <c r="BO911" s="22"/>
      <c r="BP911" s="22"/>
      <c r="BQ911" s="22"/>
      <c r="BR911" s="22"/>
      <c r="BS911" s="22"/>
      <c r="BT911" s="22"/>
      <c r="BU911" s="22"/>
      <c r="BV911" s="22"/>
      <c r="BW911" s="22"/>
      <c r="BX911" s="22"/>
      <c r="BY911" s="22"/>
      <c r="BZ911" s="22"/>
      <c r="CA911" s="22"/>
      <c r="CB911" s="22"/>
      <c r="CC911" s="22"/>
      <c r="CD911" s="22"/>
      <c r="CE911" s="22"/>
      <c r="CF911" s="22"/>
    </row>
    <row r="912" spans="1:84" ht="13" thickBot="1" x14ac:dyDescent="0.3">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c r="AQ912" s="22"/>
      <c r="AR912" s="22"/>
      <c r="AS912" s="22"/>
      <c r="AT912" s="22"/>
      <c r="AU912" s="22"/>
      <c r="AV912" s="22"/>
      <c r="AW912" s="22"/>
      <c r="AX912" s="22"/>
      <c r="AY912" s="22"/>
      <c r="AZ912" s="22"/>
      <c r="BA912" s="22"/>
      <c r="BB912" s="22"/>
      <c r="BC912" s="22"/>
      <c r="BD912" s="22"/>
      <c r="BE912" s="22"/>
      <c r="BF912" s="22"/>
      <c r="BG912" s="22"/>
      <c r="BH912" s="22"/>
      <c r="BI912" s="22"/>
      <c r="BJ912" s="22"/>
      <c r="BK912" s="22"/>
      <c r="BL912" s="22"/>
      <c r="BM912" s="22"/>
      <c r="BN912" s="22"/>
      <c r="BO912" s="22"/>
      <c r="BP912" s="22"/>
      <c r="BQ912" s="22"/>
      <c r="BR912" s="22"/>
      <c r="BS912" s="22"/>
      <c r="BT912" s="22"/>
      <c r="BU912" s="22"/>
      <c r="BV912" s="22"/>
      <c r="BW912" s="22"/>
      <c r="BX912" s="22"/>
      <c r="BY912" s="22"/>
      <c r="BZ912" s="22"/>
      <c r="CA912" s="22"/>
      <c r="CB912" s="22"/>
      <c r="CC912" s="22"/>
      <c r="CD912" s="22"/>
      <c r="CE912" s="22"/>
      <c r="CF912" s="22"/>
    </row>
    <row r="913" spans="1:84" ht="13" thickBot="1" x14ac:dyDescent="0.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c r="AQ913" s="22"/>
      <c r="AR913" s="22"/>
      <c r="AS913" s="22"/>
      <c r="AT913" s="22"/>
      <c r="AU913" s="22"/>
      <c r="AV913" s="22"/>
      <c r="AW913" s="22"/>
      <c r="AX913" s="22"/>
      <c r="AY913" s="22"/>
      <c r="AZ913" s="22"/>
      <c r="BA913" s="22"/>
      <c r="BB913" s="22"/>
      <c r="BC913" s="22"/>
      <c r="BD913" s="22"/>
      <c r="BE913" s="22"/>
      <c r="BF913" s="22"/>
      <c r="BG913" s="22"/>
      <c r="BH913" s="22"/>
      <c r="BI913" s="22"/>
      <c r="BJ913" s="22"/>
      <c r="BK913" s="22"/>
      <c r="BL913" s="22"/>
      <c r="BM913" s="22"/>
      <c r="BN913" s="22"/>
      <c r="BO913" s="22"/>
      <c r="BP913" s="22"/>
      <c r="BQ913" s="22"/>
      <c r="BR913" s="22"/>
      <c r="BS913" s="22"/>
      <c r="BT913" s="22"/>
      <c r="BU913" s="22"/>
      <c r="BV913" s="22"/>
      <c r="BW913" s="22"/>
      <c r="BX913" s="22"/>
      <c r="BY913" s="22"/>
      <c r="BZ913" s="22"/>
      <c r="CA913" s="22"/>
      <c r="CB913" s="22"/>
      <c r="CC913" s="22"/>
      <c r="CD913" s="22"/>
      <c r="CE913" s="22"/>
      <c r="CF913" s="22"/>
    </row>
    <row r="914" spans="1:84" ht="13" thickBot="1" x14ac:dyDescent="0.3">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c r="AQ914" s="22"/>
      <c r="AR914" s="22"/>
      <c r="AS914" s="22"/>
      <c r="AT914" s="22"/>
      <c r="AU914" s="22"/>
      <c r="AV914" s="22"/>
      <c r="AW914" s="22"/>
      <c r="AX914" s="22"/>
      <c r="AY914" s="22"/>
      <c r="AZ914" s="22"/>
      <c r="BA914" s="22"/>
      <c r="BB914" s="22"/>
      <c r="BC914" s="22"/>
      <c r="BD914" s="22"/>
      <c r="BE914" s="22"/>
      <c r="BF914" s="22"/>
      <c r="BG914" s="22"/>
      <c r="BH914" s="22"/>
      <c r="BI914" s="22"/>
      <c r="BJ914" s="22"/>
      <c r="BK914" s="22"/>
      <c r="BL914" s="22"/>
      <c r="BM914" s="22"/>
      <c r="BN914" s="22"/>
      <c r="BO914" s="22"/>
      <c r="BP914" s="22"/>
      <c r="BQ914" s="22"/>
      <c r="BR914" s="22"/>
      <c r="BS914" s="22"/>
      <c r="BT914" s="22"/>
      <c r="BU914" s="22"/>
      <c r="BV914" s="22"/>
      <c r="BW914" s="22"/>
      <c r="BX914" s="22"/>
      <c r="BY914" s="22"/>
      <c r="BZ914" s="22"/>
      <c r="CA914" s="22"/>
      <c r="CB914" s="22"/>
      <c r="CC914" s="22"/>
      <c r="CD914" s="22"/>
      <c r="CE914" s="22"/>
      <c r="CF914" s="22"/>
    </row>
    <row r="915" spans="1:84" ht="13" thickBot="1" x14ac:dyDescent="0.3">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c r="AQ915" s="22"/>
      <c r="AR915" s="22"/>
      <c r="AS915" s="22"/>
      <c r="AT915" s="22"/>
      <c r="AU915" s="22"/>
      <c r="AV915" s="22"/>
      <c r="AW915" s="22"/>
      <c r="AX915" s="22"/>
      <c r="AY915" s="22"/>
      <c r="AZ915" s="22"/>
      <c r="BA915" s="22"/>
      <c r="BB915" s="22"/>
      <c r="BC915" s="22"/>
      <c r="BD915" s="22"/>
      <c r="BE915" s="22"/>
      <c r="BF915" s="22"/>
      <c r="BG915" s="22"/>
      <c r="BH915" s="22"/>
      <c r="BI915" s="22"/>
      <c r="BJ915" s="22"/>
      <c r="BK915" s="22"/>
      <c r="BL915" s="22"/>
      <c r="BM915" s="22"/>
      <c r="BN915" s="22"/>
      <c r="BO915" s="22"/>
      <c r="BP915" s="22"/>
      <c r="BQ915" s="22"/>
      <c r="BR915" s="22"/>
      <c r="BS915" s="22"/>
      <c r="BT915" s="22"/>
      <c r="BU915" s="22"/>
      <c r="BV915" s="22"/>
      <c r="BW915" s="22"/>
      <c r="BX915" s="22"/>
      <c r="BY915" s="22"/>
      <c r="BZ915" s="22"/>
      <c r="CA915" s="22"/>
      <c r="CB915" s="22"/>
      <c r="CC915" s="22"/>
      <c r="CD915" s="22"/>
      <c r="CE915" s="22"/>
      <c r="CF915" s="22"/>
    </row>
    <row r="916" spans="1:84" ht="13" thickBot="1" x14ac:dyDescent="0.3">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c r="AQ916" s="22"/>
      <c r="AR916" s="22"/>
      <c r="AS916" s="22"/>
      <c r="AT916" s="22"/>
      <c r="AU916" s="22"/>
      <c r="AV916" s="22"/>
      <c r="AW916" s="22"/>
      <c r="AX916" s="22"/>
      <c r="AY916" s="22"/>
      <c r="AZ916" s="22"/>
      <c r="BA916" s="22"/>
      <c r="BB916" s="22"/>
      <c r="BC916" s="22"/>
      <c r="BD916" s="22"/>
      <c r="BE916" s="22"/>
      <c r="BF916" s="22"/>
      <c r="BG916" s="22"/>
      <c r="BH916" s="22"/>
      <c r="BI916" s="22"/>
      <c r="BJ916" s="22"/>
      <c r="BK916" s="22"/>
      <c r="BL916" s="22"/>
      <c r="BM916" s="22"/>
      <c r="BN916" s="22"/>
      <c r="BO916" s="22"/>
      <c r="BP916" s="22"/>
      <c r="BQ916" s="22"/>
      <c r="BR916" s="22"/>
      <c r="BS916" s="22"/>
      <c r="BT916" s="22"/>
      <c r="BU916" s="22"/>
      <c r="BV916" s="22"/>
      <c r="BW916" s="22"/>
      <c r="BX916" s="22"/>
      <c r="BY916" s="22"/>
      <c r="BZ916" s="22"/>
      <c r="CA916" s="22"/>
      <c r="CB916" s="22"/>
      <c r="CC916" s="22"/>
      <c r="CD916" s="22"/>
      <c r="CE916" s="22"/>
      <c r="CF916" s="22"/>
    </row>
    <row r="917" spans="1:84" ht="13" thickBot="1" x14ac:dyDescent="0.3">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c r="AQ917" s="22"/>
      <c r="AR917" s="22"/>
      <c r="AS917" s="22"/>
      <c r="AT917" s="22"/>
      <c r="AU917" s="22"/>
      <c r="AV917" s="22"/>
      <c r="AW917" s="22"/>
      <c r="AX917" s="22"/>
      <c r="AY917" s="22"/>
      <c r="AZ917" s="22"/>
      <c r="BA917" s="22"/>
      <c r="BB917" s="22"/>
      <c r="BC917" s="22"/>
      <c r="BD917" s="22"/>
      <c r="BE917" s="22"/>
      <c r="BF917" s="22"/>
      <c r="BG917" s="22"/>
      <c r="BH917" s="22"/>
      <c r="BI917" s="22"/>
      <c r="BJ917" s="22"/>
      <c r="BK917" s="22"/>
      <c r="BL917" s="22"/>
      <c r="BM917" s="22"/>
      <c r="BN917" s="22"/>
      <c r="BO917" s="22"/>
      <c r="BP917" s="22"/>
      <c r="BQ917" s="22"/>
      <c r="BR917" s="22"/>
      <c r="BS917" s="22"/>
      <c r="BT917" s="22"/>
      <c r="BU917" s="22"/>
      <c r="BV917" s="22"/>
      <c r="BW917" s="22"/>
      <c r="BX917" s="22"/>
      <c r="BY917" s="22"/>
      <c r="BZ917" s="22"/>
      <c r="CA917" s="22"/>
      <c r="CB917" s="22"/>
      <c r="CC917" s="22"/>
      <c r="CD917" s="22"/>
      <c r="CE917" s="22"/>
      <c r="CF917" s="22"/>
    </row>
    <row r="918" spans="1:84" ht="13" thickBot="1" x14ac:dyDescent="0.3">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c r="BC918" s="22"/>
      <c r="BD918" s="22"/>
      <c r="BE918" s="22"/>
      <c r="BF918" s="22"/>
      <c r="BG918" s="22"/>
      <c r="BH918" s="22"/>
      <c r="BI918" s="22"/>
      <c r="BJ918" s="22"/>
      <c r="BK918" s="22"/>
      <c r="BL918" s="22"/>
      <c r="BM918" s="22"/>
      <c r="BN918" s="22"/>
      <c r="BO918" s="22"/>
      <c r="BP918" s="22"/>
      <c r="BQ918" s="22"/>
      <c r="BR918" s="22"/>
      <c r="BS918" s="22"/>
      <c r="BT918" s="22"/>
      <c r="BU918" s="22"/>
      <c r="BV918" s="22"/>
      <c r="BW918" s="22"/>
      <c r="BX918" s="22"/>
      <c r="BY918" s="22"/>
      <c r="BZ918" s="22"/>
      <c r="CA918" s="22"/>
      <c r="CB918" s="22"/>
      <c r="CC918" s="22"/>
      <c r="CD918" s="22"/>
      <c r="CE918" s="22"/>
      <c r="CF918" s="22"/>
    </row>
    <row r="919" spans="1:84" ht="13" thickBot="1" x14ac:dyDescent="0.3">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c r="AQ919" s="22"/>
      <c r="AR919" s="22"/>
      <c r="AS919" s="22"/>
      <c r="AT919" s="22"/>
      <c r="AU919" s="22"/>
      <c r="AV919" s="22"/>
      <c r="AW919" s="22"/>
      <c r="AX919" s="22"/>
      <c r="AY919" s="22"/>
      <c r="AZ919" s="22"/>
      <c r="BA919" s="22"/>
      <c r="BB919" s="22"/>
      <c r="BC919" s="22"/>
      <c r="BD919" s="22"/>
      <c r="BE919" s="22"/>
      <c r="BF919" s="22"/>
      <c r="BG919" s="22"/>
      <c r="BH919" s="22"/>
      <c r="BI919" s="22"/>
      <c r="BJ919" s="22"/>
      <c r="BK919" s="22"/>
      <c r="BL919" s="22"/>
      <c r="BM919" s="22"/>
      <c r="BN919" s="22"/>
      <c r="BO919" s="22"/>
      <c r="BP919" s="22"/>
      <c r="BQ919" s="22"/>
      <c r="BR919" s="22"/>
      <c r="BS919" s="22"/>
      <c r="BT919" s="22"/>
      <c r="BU919" s="22"/>
      <c r="BV919" s="22"/>
      <c r="BW919" s="22"/>
      <c r="BX919" s="22"/>
      <c r="BY919" s="22"/>
      <c r="BZ919" s="22"/>
      <c r="CA919" s="22"/>
      <c r="CB919" s="22"/>
      <c r="CC919" s="22"/>
      <c r="CD919" s="22"/>
      <c r="CE919" s="22"/>
      <c r="CF919" s="22"/>
    </row>
    <row r="920" spans="1:84" ht="13" thickBot="1" x14ac:dyDescent="0.3">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c r="AQ920" s="22"/>
      <c r="AR920" s="22"/>
      <c r="AS920" s="22"/>
      <c r="AT920" s="22"/>
      <c r="AU920" s="22"/>
      <c r="AV920" s="22"/>
      <c r="AW920" s="22"/>
      <c r="AX920" s="22"/>
      <c r="AY920" s="22"/>
      <c r="AZ920" s="22"/>
      <c r="BA920" s="22"/>
      <c r="BB920" s="22"/>
      <c r="BC920" s="22"/>
      <c r="BD920" s="22"/>
      <c r="BE920" s="22"/>
      <c r="BF920" s="22"/>
      <c r="BG920" s="22"/>
      <c r="BH920" s="22"/>
      <c r="BI920" s="22"/>
      <c r="BJ920" s="22"/>
      <c r="BK920" s="22"/>
      <c r="BL920" s="22"/>
      <c r="BM920" s="22"/>
      <c r="BN920" s="22"/>
      <c r="BO920" s="22"/>
      <c r="BP920" s="22"/>
      <c r="BQ920" s="22"/>
      <c r="BR920" s="22"/>
      <c r="BS920" s="22"/>
      <c r="BT920" s="22"/>
      <c r="BU920" s="22"/>
      <c r="BV920" s="22"/>
      <c r="BW920" s="22"/>
      <c r="BX920" s="22"/>
      <c r="BY920" s="22"/>
      <c r="BZ920" s="22"/>
      <c r="CA920" s="22"/>
      <c r="CB920" s="22"/>
      <c r="CC920" s="22"/>
      <c r="CD920" s="22"/>
      <c r="CE920" s="22"/>
      <c r="CF920" s="22"/>
    </row>
    <row r="921" spans="1:84" ht="13" thickBot="1" x14ac:dyDescent="0.3">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c r="AQ921" s="22"/>
      <c r="AR921" s="22"/>
      <c r="AS921" s="22"/>
      <c r="AT921" s="22"/>
      <c r="AU921" s="22"/>
      <c r="AV921" s="22"/>
      <c r="AW921" s="22"/>
      <c r="AX921" s="22"/>
      <c r="AY921" s="22"/>
      <c r="AZ921" s="22"/>
      <c r="BA921" s="22"/>
      <c r="BB921" s="22"/>
      <c r="BC921" s="22"/>
      <c r="BD921" s="22"/>
      <c r="BE921" s="22"/>
      <c r="BF921" s="22"/>
      <c r="BG921" s="22"/>
      <c r="BH921" s="22"/>
      <c r="BI921" s="22"/>
      <c r="BJ921" s="22"/>
      <c r="BK921" s="22"/>
      <c r="BL921" s="22"/>
      <c r="BM921" s="22"/>
      <c r="BN921" s="22"/>
      <c r="BO921" s="22"/>
      <c r="BP921" s="22"/>
      <c r="BQ921" s="22"/>
      <c r="BR921" s="22"/>
      <c r="BS921" s="22"/>
      <c r="BT921" s="22"/>
      <c r="BU921" s="22"/>
      <c r="BV921" s="22"/>
      <c r="BW921" s="22"/>
      <c r="BX921" s="22"/>
      <c r="BY921" s="22"/>
      <c r="BZ921" s="22"/>
      <c r="CA921" s="22"/>
      <c r="CB921" s="22"/>
      <c r="CC921" s="22"/>
      <c r="CD921" s="22"/>
      <c r="CE921" s="22"/>
      <c r="CF921" s="22"/>
    </row>
    <row r="922" spans="1:84" ht="13" thickBot="1" x14ac:dyDescent="0.3">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c r="AQ922" s="22"/>
      <c r="AR922" s="22"/>
      <c r="AS922" s="22"/>
      <c r="AT922" s="22"/>
      <c r="AU922" s="22"/>
      <c r="AV922" s="22"/>
      <c r="AW922" s="22"/>
      <c r="AX922" s="22"/>
      <c r="AY922" s="22"/>
      <c r="AZ922" s="22"/>
      <c r="BA922" s="22"/>
      <c r="BB922" s="22"/>
      <c r="BC922" s="22"/>
      <c r="BD922" s="22"/>
      <c r="BE922" s="22"/>
      <c r="BF922" s="22"/>
      <c r="BG922" s="22"/>
      <c r="BH922" s="22"/>
      <c r="BI922" s="22"/>
      <c r="BJ922" s="22"/>
      <c r="BK922" s="22"/>
      <c r="BL922" s="22"/>
      <c r="BM922" s="22"/>
      <c r="BN922" s="22"/>
      <c r="BO922" s="22"/>
      <c r="BP922" s="22"/>
      <c r="BQ922" s="22"/>
      <c r="BR922" s="22"/>
      <c r="BS922" s="22"/>
      <c r="BT922" s="22"/>
      <c r="BU922" s="22"/>
      <c r="BV922" s="22"/>
      <c r="BW922" s="22"/>
      <c r="BX922" s="22"/>
      <c r="BY922" s="22"/>
      <c r="BZ922" s="22"/>
      <c r="CA922" s="22"/>
      <c r="CB922" s="22"/>
      <c r="CC922" s="22"/>
      <c r="CD922" s="22"/>
      <c r="CE922" s="22"/>
      <c r="CF922" s="22"/>
    </row>
    <row r="923" spans="1:84" ht="13" thickBot="1" x14ac:dyDescent="0.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c r="AQ923" s="22"/>
      <c r="AR923" s="22"/>
      <c r="AS923" s="22"/>
      <c r="AT923" s="22"/>
      <c r="AU923" s="22"/>
      <c r="AV923" s="22"/>
      <c r="AW923" s="22"/>
      <c r="AX923" s="22"/>
      <c r="AY923" s="22"/>
      <c r="AZ923" s="22"/>
      <c r="BA923" s="22"/>
      <c r="BB923" s="22"/>
      <c r="BC923" s="22"/>
      <c r="BD923" s="22"/>
      <c r="BE923" s="22"/>
      <c r="BF923" s="22"/>
      <c r="BG923" s="22"/>
      <c r="BH923" s="22"/>
      <c r="BI923" s="22"/>
      <c r="BJ923" s="22"/>
      <c r="BK923" s="22"/>
      <c r="BL923" s="22"/>
      <c r="BM923" s="22"/>
      <c r="BN923" s="22"/>
      <c r="BO923" s="22"/>
      <c r="BP923" s="22"/>
      <c r="BQ923" s="22"/>
      <c r="BR923" s="22"/>
      <c r="BS923" s="22"/>
      <c r="BT923" s="22"/>
      <c r="BU923" s="22"/>
      <c r="BV923" s="22"/>
      <c r="BW923" s="22"/>
      <c r="BX923" s="22"/>
      <c r="BY923" s="22"/>
      <c r="BZ923" s="22"/>
      <c r="CA923" s="22"/>
      <c r="CB923" s="22"/>
      <c r="CC923" s="22"/>
      <c r="CD923" s="22"/>
      <c r="CE923" s="22"/>
      <c r="CF923" s="22"/>
    </row>
    <row r="924" spans="1:84" ht="13" thickBot="1" x14ac:dyDescent="0.3">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c r="AQ924" s="22"/>
      <c r="AR924" s="22"/>
      <c r="AS924" s="22"/>
      <c r="AT924" s="22"/>
      <c r="AU924" s="22"/>
      <c r="AV924" s="22"/>
      <c r="AW924" s="22"/>
      <c r="AX924" s="22"/>
      <c r="AY924" s="22"/>
      <c r="AZ924" s="22"/>
      <c r="BA924" s="22"/>
      <c r="BB924" s="22"/>
      <c r="BC924" s="22"/>
      <c r="BD924" s="22"/>
      <c r="BE924" s="22"/>
      <c r="BF924" s="22"/>
      <c r="BG924" s="22"/>
      <c r="BH924" s="22"/>
      <c r="BI924" s="22"/>
      <c r="BJ924" s="22"/>
      <c r="BK924" s="22"/>
      <c r="BL924" s="22"/>
      <c r="BM924" s="22"/>
      <c r="BN924" s="22"/>
      <c r="BO924" s="22"/>
      <c r="BP924" s="22"/>
      <c r="BQ924" s="22"/>
      <c r="BR924" s="22"/>
      <c r="BS924" s="22"/>
      <c r="BT924" s="22"/>
      <c r="BU924" s="22"/>
      <c r="BV924" s="22"/>
      <c r="BW924" s="22"/>
      <c r="BX924" s="22"/>
      <c r="BY924" s="22"/>
      <c r="BZ924" s="22"/>
      <c r="CA924" s="22"/>
      <c r="CB924" s="22"/>
      <c r="CC924" s="22"/>
      <c r="CD924" s="22"/>
      <c r="CE924" s="22"/>
      <c r="CF924" s="22"/>
    </row>
    <row r="925" spans="1:84" ht="13" thickBot="1" x14ac:dyDescent="0.3">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c r="AQ925" s="22"/>
      <c r="AR925" s="22"/>
      <c r="AS925" s="22"/>
      <c r="AT925" s="22"/>
      <c r="AU925" s="22"/>
      <c r="AV925" s="22"/>
      <c r="AW925" s="22"/>
      <c r="AX925" s="22"/>
      <c r="AY925" s="22"/>
      <c r="AZ925" s="22"/>
      <c r="BA925" s="22"/>
      <c r="BB925" s="22"/>
      <c r="BC925" s="22"/>
      <c r="BD925" s="22"/>
      <c r="BE925" s="22"/>
      <c r="BF925" s="22"/>
      <c r="BG925" s="22"/>
      <c r="BH925" s="22"/>
      <c r="BI925" s="22"/>
      <c r="BJ925" s="22"/>
      <c r="BK925" s="22"/>
      <c r="BL925" s="22"/>
      <c r="BM925" s="22"/>
      <c r="BN925" s="22"/>
      <c r="BO925" s="22"/>
      <c r="BP925" s="22"/>
      <c r="BQ925" s="22"/>
      <c r="BR925" s="22"/>
      <c r="BS925" s="22"/>
      <c r="BT925" s="22"/>
      <c r="BU925" s="22"/>
      <c r="BV925" s="22"/>
      <c r="BW925" s="22"/>
      <c r="BX925" s="22"/>
      <c r="BY925" s="22"/>
      <c r="BZ925" s="22"/>
      <c r="CA925" s="22"/>
      <c r="CB925" s="22"/>
      <c r="CC925" s="22"/>
      <c r="CD925" s="22"/>
      <c r="CE925" s="22"/>
      <c r="CF925" s="22"/>
    </row>
    <row r="926" spans="1:84" ht="13" thickBot="1" x14ac:dyDescent="0.3">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2"/>
      <c r="BY926" s="22"/>
      <c r="BZ926" s="22"/>
      <c r="CA926" s="22"/>
      <c r="CB926" s="22"/>
      <c r="CC926" s="22"/>
      <c r="CD926" s="22"/>
      <c r="CE926" s="22"/>
      <c r="CF926" s="22"/>
    </row>
    <row r="927" spans="1:84" ht="13" thickBot="1" x14ac:dyDescent="0.3">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c r="AQ927" s="22"/>
      <c r="AR927" s="22"/>
      <c r="AS927" s="22"/>
      <c r="AT927" s="22"/>
      <c r="AU927" s="22"/>
      <c r="AV927" s="22"/>
      <c r="AW927" s="22"/>
      <c r="AX927" s="22"/>
      <c r="AY927" s="22"/>
      <c r="AZ927" s="22"/>
      <c r="BA927" s="22"/>
      <c r="BB927" s="22"/>
      <c r="BC927" s="22"/>
      <c r="BD927" s="22"/>
      <c r="BE927" s="22"/>
      <c r="BF927" s="22"/>
      <c r="BG927" s="22"/>
      <c r="BH927" s="22"/>
      <c r="BI927" s="22"/>
      <c r="BJ927" s="22"/>
      <c r="BK927" s="22"/>
      <c r="BL927" s="22"/>
      <c r="BM927" s="22"/>
      <c r="BN927" s="22"/>
      <c r="BO927" s="22"/>
      <c r="BP927" s="22"/>
      <c r="BQ927" s="22"/>
      <c r="BR927" s="22"/>
      <c r="BS927" s="22"/>
      <c r="BT927" s="22"/>
      <c r="BU927" s="22"/>
      <c r="BV927" s="22"/>
      <c r="BW927" s="22"/>
      <c r="BX927" s="22"/>
      <c r="BY927" s="22"/>
      <c r="BZ927" s="22"/>
      <c r="CA927" s="22"/>
      <c r="CB927" s="22"/>
      <c r="CC927" s="22"/>
      <c r="CD927" s="22"/>
      <c r="CE927" s="22"/>
      <c r="CF927" s="22"/>
    </row>
    <row r="928" spans="1:84" ht="13" thickBot="1" x14ac:dyDescent="0.3">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c r="AQ928" s="22"/>
      <c r="AR928" s="22"/>
      <c r="AS928" s="22"/>
      <c r="AT928" s="22"/>
      <c r="AU928" s="22"/>
      <c r="AV928" s="22"/>
      <c r="AW928" s="22"/>
      <c r="AX928" s="22"/>
      <c r="AY928" s="22"/>
      <c r="AZ928" s="22"/>
      <c r="BA928" s="22"/>
      <c r="BB928" s="22"/>
      <c r="BC928" s="22"/>
      <c r="BD928" s="22"/>
      <c r="BE928" s="22"/>
      <c r="BF928" s="22"/>
      <c r="BG928" s="22"/>
      <c r="BH928" s="22"/>
      <c r="BI928" s="22"/>
      <c r="BJ928" s="22"/>
      <c r="BK928" s="22"/>
      <c r="BL928" s="22"/>
      <c r="BM928" s="22"/>
      <c r="BN928" s="22"/>
      <c r="BO928" s="22"/>
      <c r="BP928" s="22"/>
      <c r="BQ928" s="22"/>
      <c r="BR928" s="22"/>
      <c r="BS928" s="22"/>
      <c r="BT928" s="22"/>
      <c r="BU928" s="22"/>
      <c r="BV928" s="22"/>
      <c r="BW928" s="22"/>
      <c r="BX928" s="22"/>
      <c r="BY928" s="22"/>
      <c r="BZ928" s="22"/>
      <c r="CA928" s="22"/>
      <c r="CB928" s="22"/>
      <c r="CC928" s="22"/>
      <c r="CD928" s="22"/>
      <c r="CE928" s="22"/>
      <c r="CF928" s="22"/>
    </row>
    <row r="929" spans="1:84" ht="13" thickBot="1" x14ac:dyDescent="0.3">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c r="AQ929" s="22"/>
      <c r="AR929" s="22"/>
      <c r="AS929" s="22"/>
      <c r="AT929" s="22"/>
      <c r="AU929" s="22"/>
      <c r="AV929" s="22"/>
      <c r="AW929" s="22"/>
      <c r="AX929" s="22"/>
      <c r="AY929" s="22"/>
      <c r="AZ929" s="22"/>
      <c r="BA929" s="22"/>
      <c r="BB929" s="22"/>
      <c r="BC929" s="22"/>
      <c r="BD929" s="22"/>
      <c r="BE929" s="22"/>
      <c r="BF929" s="22"/>
      <c r="BG929" s="22"/>
      <c r="BH929" s="22"/>
      <c r="BI929" s="22"/>
      <c r="BJ929" s="22"/>
      <c r="BK929" s="22"/>
      <c r="BL929" s="22"/>
      <c r="BM929" s="22"/>
      <c r="BN929" s="22"/>
      <c r="BO929" s="22"/>
      <c r="BP929" s="22"/>
      <c r="BQ929" s="22"/>
      <c r="BR929" s="22"/>
      <c r="BS929" s="22"/>
      <c r="BT929" s="22"/>
      <c r="BU929" s="22"/>
      <c r="BV929" s="22"/>
      <c r="BW929" s="22"/>
      <c r="BX929" s="22"/>
      <c r="BY929" s="22"/>
      <c r="BZ929" s="22"/>
      <c r="CA929" s="22"/>
      <c r="CB929" s="22"/>
      <c r="CC929" s="22"/>
      <c r="CD929" s="22"/>
      <c r="CE929" s="22"/>
      <c r="CF929" s="22"/>
    </row>
    <row r="930" spans="1:84" ht="13" thickBot="1" x14ac:dyDescent="0.3">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c r="AQ930" s="22"/>
      <c r="AR930" s="22"/>
      <c r="AS930" s="22"/>
      <c r="AT930" s="22"/>
      <c r="AU930" s="22"/>
      <c r="AV930" s="22"/>
      <c r="AW930" s="22"/>
      <c r="AX930" s="22"/>
      <c r="AY930" s="22"/>
      <c r="AZ930" s="22"/>
      <c r="BA930" s="22"/>
      <c r="BB930" s="22"/>
      <c r="BC930" s="22"/>
      <c r="BD930" s="22"/>
      <c r="BE930" s="22"/>
      <c r="BF930" s="22"/>
      <c r="BG930" s="22"/>
      <c r="BH930" s="22"/>
      <c r="BI930" s="22"/>
      <c r="BJ930" s="22"/>
      <c r="BK930" s="22"/>
      <c r="BL930" s="22"/>
      <c r="BM930" s="22"/>
      <c r="BN930" s="22"/>
      <c r="BO930" s="22"/>
      <c r="BP930" s="22"/>
      <c r="BQ930" s="22"/>
      <c r="BR930" s="22"/>
      <c r="BS930" s="22"/>
      <c r="BT930" s="22"/>
      <c r="BU930" s="22"/>
      <c r="BV930" s="22"/>
      <c r="BW930" s="22"/>
      <c r="BX930" s="22"/>
      <c r="BY930" s="22"/>
      <c r="BZ930" s="22"/>
      <c r="CA930" s="22"/>
      <c r="CB930" s="22"/>
      <c r="CC930" s="22"/>
      <c r="CD930" s="22"/>
      <c r="CE930" s="22"/>
      <c r="CF930" s="22"/>
    </row>
    <row r="931" spans="1:84" ht="13" thickBot="1" x14ac:dyDescent="0.3">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c r="AQ931" s="22"/>
      <c r="AR931" s="22"/>
      <c r="AS931" s="22"/>
      <c r="AT931" s="22"/>
      <c r="AU931" s="22"/>
      <c r="AV931" s="22"/>
      <c r="AW931" s="22"/>
      <c r="AX931" s="22"/>
      <c r="AY931" s="22"/>
      <c r="AZ931" s="22"/>
      <c r="BA931" s="22"/>
      <c r="BB931" s="22"/>
      <c r="BC931" s="22"/>
      <c r="BD931" s="22"/>
      <c r="BE931" s="22"/>
      <c r="BF931" s="22"/>
      <c r="BG931" s="22"/>
      <c r="BH931" s="22"/>
      <c r="BI931" s="22"/>
      <c r="BJ931" s="22"/>
      <c r="BK931" s="22"/>
      <c r="BL931" s="22"/>
      <c r="BM931" s="22"/>
      <c r="BN931" s="22"/>
      <c r="BO931" s="22"/>
      <c r="BP931" s="22"/>
      <c r="BQ931" s="22"/>
      <c r="BR931" s="22"/>
      <c r="BS931" s="22"/>
      <c r="BT931" s="22"/>
      <c r="BU931" s="22"/>
      <c r="BV931" s="22"/>
      <c r="BW931" s="22"/>
      <c r="BX931" s="22"/>
      <c r="BY931" s="22"/>
      <c r="BZ931" s="22"/>
      <c r="CA931" s="22"/>
      <c r="CB931" s="22"/>
      <c r="CC931" s="22"/>
      <c r="CD931" s="22"/>
      <c r="CE931" s="22"/>
      <c r="CF931" s="22"/>
    </row>
    <row r="932" spans="1:84" ht="13" thickBot="1" x14ac:dyDescent="0.3">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c r="AQ932" s="22"/>
      <c r="AR932" s="22"/>
      <c r="AS932" s="22"/>
      <c r="AT932" s="22"/>
      <c r="AU932" s="22"/>
      <c r="AV932" s="22"/>
      <c r="AW932" s="22"/>
      <c r="AX932" s="22"/>
      <c r="AY932" s="22"/>
      <c r="AZ932" s="22"/>
      <c r="BA932" s="22"/>
      <c r="BB932" s="22"/>
      <c r="BC932" s="22"/>
      <c r="BD932" s="22"/>
      <c r="BE932" s="22"/>
      <c r="BF932" s="22"/>
      <c r="BG932" s="22"/>
      <c r="BH932" s="22"/>
      <c r="BI932" s="22"/>
      <c r="BJ932" s="22"/>
      <c r="BK932" s="22"/>
      <c r="BL932" s="22"/>
      <c r="BM932" s="22"/>
      <c r="BN932" s="22"/>
      <c r="BO932" s="22"/>
      <c r="BP932" s="22"/>
      <c r="BQ932" s="22"/>
      <c r="BR932" s="22"/>
      <c r="BS932" s="22"/>
      <c r="BT932" s="22"/>
      <c r="BU932" s="22"/>
      <c r="BV932" s="22"/>
      <c r="BW932" s="22"/>
      <c r="BX932" s="22"/>
      <c r="BY932" s="22"/>
      <c r="BZ932" s="22"/>
      <c r="CA932" s="22"/>
      <c r="CB932" s="22"/>
      <c r="CC932" s="22"/>
      <c r="CD932" s="22"/>
      <c r="CE932" s="22"/>
      <c r="CF932" s="22"/>
    </row>
    <row r="933" spans="1:84" ht="13" thickBot="1" x14ac:dyDescent="0.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c r="AQ933" s="22"/>
      <c r="AR933" s="22"/>
      <c r="AS933" s="22"/>
      <c r="AT933" s="22"/>
      <c r="AU933" s="22"/>
      <c r="AV933" s="22"/>
      <c r="AW933" s="22"/>
      <c r="AX933" s="22"/>
      <c r="AY933" s="22"/>
      <c r="AZ933" s="22"/>
      <c r="BA933" s="22"/>
      <c r="BB933" s="22"/>
      <c r="BC933" s="22"/>
      <c r="BD933" s="22"/>
      <c r="BE933" s="22"/>
      <c r="BF933" s="22"/>
      <c r="BG933" s="22"/>
      <c r="BH933" s="22"/>
      <c r="BI933" s="22"/>
      <c r="BJ933" s="22"/>
      <c r="BK933" s="22"/>
      <c r="BL933" s="22"/>
      <c r="BM933" s="22"/>
      <c r="BN933" s="22"/>
      <c r="BO933" s="22"/>
      <c r="BP933" s="22"/>
      <c r="BQ933" s="22"/>
      <c r="BR933" s="22"/>
      <c r="BS933" s="22"/>
      <c r="BT933" s="22"/>
      <c r="BU933" s="22"/>
      <c r="BV933" s="22"/>
      <c r="BW933" s="22"/>
      <c r="BX933" s="22"/>
      <c r="BY933" s="22"/>
      <c r="BZ933" s="22"/>
      <c r="CA933" s="22"/>
      <c r="CB933" s="22"/>
      <c r="CC933" s="22"/>
      <c r="CD933" s="22"/>
      <c r="CE933" s="22"/>
      <c r="CF933" s="22"/>
    </row>
    <row r="934" spans="1:84" ht="13" thickBot="1" x14ac:dyDescent="0.3">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2"/>
      <c r="AU934" s="22"/>
      <c r="AV934" s="22"/>
      <c r="AW934" s="22"/>
      <c r="AX934" s="22"/>
      <c r="AY934" s="22"/>
      <c r="AZ934" s="22"/>
      <c r="BA934" s="22"/>
      <c r="BB934" s="22"/>
      <c r="BC934" s="22"/>
      <c r="BD934" s="22"/>
      <c r="BE934" s="22"/>
      <c r="BF934" s="22"/>
      <c r="BG934" s="22"/>
      <c r="BH934" s="22"/>
      <c r="BI934" s="22"/>
      <c r="BJ934" s="22"/>
      <c r="BK934" s="22"/>
      <c r="BL934" s="22"/>
      <c r="BM934" s="22"/>
      <c r="BN934" s="22"/>
      <c r="BO934" s="22"/>
      <c r="BP934" s="22"/>
      <c r="BQ934" s="22"/>
      <c r="BR934" s="22"/>
      <c r="BS934" s="22"/>
      <c r="BT934" s="22"/>
      <c r="BU934" s="22"/>
      <c r="BV934" s="22"/>
      <c r="BW934" s="22"/>
      <c r="BX934" s="22"/>
      <c r="BY934" s="22"/>
      <c r="BZ934" s="22"/>
      <c r="CA934" s="22"/>
      <c r="CB934" s="22"/>
      <c r="CC934" s="22"/>
      <c r="CD934" s="22"/>
      <c r="CE934" s="22"/>
      <c r="CF934" s="22"/>
    </row>
    <row r="935" spans="1:84" ht="13" thickBot="1" x14ac:dyDescent="0.3">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c r="AQ935" s="22"/>
      <c r="AR935" s="22"/>
      <c r="AS935" s="22"/>
      <c r="AT935" s="22"/>
      <c r="AU935" s="22"/>
      <c r="AV935" s="22"/>
      <c r="AW935" s="22"/>
      <c r="AX935" s="22"/>
      <c r="AY935" s="22"/>
      <c r="AZ935" s="22"/>
      <c r="BA935" s="22"/>
      <c r="BB935" s="22"/>
      <c r="BC935" s="22"/>
      <c r="BD935" s="22"/>
      <c r="BE935" s="22"/>
      <c r="BF935" s="22"/>
      <c r="BG935" s="22"/>
      <c r="BH935" s="22"/>
      <c r="BI935" s="22"/>
      <c r="BJ935" s="22"/>
      <c r="BK935" s="22"/>
      <c r="BL935" s="22"/>
      <c r="BM935" s="22"/>
      <c r="BN935" s="22"/>
      <c r="BO935" s="22"/>
      <c r="BP935" s="22"/>
      <c r="BQ935" s="22"/>
      <c r="BR935" s="22"/>
      <c r="BS935" s="22"/>
      <c r="BT935" s="22"/>
      <c r="BU935" s="22"/>
      <c r="BV935" s="22"/>
      <c r="BW935" s="22"/>
      <c r="BX935" s="22"/>
      <c r="BY935" s="22"/>
      <c r="BZ935" s="22"/>
      <c r="CA935" s="22"/>
      <c r="CB935" s="22"/>
      <c r="CC935" s="22"/>
      <c r="CD935" s="22"/>
      <c r="CE935" s="22"/>
      <c r="CF935" s="22"/>
    </row>
    <row r="936" spans="1:84" ht="13" thickBot="1" x14ac:dyDescent="0.3">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c r="AQ936" s="22"/>
      <c r="AR936" s="22"/>
      <c r="AS936" s="22"/>
      <c r="AT936" s="22"/>
      <c r="AU936" s="22"/>
      <c r="AV936" s="22"/>
      <c r="AW936" s="22"/>
      <c r="AX936" s="22"/>
      <c r="AY936" s="22"/>
      <c r="AZ936" s="22"/>
      <c r="BA936" s="22"/>
      <c r="BB936" s="22"/>
      <c r="BC936" s="22"/>
      <c r="BD936" s="22"/>
      <c r="BE936" s="22"/>
      <c r="BF936" s="22"/>
      <c r="BG936" s="22"/>
      <c r="BH936" s="22"/>
      <c r="BI936" s="22"/>
      <c r="BJ936" s="22"/>
      <c r="BK936" s="22"/>
      <c r="BL936" s="22"/>
      <c r="BM936" s="22"/>
      <c r="BN936" s="22"/>
      <c r="BO936" s="22"/>
      <c r="BP936" s="22"/>
      <c r="BQ936" s="22"/>
      <c r="BR936" s="22"/>
      <c r="BS936" s="22"/>
      <c r="BT936" s="22"/>
      <c r="BU936" s="22"/>
      <c r="BV936" s="22"/>
      <c r="BW936" s="22"/>
      <c r="BX936" s="22"/>
      <c r="BY936" s="22"/>
      <c r="BZ936" s="22"/>
      <c r="CA936" s="22"/>
      <c r="CB936" s="22"/>
      <c r="CC936" s="22"/>
      <c r="CD936" s="22"/>
      <c r="CE936" s="22"/>
      <c r="CF936" s="22"/>
    </row>
    <row r="937" spans="1:84" ht="13" thickBot="1" x14ac:dyDescent="0.3">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c r="AJ937" s="22"/>
      <c r="AK937" s="22"/>
      <c r="AL937" s="22"/>
      <c r="AM937" s="22"/>
      <c r="AN937" s="22"/>
      <c r="AO937" s="22"/>
      <c r="AP937" s="22"/>
      <c r="AQ937" s="22"/>
      <c r="AR937" s="22"/>
      <c r="AS937" s="22"/>
      <c r="AT937" s="22"/>
      <c r="AU937" s="22"/>
      <c r="AV937" s="22"/>
      <c r="AW937" s="22"/>
      <c r="AX937" s="22"/>
      <c r="AY937" s="22"/>
      <c r="AZ937" s="22"/>
      <c r="BA937" s="22"/>
      <c r="BB937" s="22"/>
      <c r="BC937" s="22"/>
      <c r="BD937" s="22"/>
      <c r="BE937" s="22"/>
      <c r="BF937" s="22"/>
      <c r="BG937" s="22"/>
      <c r="BH937" s="22"/>
      <c r="BI937" s="22"/>
      <c r="BJ937" s="22"/>
      <c r="BK937" s="22"/>
      <c r="BL937" s="22"/>
      <c r="BM937" s="22"/>
      <c r="BN937" s="22"/>
      <c r="BO937" s="22"/>
      <c r="BP937" s="22"/>
      <c r="BQ937" s="22"/>
      <c r="BR937" s="22"/>
      <c r="BS937" s="22"/>
      <c r="BT937" s="22"/>
      <c r="BU937" s="22"/>
      <c r="BV937" s="22"/>
      <c r="BW937" s="22"/>
      <c r="BX937" s="22"/>
      <c r="BY937" s="22"/>
      <c r="BZ937" s="22"/>
      <c r="CA937" s="22"/>
      <c r="CB937" s="22"/>
      <c r="CC937" s="22"/>
      <c r="CD937" s="22"/>
      <c r="CE937" s="22"/>
      <c r="CF937" s="22"/>
    </row>
    <row r="938" spans="1:84" ht="13" thickBot="1" x14ac:dyDescent="0.3">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c r="AJ938" s="22"/>
      <c r="AK938" s="22"/>
      <c r="AL938" s="22"/>
      <c r="AM938" s="22"/>
      <c r="AN938" s="22"/>
      <c r="AO938" s="22"/>
      <c r="AP938" s="22"/>
      <c r="AQ938" s="22"/>
      <c r="AR938" s="22"/>
      <c r="AS938" s="22"/>
      <c r="AT938" s="22"/>
      <c r="AU938" s="22"/>
      <c r="AV938" s="22"/>
      <c r="AW938" s="22"/>
      <c r="AX938" s="22"/>
      <c r="AY938" s="22"/>
      <c r="AZ938" s="22"/>
      <c r="BA938" s="22"/>
      <c r="BB938" s="22"/>
      <c r="BC938" s="22"/>
      <c r="BD938" s="22"/>
      <c r="BE938" s="22"/>
      <c r="BF938" s="22"/>
      <c r="BG938" s="22"/>
      <c r="BH938" s="22"/>
      <c r="BI938" s="22"/>
      <c r="BJ938" s="22"/>
      <c r="BK938" s="22"/>
      <c r="BL938" s="22"/>
      <c r="BM938" s="22"/>
      <c r="BN938" s="22"/>
      <c r="BO938" s="22"/>
      <c r="BP938" s="22"/>
      <c r="BQ938" s="22"/>
      <c r="BR938" s="22"/>
      <c r="BS938" s="22"/>
      <c r="BT938" s="22"/>
      <c r="BU938" s="22"/>
      <c r="BV938" s="22"/>
      <c r="BW938" s="22"/>
      <c r="BX938" s="22"/>
      <c r="BY938" s="22"/>
      <c r="BZ938" s="22"/>
      <c r="CA938" s="22"/>
      <c r="CB938" s="22"/>
      <c r="CC938" s="22"/>
      <c r="CD938" s="22"/>
      <c r="CE938" s="22"/>
      <c r="CF938" s="22"/>
    </row>
    <row r="939" spans="1:84" ht="13" thickBot="1" x14ac:dyDescent="0.3">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c r="AJ939" s="22"/>
      <c r="AK939" s="22"/>
      <c r="AL939" s="22"/>
      <c r="AM939" s="22"/>
      <c r="AN939" s="22"/>
      <c r="AO939" s="22"/>
      <c r="AP939" s="22"/>
      <c r="AQ939" s="22"/>
      <c r="AR939" s="22"/>
      <c r="AS939" s="22"/>
      <c r="AT939" s="22"/>
      <c r="AU939" s="22"/>
      <c r="AV939" s="22"/>
      <c r="AW939" s="22"/>
      <c r="AX939" s="22"/>
      <c r="AY939" s="22"/>
      <c r="AZ939" s="22"/>
      <c r="BA939" s="22"/>
      <c r="BB939" s="22"/>
      <c r="BC939" s="22"/>
      <c r="BD939" s="22"/>
      <c r="BE939" s="22"/>
      <c r="BF939" s="22"/>
      <c r="BG939" s="22"/>
      <c r="BH939" s="22"/>
      <c r="BI939" s="22"/>
      <c r="BJ939" s="22"/>
      <c r="BK939" s="22"/>
      <c r="BL939" s="22"/>
      <c r="BM939" s="22"/>
      <c r="BN939" s="22"/>
      <c r="BO939" s="22"/>
      <c r="BP939" s="22"/>
      <c r="BQ939" s="22"/>
      <c r="BR939" s="22"/>
      <c r="BS939" s="22"/>
      <c r="BT939" s="22"/>
      <c r="BU939" s="22"/>
      <c r="BV939" s="22"/>
      <c r="BW939" s="22"/>
      <c r="BX939" s="22"/>
      <c r="BY939" s="22"/>
      <c r="BZ939" s="22"/>
      <c r="CA939" s="22"/>
      <c r="CB939" s="22"/>
      <c r="CC939" s="22"/>
      <c r="CD939" s="22"/>
      <c r="CE939" s="22"/>
      <c r="CF939" s="22"/>
    </row>
    <row r="940" spans="1:84" ht="13" thickBot="1" x14ac:dyDescent="0.3">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c r="AJ940" s="22"/>
      <c r="AK940" s="22"/>
      <c r="AL940" s="22"/>
      <c r="AM940" s="22"/>
      <c r="AN940" s="22"/>
      <c r="AO940" s="22"/>
      <c r="AP940" s="22"/>
      <c r="AQ940" s="22"/>
      <c r="AR940" s="22"/>
      <c r="AS940" s="22"/>
      <c r="AT940" s="22"/>
      <c r="AU940" s="22"/>
      <c r="AV940" s="22"/>
      <c r="AW940" s="22"/>
      <c r="AX940" s="22"/>
      <c r="AY940" s="22"/>
      <c r="AZ940" s="22"/>
      <c r="BA940" s="22"/>
      <c r="BB940" s="22"/>
      <c r="BC940" s="22"/>
      <c r="BD940" s="22"/>
      <c r="BE940" s="22"/>
      <c r="BF940" s="22"/>
      <c r="BG940" s="22"/>
      <c r="BH940" s="22"/>
      <c r="BI940" s="22"/>
      <c r="BJ940" s="22"/>
      <c r="BK940" s="22"/>
      <c r="BL940" s="22"/>
      <c r="BM940" s="22"/>
      <c r="BN940" s="22"/>
      <c r="BO940" s="22"/>
      <c r="BP940" s="22"/>
      <c r="BQ940" s="22"/>
      <c r="BR940" s="22"/>
      <c r="BS940" s="22"/>
      <c r="BT940" s="22"/>
      <c r="BU940" s="22"/>
      <c r="BV940" s="22"/>
      <c r="BW940" s="22"/>
      <c r="BX940" s="22"/>
      <c r="BY940" s="22"/>
      <c r="BZ940" s="22"/>
      <c r="CA940" s="22"/>
      <c r="CB940" s="22"/>
      <c r="CC940" s="22"/>
      <c r="CD940" s="22"/>
      <c r="CE940" s="22"/>
      <c r="CF940" s="22"/>
    </row>
    <row r="941" spans="1:84" ht="13" thickBot="1" x14ac:dyDescent="0.3">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c r="AJ941" s="22"/>
      <c r="AK941" s="22"/>
      <c r="AL941" s="22"/>
      <c r="AM941" s="22"/>
      <c r="AN941" s="22"/>
      <c r="AO941" s="22"/>
      <c r="AP941" s="22"/>
      <c r="AQ941" s="22"/>
      <c r="AR941" s="22"/>
      <c r="AS941" s="22"/>
      <c r="AT941" s="22"/>
      <c r="AU941" s="22"/>
      <c r="AV941" s="22"/>
      <c r="AW941" s="22"/>
      <c r="AX941" s="22"/>
      <c r="AY941" s="22"/>
      <c r="AZ941" s="22"/>
      <c r="BA941" s="22"/>
      <c r="BB941" s="22"/>
      <c r="BC941" s="22"/>
      <c r="BD941" s="22"/>
      <c r="BE941" s="22"/>
      <c r="BF941" s="22"/>
      <c r="BG941" s="22"/>
      <c r="BH941" s="22"/>
      <c r="BI941" s="22"/>
      <c r="BJ941" s="22"/>
      <c r="BK941" s="22"/>
      <c r="BL941" s="22"/>
      <c r="BM941" s="22"/>
      <c r="BN941" s="22"/>
      <c r="BO941" s="22"/>
      <c r="BP941" s="22"/>
      <c r="BQ941" s="22"/>
      <c r="BR941" s="22"/>
      <c r="BS941" s="22"/>
      <c r="BT941" s="22"/>
      <c r="BU941" s="22"/>
      <c r="BV941" s="22"/>
      <c r="BW941" s="22"/>
      <c r="BX941" s="22"/>
      <c r="BY941" s="22"/>
      <c r="BZ941" s="22"/>
      <c r="CA941" s="22"/>
      <c r="CB941" s="22"/>
      <c r="CC941" s="22"/>
      <c r="CD941" s="22"/>
      <c r="CE941" s="22"/>
      <c r="CF941" s="22"/>
    </row>
    <row r="942" spans="1:84" ht="13" thickBot="1" x14ac:dyDescent="0.3">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2"/>
      <c r="AW942" s="22"/>
      <c r="AX942" s="22"/>
      <c r="AY942" s="22"/>
      <c r="AZ942" s="22"/>
      <c r="BA942" s="22"/>
      <c r="BB942" s="22"/>
      <c r="BC942" s="22"/>
      <c r="BD942" s="22"/>
      <c r="BE942" s="22"/>
      <c r="BF942" s="22"/>
      <c r="BG942" s="22"/>
      <c r="BH942" s="22"/>
      <c r="BI942" s="22"/>
      <c r="BJ942" s="22"/>
      <c r="BK942" s="22"/>
      <c r="BL942" s="22"/>
      <c r="BM942" s="22"/>
      <c r="BN942" s="22"/>
      <c r="BO942" s="22"/>
      <c r="BP942" s="22"/>
      <c r="BQ942" s="22"/>
      <c r="BR942" s="22"/>
      <c r="BS942" s="22"/>
      <c r="BT942" s="22"/>
      <c r="BU942" s="22"/>
      <c r="BV942" s="22"/>
      <c r="BW942" s="22"/>
      <c r="BX942" s="22"/>
      <c r="BY942" s="22"/>
      <c r="BZ942" s="22"/>
      <c r="CA942" s="22"/>
      <c r="CB942" s="22"/>
      <c r="CC942" s="22"/>
      <c r="CD942" s="22"/>
      <c r="CE942" s="22"/>
      <c r="CF942" s="22"/>
    </row>
    <row r="943" spans="1:84" ht="13" thickBot="1" x14ac:dyDescent="0.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c r="AJ943" s="22"/>
      <c r="AK943" s="22"/>
      <c r="AL943" s="22"/>
      <c r="AM943" s="22"/>
      <c r="AN943" s="22"/>
      <c r="AO943" s="22"/>
      <c r="AP943" s="22"/>
      <c r="AQ943" s="22"/>
      <c r="AR943" s="22"/>
      <c r="AS943" s="22"/>
      <c r="AT943" s="22"/>
      <c r="AU943" s="22"/>
      <c r="AV943" s="22"/>
      <c r="AW943" s="22"/>
      <c r="AX943" s="22"/>
      <c r="AY943" s="22"/>
      <c r="AZ943" s="22"/>
      <c r="BA943" s="22"/>
      <c r="BB943" s="22"/>
      <c r="BC943" s="22"/>
      <c r="BD943" s="22"/>
      <c r="BE943" s="22"/>
      <c r="BF943" s="22"/>
      <c r="BG943" s="22"/>
      <c r="BH943" s="22"/>
      <c r="BI943" s="22"/>
      <c r="BJ943" s="22"/>
      <c r="BK943" s="22"/>
      <c r="BL943" s="22"/>
      <c r="BM943" s="22"/>
      <c r="BN943" s="22"/>
      <c r="BO943" s="22"/>
      <c r="BP943" s="22"/>
      <c r="BQ943" s="22"/>
      <c r="BR943" s="22"/>
      <c r="BS943" s="22"/>
      <c r="BT943" s="22"/>
      <c r="BU943" s="22"/>
      <c r="BV943" s="22"/>
      <c r="BW943" s="22"/>
      <c r="BX943" s="22"/>
      <c r="BY943" s="22"/>
      <c r="BZ943" s="22"/>
      <c r="CA943" s="22"/>
      <c r="CB943" s="22"/>
      <c r="CC943" s="22"/>
      <c r="CD943" s="22"/>
      <c r="CE943" s="22"/>
      <c r="CF943" s="22"/>
    </row>
    <row r="944" spans="1:84" ht="13" thickBot="1" x14ac:dyDescent="0.3">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c r="AJ944" s="22"/>
      <c r="AK944" s="22"/>
      <c r="AL944" s="22"/>
      <c r="AM944" s="22"/>
      <c r="AN944" s="22"/>
      <c r="AO944" s="22"/>
      <c r="AP944" s="22"/>
      <c r="AQ944" s="22"/>
      <c r="AR944" s="22"/>
      <c r="AS944" s="22"/>
      <c r="AT944" s="22"/>
      <c r="AU944" s="22"/>
      <c r="AV944" s="22"/>
      <c r="AW944" s="22"/>
      <c r="AX944" s="22"/>
      <c r="AY944" s="22"/>
      <c r="AZ944" s="22"/>
      <c r="BA944" s="22"/>
      <c r="BB944" s="22"/>
      <c r="BC944" s="22"/>
      <c r="BD944" s="22"/>
      <c r="BE944" s="22"/>
      <c r="BF944" s="22"/>
      <c r="BG944" s="22"/>
      <c r="BH944" s="22"/>
      <c r="BI944" s="22"/>
      <c r="BJ944" s="22"/>
      <c r="BK944" s="22"/>
      <c r="BL944" s="22"/>
      <c r="BM944" s="22"/>
      <c r="BN944" s="22"/>
      <c r="BO944" s="22"/>
      <c r="BP944" s="22"/>
      <c r="BQ944" s="22"/>
      <c r="BR944" s="22"/>
      <c r="BS944" s="22"/>
      <c r="BT944" s="22"/>
      <c r="BU944" s="22"/>
      <c r="BV944" s="22"/>
      <c r="BW944" s="22"/>
      <c r="BX944" s="22"/>
      <c r="BY944" s="22"/>
      <c r="BZ944" s="22"/>
      <c r="CA944" s="22"/>
      <c r="CB944" s="22"/>
      <c r="CC944" s="22"/>
      <c r="CD944" s="22"/>
      <c r="CE944" s="22"/>
      <c r="CF944" s="22"/>
    </row>
    <row r="945" spans="1:84" ht="13" thickBot="1" x14ac:dyDescent="0.3">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c r="AJ945" s="22"/>
      <c r="AK945" s="22"/>
      <c r="AL945" s="22"/>
      <c r="AM945" s="22"/>
      <c r="AN945" s="22"/>
      <c r="AO945" s="22"/>
      <c r="AP945" s="22"/>
      <c r="AQ945" s="22"/>
      <c r="AR945" s="22"/>
      <c r="AS945" s="22"/>
      <c r="AT945" s="22"/>
      <c r="AU945" s="22"/>
      <c r="AV945" s="22"/>
      <c r="AW945" s="22"/>
      <c r="AX945" s="22"/>
      <c r="AY945" s="22"/>
      <c r="AZ945" s="22"/>
      <c r="BA945" s="22"/>
      <c r="BB945" s="22"/>
      <c r="BC945" s="22"/>
      <c r="BD945" s="22"/>
      <c r="BE945" s="22"/>
      <c r="BF945" s="22"/>
      <c r="BG945" s="22"/>
      <c r="BH945" s="22"/>
      <c r="BI945" s="22"/>
      <c r="BJ945" s="22"/>
      <c r="BK945" s="22"/>
      <c r="BL945" s="22"/>
      <c r="BM945" s="22"/>
      <c r="BN945" s="22"/>
      <c r="BO945" s="22"/>
      <c r="BP945" s="22"/>
      <c r="BQ945" s="22"/>
      <c r="BR945" s="22"/>
      <c r="BS945" s="22"/>
      <c r="BT945" s="22"/>
      <c r="BU945" s="22"/>
      <c r="BV945" s="22"/>
      <c r="BW945" s="22"/>
      <c r="BX945" s="22"/>
      <c r="BY945" s="22"/>
      <c r="BZ945" s="22"/>
      <c r="CA945" s="22"/>
      <c r="CB945" s="22"/>
      <c r="CC945" s="22"/>
      <c r="CD945" s="22"/>
      <c r="CE945" s="22"/>
      <c r="CF945" s="22"/>
    </row>
    <row r="946" spans="1:84" ht="13" thickBot="1" x14ac:dyDescent="0.3">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c r="AJ946" s="22"/>
      <c r="AK946" s="22"/>
      <c r="AL946" s="22"/>
      <c r="AM946" s="22"/>
      <c r="AN946" s="22"/>
      <c r="AO946" s="22"/>
      <c r="AP946" s="22"/>
      <c r="AQ946" s="22"/>
      <c r="AR946" s="22"/>
      <c r="AS946" s="22"/>
      <c r="AT946" s="22"/>
      <c r="AU946" s="22"/>
      <c r="AV946" s="22"/>
      <c r="AW946" s="22"/>
      <c r="AX946" s="22"/>
      <c r="AY946" s="22"/>
      <c r="AZ946" s="22"/>
      <c r="BA946" s="22"/>
      <c r="BB946" s="22"/>
      <c r="BC946" s="22"/>
      <c r="BD946" s="22"/>
      <c r="BE946" s="22"/>
      <c r="BF946" s="22"/>
      <c r="BG946" s="22"/>
      <c r="BH946" s="22"/>
      <c r="BI946" s="22"/>
      <c r="BJ946" s="22"/>
      <c r="BK946" s="22"/>
      <c r="BL946" s="22"/>
      <c r="BM946" s="22"/>
      <c r="BN946" s="22"/>
      <c r="BO946" s="22"/>
      <c r="BP946" s="22"/>
      <c r="BQ946" s="22"/>
      <c r="BR946" s="22"/>
      <c r="BS946" s="22"/>
      <c r="BT946" s="22"/>
      <c r="BU946" s="22"/>
      <c r="BV946" s="22"/>
      <c r="BW946" s="22"/>
      <c r="BX946" s="22"/>
      <c r="BY946" s="22"/>
      <c r="BZ946" s="22"/>
      <c r="CA946" s="22"/>
      <c r="CB946" s="22"/>
      <c r="CC946" s="22"/>
      <c r="CD946" s="22"/>
      <c r="CE946" s="22"/>
      <c r="CF946" s="22"/>
    </row>
    <row r="947" spans="1:84" ht="13" thickBot="1" x14ac:dyDescent="0.3">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c r="AJ947" s="22"/>
      <c r="AK947" s="22"/>
      <c r="AL947" s="22"/>
      <c r="AM947" s="22"/>
      <c r="AN947" s="22"/>
      <c r="AO947" s="22"/>
      <c r="AP947" s="22"/>
      <c r="AQ947" s="22"/>
      <c r="AR947" s="22"/>
      <c r="AS947" s="22"/>
      <c r="AT947" s="22"/>
      <c r="AU947" s="22"/>
      <c r="AV947" s="22"/>
      <c r="AW947" s="22"/>
      <c r="AX947" s="22"/>
      <c r="AY947" s="22"/>
      <c r="AZ947" s="22"/>
      <c r="BA947" s="22"/>
      <c r="BB947" s="22"/>
      <c r="BC947" s="22"/>
      <c r="BD947" s="22"/>
      <c r="BE947" s="22"/>
      <c r="BF947" s="22"/>
      <c r="BG947" s="22"/>
      <c r="BH947" s="22"/>
      <c r="BI947" s="22"/>
      <c r="BJ947" s="22"/>
      <c r="BK947" s="22"/>
      <c r="BL947" s="22"/>
      <c r="BM947" s="22"/>
      <c r="BN947" s="22"/>
      <c r="BO947" s="22"/>
      <c r="BP947" s="22"/>
      <c r="BQ947" s="22"/>
      <c r="BR947" s="22"/>
      <c r="BS947" s="22"/>
      <c r="BT947" s="22"/>
      <c r="BU947" s="22"/>
      <c r="BV947" s="22"/>
      <c r="BW947" s="22"/>
      <c r="BX947" s="22"/>
      <c r="BY947" s="22"/>
      <c r="BZ947" s="22"/>
      <c r="CA947" s="22"/>
      <c r="CB947" s="22"/>
      <c r="CC947" s="22"/>
      <c r="CD947" s="22"/>
      <c r="CE947" s="22"/>
      <c r="CF947" s="22"/>
    </row>
    <row r="948" spans="1:84" ht="13" thickBot="1" x14ac:dyDescent="0.3">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c r="AJ948" s="22"/>
      <c r="AK948" s="22"/>
      <c r="AL948" s="22"/>
      <c r="AM948" s="22"/>
      <c r="AN948" s="22"/>
      <c r="AO948" s="22"/>
      <c r="AP948" s="22"/>
      <c r="AQ948" s="22"/>
      <c r="AR948" s="22"/>
      <c r="AS948" s="22"/>
      <c r="AT948" s="22"/>
      <c r="AU948" s="22"/>
      <c r="AV948" s="22"/>
      <c r="AW948" s="22"/>
      <c r="AX948" s="22"/>
      <c r="AY948" s="22"/>
      <c r="AZ948" s="22"/>
      <c r="BA948" s="22"/>
      <c r="BB948" s="22"/>
      <c r="BC948" s="22"/>
      <c r="BD948" s="22"/>
      <c r="BE948" s="22"/>
      <c r="BF948" s="22"/>
      <c r="BG948" s="22"/>
      <c r="BH948" s="22"/>
      <c r="BI948" s="22"/>
      <c r="BJ948" s="22"/>
      <c r="BK948" s="22"/>
      <c r="BL948" s="22"/>
      <c r="BM948" s="22"/>
      <c r="BN948" s="22"/>
      <c r="BO948" s="22"/>
      <c r="BP948" s="22"/>
      <c r="BQ948" s="22"/>
      <c r="BR948" s="22"/>
      <c r="BS948" s="22"/>
      <c r="BT948" s="22"/>
      <c r="BU948" s="22"/>
      <c r="BV948" s="22"/>
      <c r="BW948" s="22"/>
      <c r="BX948" s="22"/>
      <c r="BY948" s="22"/>
      <c r="BZ948" s="22"/>
      <c r="CA948" s="22"/>
      <c r="CB948" s="22"/>
      <c r="CC948" s="22"/>
      <c r="CD948" s="22"/>
      <c r="CE948" s="22"/>
      <c r="CF948" s="22"/>
    </row>
    <row r="949" spans="1:84" ht="13" thickBot="1" x14ac:dyDescent="0.3">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c r="AJ949" s="22"/>
      <c r="AK949" s="22"/>
      <c r="AL949" s="22"/>
      <c r="AM949" s="22"/>
      <c r="AN949" s="22"/>
      <c r="AO949" s="22"/>
      <c r="AP949" s="22"/>
      <c r="AQ949" s="22"/>
      <c r="AR949" s="22"/>
      <c r="AS949" s="22"/>
      <c r="AT949" s="22"/>
      <c r="AU949" s="22"/>
      <c r="AV949" s="22"/>
      <c r="AW949" s="22"/>
      <c r="AX949" s="22"/>
      <c r="AY949" s="22"/>
      <c r="AZ949" s="22"/>
      <c r="BA949" s="22"/>
      <c r="BB949" s="22"/>
      <c r="BC949" s="22"/>
      <c r="BD949" s="22"/>
      <c r="BE949" s="22"/>
      <c r="BF949" s="22"/>
      <c r="BG949" s="22"/>
      <c r="BH949" s="22"/>
      <c r="BI949" s="22"/>
      <c r="BJ949" s="22"/>
      <c r="BK949" s="22"/>
      <c r="BL949" s="22"/>
      <c r="BM949" s="22"/>
      <c r="BN949" s="22"/>
      <c r="BO949" s="22"/>
      <c r="BP949" s="22"/>
      <c r="BQ949" s="22"/>
      <c r="BR949" s="22"/>
      <c r="BS949" s="22"/>
      <c r="BT949" s="22"/>
      <c r="BU949" s="22"/>
      <c r="BV949" s="22"/>
      <c r="BW949" s="22"/>
      <c r="BX949" s="22"/>
      <c r="BY949" s="22"/>
      <c r="BZ949" s="22"/>
      <c r="CA949" s="22"/>
      <c r="CB949" s="22"/>
      <c r="CC949" s="22"/>
      <c r="CD949" s="22"/>
      <c r="CE949" s="22"/>
      <c r="CF949" s="22"/>
    </row>
    <row r="950" spans="1:84" ht="13" thickBot="1" x14ac:dyDescent="0.3">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2"/>
      <c r="AW950" s="22"/>
      <c r="AX950" s="22"/>
      <c r="AY950" s="22"/>
      <c r="AZ950" s="22"/>
      <c r="BA950" s="22"/>
      <c r="BB950" s="22"/>
      <c r="BC950" s="22"/>
      <c r="BD950" s="22"/>
      <c r="BE950" s="22"/>
      <c r="BF950" s="22"/>
      <c r="BG950" s="22"/>
      <c r="BH950" s="22"/>
      <c r="BI950" s="22"/>
      <c r="BJ950" s="22"/>
      <c r="BK950" s="22"/>
      <c r="BL950" s="22"/>
      <c r="BM950" s="22"/>
      <c r="BN950" s="22"/>
      <c r="BO950" s="22"/>
      <c r="BP950" s="22"/>
      <c r="BQ950" s="22"/>
      <c r="BR950" s="22"/>
      <c r="BS950" s="22"/>
      <c r="BT950" s="22"/>
      <c r="BU950" s="22"/>
      <c r="BV950" s="22"/>
      <c r="BW950" s="22"/>
      <c r="BX950" s="22"/>
      <c r="BY950" s="22"/>
      <c r="BZ950" s="22"/>
      <c r="CA950" s="22"/>
      <c r="CB950" s="22"/>
      <c r="CC950" s="22"/>
      <c r="CD950" s="22"/>
      <c r="CE950" s="22"/>
      <c r="CF950" s="22"/>
    </row>
    <row r="951" spans="1:84" ht="13" thickBot="1" x14ac:dyDescent="0.3">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c r="AJ951" s="22"/>
      <c r="AK951" s="22"/>
      <c r="AL951" s="22"/>
      <c r="AM951" s="22"/>
      <c r="AN951" s="22"/>
      <c r="AO951" s="22"/>
      <c r="AP951" s="22"/>
      <c r="AQ951" s="22"/>
      <c r="AR951" s="22"/>
      <c r="AS951" s="22"/>
      <c r="AT951" s="22"/>
      <c r="AU951" s="22"/>
      <c r="AV951" s="22"/>
      <c r="AW951" s="22"/>
      <c r="AX951" s="22"/>
      <c r="AY951" s="22"/>
      <c r="AZ951" s="22"/>
      <c r="BA951" s="22"/>
      <c r="BB951" s="22"/>
      <c r="BC951" s="22"/>
      <c r="BD951" s="22"/>
      <c r="BE951" s="22"/>
      <c r="BF951" s="22"/>
      <c r="BG951" s="22"/>
      <c r="BH951" s="22"/>
      <c r="BI951" s="22"/>
      <c r="BJ951" s="22"/>
      <c r="BK951" s="22"/>
      <c r="BL951" s="22"/>
      <c r="BM951" s="22"/>
      <c r="BN951" s="22"/>
      <c r="BO951" s="22"/>
      <c r="BP951" s="22"/>
      <c r="BQ951" s="22"/>
      <c r="BR951" s="22"/>
      <c r="BS951" s="22"/>
      <c r="BT951" s="22"/>
      <c r="BU951" s="22"/>
      <c r="BV951" s="22"/>
      <c r="BW951" s="22"/>
      <c r="BX951" s="22"/>
      <c r="BY951" s="22"/>
      <c r="BZ951" s="22"/>
      <c r="CA951" s="22"/>
      <c r="CB951" s="22"/>
      <c r="CC951" s="22"/>
      <c r="CD951" s="22"/>
      <c r="CE951" s="22"/>
      <c r="CF951" s="22"/>
    </row>
    <row r="952" spans="1:84" ht="13" thickBot="1" x14ac:dyDescent="0.3">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c r="AJ952" s="22"/>
      <c r="AK952" s="22"/>
      <c r="AL952" s="22"/>
      <c r="AM952" s="22"/>
      <c r="AN952" s="22"/>
      <c r="AO952" s="22"/>
      <c r="AP952" s="22"/>
      <c r="AQ952" s="22"/>
      <c r="AR952" s="22"/>
      <c r="AS952" s="22"/>
      <c r="AT952" s="22"/>
      <c r="AU952" s="22"/>
      <c r="AV952" s="22"/>
      <c r="AW952" s="22"/>
      <c r="AX952" s="22"/>
      <c r="AY952" s="22"/>
      <c r="AZ952" s="22"/>
      <c r="BA952" s="22"/>
      <c r="BB952" s="22"/>
      <c r="BC952" s="22"/>
      <c r="BD952" s="22"/>
      <c r="BE952" s="22"/>
      <c r="BF952" s="22"/>
      <c r="BG952" s="22"/>
      <c r="BH952" s="22"/>
      <c r="BI952" s="22"/>
      <c r="BJ952" s="22"/>
      <c r="BK952" s="22"/>
      <c r="BL952" s="22"/>
      <c r="BM952" s="22"/>
      <c r="BN952" s="22"/>
      <c r="BO952" s="22"/>
      <c r="BP952" s="22"/>
      <c r="BQ952" s="22"/>
      <c r="BR952" s="22"/>
      <c r="BS952" s="22"/>
      <c r="BT952" s="22"/>
      <c r="BU952" s="22"/>
      <c r="BV952" s="22"/>
      <c r="BW952" s="22"/>
      <c r="BX952" s="22"/>
      <c r="BY952" s="22"/>
      <c r="BZ952" s="22"/>
      <c r="CA952" s="22"/>
      <c r="CB952" s="22"/>
      <c r="CC952" s="22"/>
      <c r="CD952" s="22"/>
      <c r="CE952" s="22"/>
      <c r="CF952" s="22"/>
    </row>
    <row r="953" spans="1:84" ht="13" thickBot="1" x14ac:dyDescent="0.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c r="AJ953" s="22"/>
      <c r="AK953" s="22"/>
      <c r="AL953" s="22"/>
      <c r="AM953" s="22"/>
      <c r="AN953" s="22"/>
      <c r="AO953" s="22"/>
      <c r="AP953" s="22"/>
      <c r="AQ953" s="22"/>
      <c r="AR953" s="22"/>
      <c r="AS953" s="22"/>
      <c r="AT953" s="22"/>
      <c r="AU953" s="22"/>
      <c r="AV953" s="22"/>
      <c r="AW953" s="22"/>
      <c r="AX953" s="22"/>
      <c r="AY953" s="22"/>
      <c r="AZ953" s="22"/>
      <c r="BA953" s="22"/>
      <c r="BB953" s="22"/>
      <c r="BC953" s="22"/>
      <c r="BD953" s="22"/>
      <c r="BE953" s="22"/>
      <c r="BF953" s="22"/>
      <c r="BG953" s="22"/>
      <c r="BH953" s="22"/>
      <c r="BI953" s="22"/>
      <c r="BJ953" s="22"/>
      <c r="BK953" s="22"/>
      <c r="BL953" s="22"/>
      <c r="BM953" s="22"/>
      <c r="BN953" s="22"/>
      <c r="BO953" s="22"/>
      <c r="BP953" s="22"/>
      <c r="BQ953" s="22"/>
      <c r="BR953" s="22"/>
      <c r="BS953" s="22"/>
      <c r="BT953" s="22"/>
      <c r="BU953" s="22"/>
      <c r="BV953" s="22"/>
      <c r="BW953" s="22"/>
      <c r="BX953" s="22"/>
      <c r="BY953" s="22"/>
      <c r="BZ953" s="22"/>
      <c r="CA953" s="22"/>
      <c r="CB953" s="22"/>
      <c r="CC953" s="22"/>
      <c r="CD953" s="22"/>
      <c r="CE953" s="22"/>
      <c r="CF953" s="22"/>
    </row>
    <row r="954" spans="1:84" ht="13" thickBot="1" x14ac:dyDescent="0.3">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c r="AJ954" s="22"/>
      <c r="AK954" s="22"/>
      <c r="AL954" s="22"/>
      <c r="AM954" s="22"/>
      <c r="AN954" s="22"/>
      <c r="AO954" s="22"/>
      <c r="AP954" s="22"/>
      <c r="AQ954" s="22"/>
      <c r="AR954" s="22"/>
      <c r="AS954" s="22"/>
      <c r="AT954" s="22"/>
      <c r="AU954" s="22"/>
      <c r="AV954" s="22"/>
      <c r="AW954" s="22"/>
      <c r="AX954" s="22"/>
      <c r="AY954" s="22"/>
      <c r="AZ954" s="22"/>
      <c r="BA954" s="22"/>
      <c r="BB954" s="22"/>
      <c r="BC954" s="22"/>
      <c r="BD954" s="22"/>
      <c r="BE954" s="22"/>
      <c r="BF954" s="22"/>
      <c r="BG954" s="22"/>
      <c r="BH954" s="22"/>
      <c r="BI954" s="22"/>
      <c r="BJ954" s="22"/>
      <c r="BK954" s="22"/>
      <c r="BL954" s="22"/>
      <c r="BM954" s="22"/>
      <c r="BN954" s="22"/>
      <c r="BO954" s="22"/>
      <c r="BP954" s="22"/>
      <c r="BQ954" s="22"/>
      <c r="BR954" s="22"/>
      <c r="BS954" s="22"/>
      <c r="BT954" s="22"/>
      <c r="BU954" s="22"/>
      <c r="BV954" s="22"/>
      <c r="BW954" s="22"/>
      <c r="BX954" s="22"/>
      <c r="BY954" s="22"/>
      <c r="BZ954" s="22"/>
      <c r="CA954" s="22"/>
      <c r="CB954" s="22"/>
      <c r="CC954" s="22"/>
      <c r="CD954" s="22"/>
      <c r="CE954" s="22"/>
      <c r="CF954" s="22"/>
    </row>
    <row r="955" spans="1:84" ht="13" thickBot="1" x14ac:dyDescent="0.3">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c r="AJ955" s="22"/>
      <c r="AK955" s="22"/>
      <c r="AL955" s="22"/>
      <c r="AM955" s="22"/>
      <c r="AN955" s="22"/>
      <c r="AO955" s="22"/>
      <c r="AP955" s="22"/>
      <c r="AQ955" s="22"/>
      <c r="AR955" s="22"/>
      <c r="AS955" s="22"/>
      <c r="AT955" s="22"/>
      <c r="AU955" s="22"/>
      <c r="AV955" s="22"/>
      <c r="AW955" s="22"/>
      <c r="AX955" s="22"/>
      <c r="AY955" s="22"/>
      <c r="AZ955" s="22"/>
      <c r="BA955" s="22"/>
      <c r="BB955" s="22"/>
      <c r="BC955" s="22"/>
      <c r="BD955" s="22"/>
      <c r="BE955" s="22"/>
      <c r="BF955" s="22"/>
      <c r="BG955" s="22"/>
      <c r="BH955" s="22"/>
      <c r="BI955" s="22"/>
      <c r="BJ955" s="22"/>
      <c r="BK955" s="22"/>
      <c r="BL955" s="22"/>
      <c r="BM955" s="22"/>
      <c r="BN955" s="22"/>
      <c r="BO955" s="22"/>
      <c r="BP955" s="22"/>
      <c r="BQ955" s="22"/>
      <c r="BR955" s="22"/>
      <c r="BS955" s="22"/>
      <c r="BT955" s="22"/>
      <c r="BU955" s="22"/>
      <c r="BV955" s="22"/>
      <c r="BW955" s="22"/>
      <c r="BX955" s="22"/>
      <c r="BY955" s="22"/>
      <c r="BZ955" s="22"/>
      <c r="CA955" s="22"/>
      <c r="CB955" s="22"/>
      <c r="CC955" s="22"/>
      <c r="CD955" s="22"/>
      <c r="CE955" s="22"/>
      <c r="CF955" s="22"/>
    </row>
    <row r="956" spans="1:84" ht="13" thickBot="1" x14ac:dyDescent="0.3">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c r="AJ956" s="22"/>
      <c r="AK956" s="22"/>
      <c r="AL956" s="22"/>
      <c r="AM956" s="22"/>
      <c r="AN956" s="22"/>
      <c r="AO956" s="22"/>
      <c r="AP956" s="22"/>
      <c r="AQ956" s="22"/>
      <c r="AR956" s="22"/>
      <c r="AS956" s="22"/>
      <c r="AT956" s="22"/>
      <c r="AU956" s="22"/>
      <c r="AV956" s="22"/>
      <c r="AW956" s="22"/>
      <c r="AX956" s="22"/>
      <c r="AY956" s="22"/>
      <c r="AZ956" s="22"/>
      <c r="BA956" s="22"/>
      <c r="BB956" s="22"/>
      <c r="BC956" s="22"/>
      <c r="BD956" s="22"/>
      <c r="BE956" s="22"/>
      <c r="BF956" s="22"/>
      <c r="BG956" s="22"/>
      <c r="BH956" s="22"/>
      <c r="BI956" s="22"/>
      <c r="BJ956" s="22"/>
      <c r="BK956" s="22"/>
      <c r="BL956" s="22"/>
      <c r="BM956" s="22"/>
      <c r="BN956" s="22"/>
      <c r="BO956" s="22"/>
      <c r="BP956" s="22"/>
      <c r="BQ956" s="22"/>
      <c r="BR956" s="22"/>
      <c r="BS956" s="22"/>
      <c r="BT956" s="22"/>
      <c r="BU956" s="22"/>
      <c r="BV956" s="22"/>
      <c r="BW956" s="22"/>
      <c r="BX956" s="22"/>
      <c r="BY956" s="22"/>
      <c r="BZ956" s="22"/>
      <c r="CA956" s="22"/>
      <c r="CB956" s="22"/>
      <c r="CC956" s="22"/>
      <c r="CD956" s="22"/>
      <c r="CE956" s="22"/>
      <c r="CF956" s="22"/>
    </row>
    <row r="957" spans="1:84" ht="13" thickBot="1" x14ac:dyDescent="0.3">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c r="AJ957" s="22"/>
      <c r="AK957" s="22"/>
      <c r="AL957" s="22"/>
      <c r="AM957" s="22"/>
      <c r="AN957" s="22"/>
      <c r="AO957" s="22"/>
      <c r="AP957" s="22"/>
      <c r="AQ957" s="22"/>
      <c r="AR957" s="22"/>
      <c r="AS957" s="22"/>
      <c r="AT957" s="22"/>
      <c r="AU957" s="22"/>
      <c r="AV957" s="22"/>
      <c r="AW957" s="22"/>
      <c r="AX957" s="22"/>
      <c r="AY957" s="22"/>
      <c r="AZ957" s="22"/>
      <c r="BA957" s="22"/>
      <c r="BB957" s="22"/>
      <c r="BC957" s="22"/>
      <c r="BD957" s="22"/>
      <c r="BE957" s="22"/>
      <c r="BF957" s="22"/>
      <c r="BG957" s="22"/>
      <c r="BH957" s="22"/>
      <c r="BI957" s="22"/>
      <c r="BJ957" s="22"/>
      <c r="BK957" s="22"/>
      <c r="BL957" s="22"/>
      <c r="BM957" s="22"/>
      <c r="BN957" s="22"/>
      <c r="BO957" s="22"/>
      <c r="BP957" s="22"/>
      <c r="BQ957" s="22"/>
      <c r="BR957" s="22"/>
      <c r="BS957" s="22"/>
      <c r="BT957" s="22"/>
      <c r="BU957" s="22"/>
      <c r="BV957" s="22"/>
      <c r="BW957" s="22"/>
      <c r="BX957" s="22"/>
      <c r="BY957" s="22"/>
      <c r="BZ957" s="22"/>
      <c r="CA957" s="22"/>
      <c r="CB957" s="22"/>
      <c r="CC957" s="22"/>
      <c r="CD957" s="22"/>
      <c r="CE957" s="22"/>
      <c r="CF957" s="22"/>
    </row>
    <row r="958" spans="1:84" ht="13" thickBot="1" x14ac:dyDescent="0.3">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2"/>
      <c r="AW958" s="22"/>
      <c r="AX958" s="22"/>
      <c r="AY958" s="22"/>
      <c r="AZ958" s="22"/>
      <c r="BA958" s="22"/>
      <c r="BB958" s="22"/>
      <c r="BC958" s="22"/>
      <c r="BD958" s="22"/>
      <c r="BE958" s="22"/>
      <c r="BF958" s="22"/>
      <c r="BG958" s="22"/>
      <c r="BH958" s="22"/>
      <c r="BI958" s="22"/>
      <c r="BJ958" s="22"/>
      <c r="BK958" s="22"/>
      <c r="BL958" s="22"/>
      <c r="BM958" s="22"/>
      <c r="BN958" s="22"/>
      <c r="BO958" s="22"/>
      <c r="BP958" s="22"/>
      <c r="BQ958" s="22"/>
      <c r="BR958" s="22"/>
      <c r="BS958" s="22"/>
      <c r="BT958" s="22"/>
      <c r="BU958" s="22"/>
      <c r="BV958" s="22"/>
      <c r="BW958" s="22"/>
      <c r="BX958" s="22"/>
      <c r="BY958" s="22"/>
      <c r="BZ958" s="22"/>
      <c r="CA958" s="22"/>
      <c r="CB958" s="22"/>
      <c r="CC958" s="22"/>
      <c r="CD958" s="22"/>
      <c r="CE958" s="22"/>
      <c r="CF958" s="22"/>
    </row>
    <row r="959" spans="1:84" ht="13" thickBot="1" x14ac:dyDescent="0.3">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c r="AJ959" s="22"/>
      <c r="AK959" s="22"/>
      <c r="AL959" s="22"/>
      <c r="AM959" s="22"/>
      <c r="AN959" s="22"/>
      <c r="AO959" s="22"/>
      <c r="AP959" s="22"/>
      <c r="AQ959" s="22"/>
      <c r="AR959" s="22"/>
      <c r="AS959" s="22"/>
      <c r="AT959" s="22"/>
      <c r="AU959" s="22"/>
      <c r="AV959" s="22"/>
      <c r="AW959" s="22"/>
      <c r="AX959" s="22"/>
      <c r="AY959" s="22"/>
      <c r="AZ959" s="22"/>
      <c r="BA959" s="22"/>
      <c r="BB959" s="22"/>
      <c r="BC959" s="22"/>
      <c r="BD959" s="22"/>
      <c r="BE959" s="22"/>
      <c r="BF959" s="22"/>
      <c r="BG959" s="22"/>
      <c r="BH959" s="22"/>
      <c r="BI959" s="22"/>
      <c r="BJ959" s="22"/>
      <c r="BK959" s="22"/>
      <c r="BL959" s="22"/>
      <c r="BM959" s="22"/>
      <c r="BN959" s="22"/>
      <c r="BO959" s="22"/>
      <c r="BP959" s="22"/>
      <c r="BQ959" s="22"/>
      <c r="BR959" s="22"/>
      <c r="BS959" s="22"/>
      <c r="BT959" s="22"/>
      <c r="BU959" s="22"/>
      <c r="BV959" s="22"/>
      <c r="BW959" s="22"/>
      <c r="BX959" s="22"/>
      <c r="BY959" s="22"/>
      <c r="BZ959" s="22"/>
      <c r="CA959" s="22"/>
      <c r="CB959" s="22"/>
      <c r="CC959" s="22"/>
      <c r="CD959" s="22"/>
      <c r="CE959" s="22"/>
      <c r="CF959" s="22"/>
    </row>
    <row r="960" spans="1:84" ht="13" thickBot="1" x14ac:dyDescent="0.3">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c r="AJ960" s="22"/>
      <c r="AK960" s="22"/>
      <c r="AL960" s="22"/>
      <c r="AM960" s="22"/>
      <c r="AN960" s="22"/>
      <c r="AO960" s="22"/>
      <c r="AP960" s="22"/>
      <c r="AQ960" s="22"/>
      <c r="AR960" s="22"/>
      <c r="AS960" s="22"/>
      <c r="AT960" s="22"/>
      <c r="AU960" s="22"/>
      <c r="AV960" s="22"/>
      <c r="AW960" s="22"/>
      <c r="AX960" s="22"/>
      <c r="AY960" s="22"/>
      <c r="AZ960" s="22"/>
      <c r="BA960" s="22"/>
      <c r="BB960" s="22"/>
      <c r="BC960" s="22"/>
      <c r="BD960" s="22"/>
      <c r="BE960" s="22"/>
      <c r="BF960" s="22"/>
      <c r="BG960" s="22"/>
      <c r="BH960" s="22"/>
      <c r="BI960" s="22"/>
      <c r="BJ960" s="22"/>
      <c r="BK960" s="22"/>
      <c r="BL960" s="22"/>
      <c r="BM960" s="22"/>
      <c r="BN960" s="22"/>
      <c r="BO960" s="22"/>
      <c r="BP960" s="22"/>
      <c r="BQ960" s="22"/>
      <c r="BR960" s="22"/>
      <c r="BS960" s="22"/>
      <c r="BT960" s="22"/>
      <c r="BU960" s="22"/>
      <c r="BV960" s="22"/>
      <c r="BW960" s="22"/>
      <c r="BX960" s="22"/>
      <c r="BY960" s="22"/>
      <c r="BZ960" s="22"/>
      <c r="CA960" s="22"/>
      <c r="CB960" s="22"/>
      <c r="CC960" s="22"/>
      <c r="CD960" s="22"/>
      <c r="CE960" s="22"/>
      <c r="CF960" s="22"/>
    </row>
    <row r="961" spans="1:84" ht="13" thickBot="1" x14ac:dyDescent="0.3">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c r="AJ961" s="22"/>
      <c r="AK961" s="22"/>
      <c r="AL961" s="22"/>
      <c r="AM961" s="22"/>
      <c r="AN961" s="22"/>
      <c r="AO961" s="22"/>
      <c r="AP961" s="22"/>
      <c r="AQ961" s="22"/>
      <c r="AR961" s="22"/>
      <c r="AS961" s="22"/>
      <c r="AT961" s="22"/>
      <c r="AU961" s="22"/>
      <c r="AV961" s="22"/>
      <c r="AW961" s="22"/>
      <c r="AX961" s="22"/>
      <c r="AY961" s="22"/>
      <c r="AZ961" s="22"/>
      <c r="BA961" s="22"/>
      <c r="BB961" s="22"/>
      <c r="BC961" s="22"/>
      <c r="BD961" s="22"/>
      <c r="BE961" s="22"/>
      <c r="BF961" s="22"/>
      <c r="BG961" s="22"/>
      <c r="BH961" s="22"/>
      <c r="BI961" s="22"/>
      <c r="BJ961" s="22"/>
      <c r="BK961" s="22"/>
      <c r="BL961" s="22"/>
      <c r="BM961" s="22"/>
      <c r="BN961" s="22"/>
      <c r="BO961" s="22"/>
      <c r="BP961" s="22"/>
      <c r="BQ961" s="22"/>
      <c r="BR961" s="22"/>
      <c r="BS961" s="22"/>
      <c r="BT961" s="22"/>
      <c r="BU961" s="22"/>
      <c r="BV961" s="22"/>
      <c r="BW961" s="22"/>
      <c r="BX961" s="22"/>
      <c r="BY961" s="22"/>
      <c r="BZ961" s="22"/>
      <c r="CA961" s="22"/>
      <c r="CB961" s="22"/>
      <c r="CC961" s="22"/>
      <c r="CD961" s="22"/>
      <c r="CE961" s="22"/>
      <c r="CF961" s="22"/>
    </row>
    <row r="962" spans="1:84" ht="13" thickBot="1" x14ac:dyDescent="0.3">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c r="AJ962" s="22"/>
      <c r="AK962" s="22"/>
      <c r="AL962" s="22"/>
      <c r="AM962" s="22"/>
      <c r="AN962" s="22"/>
      <c r="AO962" s="22"/>
      <c r="AP962" s="22"/>
      <c r="AQ962" s="22"/>
      <c r="AR962" s="22"/>
      <c r="AS962" s="22"/>
      <c r="AT962" s="22"/>
      <c r="AU962" s="22"/>
      <c r="AV962" s="22"/>
      <c r="AW962" s="22"/>
      <c r="AX962" s="22"/>
      <c r="AY962" s="22"/>
      <c r="AZ962" s="22"/>
      <c r="BA962" s="22"/>
      <c r="BB962" s="22"/>
      <c r="BC962" s="22"/>
      <c r="BD962" s="22"/>
      <c r="BE962" s="22"/>
      <c r="BF962" s="22"/>
      <c r="BG962" s="22"/>
      <c r="BH962" s="22"/>
      <c r="BI962" s="22"/>
      <c r="BJ962" s="22"/>
      <c r="BK962" s="22"/>
      <c r="BL962" s="22"/>
      <c r="BM962" s="22"/>
      <c r="BN962" s="22"/>
      <c r="BO962" s="22"/>
      <c r="BP962" s="22"/>
      <c r="BQ962" s="22"/>
      <c r="BR962" s="22"/>
      <c r="BS962" s="22"/>
      <c r="BT962" s="22"/>
      <c r="BU962" s="22"/>
      <c r="BV962" s="22"/>
      <c r="BW962" s="22"/>
      <c r="BX962" s="22"/>
      <c r="BY962" s="22"/>
      <c r="BZ962" s="22"/>
      <c r="CA962" s="22"/>
      <c r="CB962" s="22"/>
      <c r="CC962" s="22"/>
      <c r="CD962" s="22"/>
      <c r="CE962" s="22"/>
      <c r="CF962" s="22"/>
    </row>
    <row r="963" spans="1:84" ht="13" thickBot="1" x14ac:dyDescent="0.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c r="AJ963" s="22"/>
      <c r="AK963" s="22"/>
      <c r="AL963" s="22"/>
      <c r="AM963" s="22"/>
      <c r="AN963" s="22"/>
      <c r="AO963" s="22"/>
      <c r="AP963" s="22"/>
      <c r="AQ963" s="22"/>
      <c r="AR963" s="22"/>
      <c r="AS963" s="22"/>
      <c r="AT963" s="22"/>
      <c r="AU963" s="22"/>
      <c r="AV963" s="22"/>
      <c r="AW963" s="22"/>
      <c r="AX963" s="22"/>
      <c r="AY963" s="22"/>
      <c r="AZ963" s="22"/>
      <c r="BA963" s="22"/>
      <c r="BB963" s="22"/>
      <c r="BC963" s="22"/>
      <c r="BD963" s="22"/>
      <c r="BE963" s="22"/>
      <c r="BF963" s="22"/>
      <c r="BG963" s="22"/>
      <c r="BH963" s="22"/>
      <c r="BI963" s="22"/>
      <c r="BJ963" s="22"/>
      <c r="BK963" s="22"/>
      <c r="BL963" s="22"/>
      <c r="BM963" s="22"/>
      <c r="BN963" s="22"/>
      <c r="BO963" s="22"/>
      <c r="BP963" s="22"/>
      <c r="BQ963" s="22"/>
      <c r="BR963" s="22"/>
      <c r="BS963" s="22"/>
      <c r="BT963" s="22"/>
      <c r="BU963" s="22"/>
      <c r="BV963" s="22"/>
      <c r="BW963" s="22"/>
      <c r="BX963" s="22"/>
      <c r="BY963" s="22"/>
      <c r="BZ963" s="22"/>
      <c r="CA963" s="22"/>
      <c r="CB963" s="22"/>
      <c r="CC963" s="22"/>
      <c r="CD963" s="22"/>
      <c r="CE963" s="22"/>
      <c r="CF963" s="22"/>
    </row>
    <row r="964" spans="1:84" ht="13" thickBot="1" x14ac:dyDescent="0.3">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c r="AJ964" s="22"/>
      <c r="AK964" s="22"/>
      <c r="AL964" s="22"/>
      <c r="AM964" s="22"/>
      <c r="AN964" s="22"/>
      <c r="AO964" s="22"/>
      <c r="AP964" s="22"/>
      <c r="AQ964" s="22"/>
      <c r="AR964" s="22"/>
      <c r="AS964" s="22"/>
      <c r="AT964" s="22"/>
      <c r="AU964" s="22"/>
      <c r="AV964" s="22"/>
      <c r="AW964" s="22"/>
      <c r="AX964" s="22"/>
      <c r="AY964" s="22"/>
      <c r="AZ964" s="22"/>
      <c r="BA964" s="22"/>
      <c r="BB964" s="22"/>
      <c r="BC964" s="22"/>
      <c r="BD964" s="22"/>
      <c r="BE964" s="22"/>
      <c r="BF964" s="22"/>
      <c r="BG964" s="22"/>
      <c r="BH964" s="22"/>
      <c r="BI964" s="22"/>
      <c r="BJ964" s="22"/>
      <c r="BK964" s="22"/>
      <c r="BL964" s="22"/>
      <c r="BM964" s="22"/>
      <c r="BN964" s="22"/>
      <c r="BO964" s="22"/>
      <c r="BP964" s="22"/>
      <c r="BQ964" s="22"/>
      <c r="BR964" s="22"/>
      <c r="BS964" s="22"/>
      <c r="BT964" s="22"/>
      <c r="BU964" s="22"/>
      <c r="BV964" s="22"/>
      <c r="BW964" s="22"/>
      <c r="BX964" s="22"/>
      <c r="BY964" s="22"/>
      <c r="BZ964" s="22"/>
      <c r="CA964" s="22"/>
      <c r="CB964" s="22"/>
      <c r="CC964" s="22"/>
      <c r="CD964" s="22"/>
      <c r="CE964" s="22"/>
      <c r="CF964" s="22"/>
    </row>
    <row r="965" spans="1:84" ht="13" thickBot="1" x14ac:dyDescent="0.3">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c r="AJ965" s="22"/>
      <c r="AK965" s="22"/>
      <c r="AL965" s="22"/>
      <c r="AM965" s="22"/>
      <c r="AN965" s="22"/>
      <c r="AO965" s="22"/>
      <c r="AP965" s="22"/>
      <c r="AQ965" s="22"/>
      <c r="AR965" s="22"/>
      <c r="AS965" s="22"/>
      <c r="AT965" s="22"/>
      <c r="AU965" s="22"/>
      <c r="AV965" s="22"/>
      <c r="AW965" s="22"/>
      <c r="AX965" s="22"/>
      <c r="AY965" s="22"/>
      <c r="AZ965" s="22"/>
      <c r="BA965" s="22"/>
      <c r="BB965" s="22"/>
      <c r="BC965" s="22"/>
      <c r="BD965" s="22"/>
      <c r="BE965" s="22"/>
      <c r="BF965" s="22"/>
      <c r="BG965" s="22"/>
      <c r="BH965" s="22"/>
      <c r="BI965" s="22"/>
      <c r="BJ965" s="22"/>
      <c r="BK965" s="22"/>
      <c r="BL965" s="22"/>
      <c r="BM965" s="22"/>
      <c r="BN965" s="22"/>
      <c r="BO965" s="22"/>
      <c r="BP965" s="22"/>
      <c r="BQ965" s="22"/>
      <c r="BR965" s="22"/>
      <c r="BS965" s="22"/>
      <c r="BT965" s="22"/>
      <c r="BU965" s="22"/>
      <c r="BV965" s="22"/>
      <c r="BW965" s="22"/>
      <c r="BX965" s="22"/>
      <c r="BY965" s="22"/>
      <c r="BZ965" s="22"/>
      <c r="CA965" s="22"/>
      <c r="CB965" s="22"/>
      <c r="CC965" s="22"/>
      <c r="CD965" s="22"/>
      <c r="CE965" s="22"/>
      <c r="CF965" s="22"/>
    </row>
    <row r="966" spans="1:84" ht="13" thickBot="1" x14ac:dyDescent="0.3">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c r="BO966" s="22"/>
      <c r="BP966" s="22"/>
      <c r="BQ966" s="22"/>
      <c r="BR966" s="22"/>
      <c r="BS966" s="22"/>
      <c r="BT966" s="22"/>
      <c r="BU966" s="22"/>
      <c r="BV966" s="22"/>
      <c r="BW966" s="22"/>
      <c r="BX966" s="22"/>
      <c r="BY966" s="22"/>
      <c r="BZ966" s="22"/>
      <c r="CA966" s="22"/>
      <c r="CB966" s="22"/>
      <c r="CC966" s="22"/>
      <c r="CD966" s="22"/>
      <c r="CE966" s="22"/>
      <c r="CF966" s="22"/>
    </row>
    <row r="967" spans="1:84" ht="13" thickBot="1" x14ac:dyDescent="0.3">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c r="AJ967" s="22"/>
      <c r="AK967" s="22"/>
      <c r="AL967" s="22"/>
      <c r="AM967" s="22"/>
      <c r="AN967" s="22"/>
      <c r="AO967" s="22"/>
      <c r="AP967" s="22"/>
      <c r="AQ967" s="22"/>
      <c r="AR967" s="22"/>
      <c r="AS967" s="22"/>
      <c r="AT967" s="22"/>
      <c r="AU967" s="22"/>
      <c r="AV967" s="22"/>
      <c r="AW967" s="22"/>
      <c r="AX967" s="22"/>
      <c r="AY967" s="22"/>
      <c r="AZ967" s="22"/>
      <c r="BA967" s="22"/>
      <c r="BB967" s="22"/>
      <c r="BC967" s="22"/>
      <c r="BD967" s="22"/>
      <c r="BE967" s="22"/>
      <c r="BF967" s="22"/>
      <c r="BG967" s="22"/>
      <c r="BH967" s="22"/>
      <c r="BI967" s="22"/>
      <c r="BJ967" s="22"/>
      <c r="BK967" s="22"/>
      <c r="BL967" s="22"/>
      <c r="BM967" s="22"/>
      <c r="BN967" s="22"/>
      <c r="BO967" s="22"/>
      <c r="BP967" s="22"/>
      <c r="BQ967" s="22"/>
      <c r="BR967" s="22"/>
      <c r="BS967" s="22"/>
      <c r="BT967" s="22"/>
      <c r="BU967" s="22"/>
      <c r="BV967" s="22"/>
      <c r="BW967" s="22"/>
      <c r="BX967" s="22"/>
      <c r="BY967" s="22"/>
      <c r="BZ967" s="22"/>
      <c r="CA967" s="22"/>
      <c r="CB967" s="22"/>
      <c r="CC967" s="22"/>
      <c r="CD967" s="22"/>
      <c r="CE967" s="22"/>
      <c r="CF967" s="22"/>
    </row>
    <row r="968" spans="1:84" ht="13" thickBot="1" x14ac:dyDescent="0.3">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c r="AJ968" s="22"/>
      <c r="AK968" s="22"/>
      <c r="AL968" s="22"/>
      <c r="AM968" s="22"/>
      <c r="AN968" s="22"/>
      <c r="AO968" s="22"/>
      <c r="AP968" s="22"/>
      <c r="AQ968" s="22"/>
      <c r="AR968" s="22"/>
      <c r="AS968" s="22"/>
      <c r="AT968" s="22"/>
      <c r="AU968" s="22"/>
      <c r="AV968" s="22"/>
      <c r="AW968" s="22"/>
      <c r="AX968" s="22"/>
      <c r="AY968" s="22"/>
      <c r="AZ968" s="22"/>
      <c r="BA968" s="22"/>
      <c r="BB968" s="22"/>
      <c r="BC968" s="22"/>
      <c r="BD968" s="22"/>
      <c r="BE968" s="22"/>
      <c r="BF968" s="22"/>
      <c r="BG968" s="22"/>
      <c r="BH968" s="22"/>
      <c r="BI968" s="22"/>
      <c r="BJ968" s="22"/>
      <c r="BK968" s="22"/>
      <c r="BL968" s="22"/>
      <c r="BM968" s="22"/>
      <c r="BN968" s="22"/>
      <c r="BO968" s="22"/>
      <c r="BP968" s="22"/>
      <c r="BQ968" s="22"/>
      <c r="BR968" s="22"/>
      <c r="BS968" s="22"/>
      <c r="BT968" s="22"/>
      <c r="BU968" s="22"/>
      <c r="BV968" s="22"/>
      <c r="BW968" s="22"/>
      <c r="BX968" s="22"/>
      <c r="BY968" s="22"/>
      <c r="BZ968" s="22"/>
      <c r="CA968" s="22"/>
      <c r="CB968" s="22"/>
      <c r="CC968" s="22"/>
      <c r="CD968" s="22"/>
      <c r="CE968" s="22"/>
      <c r="CF968" s="22"/>
    </row>
    <row r="969" spans="1:84" ht="13" thickBot="1" x14ac:dyDescent="0.3">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c r="AJ969" s="22"/>
      <c r="AK969" s="22"/>
      <c r="AL969" s="22"/>
      <c r="AM969" s="22"/>
      <c r="AN969" s="22"/>
      <c r="AO969" s="22"/>
      <c r="AP969" s="22"/>
      <c r="AQ969" s="22"/>
      <c r="AR969" s="22"/>
      <c r="AS969" s="22"/>
      <c r="AT969" s="22"/>
      <c r="AU969" s="22"/>
      <c r="AV969" s="22"/>
      <c r="AW969" s="22"/>
      <c r="AX969" s="22"/>
      <c r="AY969" s="22"/>
      <c r="AZ969" s="22"/>
      <c r="BA969" s="22"/>
      <c r="BB969" s="22"/>
      <c r="BC969" s="22"/>
      <c r="BD969" s="22"/>
      <c r="BE969" s="22"/>
      <c r="BF969" s="22"/>
      <c r="BG969" s="22"/>
      <c r="BH969" s="22"/>
      <c r="BI969" s="22"/>
      <c r="BJ969" s="22"/>
      <c r="BK969" s="22"/>
      <c r="BL969" s="22"/>
      <c r="BM969" s="22"/>
      <c r="BN969" s="22"/>
      <c r="BO969" s="22"/>
      <c r="BP969" s="22"/>
      <c r="BQ969" s="22"/>
      <c r="BR969" s="22"/>
      <c r="BS969" s="22"/>
      <c r="BT969" s="22"/>
      <c r="BU969" s="22"/>
      <c r="BV969" s="22"/>
      <c r="BW969" s="22"/>
      <c r="BX969" s="22"/>
      <c r="BY969" s="22"/>
      <c r="BZ969" s="22"/>
      <c r="CA969" s="22"/>
      <c r="CB969" s="22"/>
      <c r="CC969" s="22"/>
      <c r="CD969" s="22"/>
      <c r="CE969" s="22"/>
      <c r="CF969" s="22"/>
    </row>
    <row r="970" spans="1:84" ht="13" thickBot="1" x14ac:dyDescent="0.3">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c r="AJ970" s="22"/>
      <c r="AK970" s="22"/>
      <c r="AL970" s="22"/>
      <c r="AM970" s="22"/>
      <c r="AN970" s="22"/>
      <c r="AO970" s="22"/>
      <c r="AP970" s="22"/>
      <c r="AQ970" s="22"/>
      <c r="AR970" s="22"/>
      <c r="AS970" s="22"/>
      <c r="AT970" s="22"/>
      <c r="AU970" s="22"/>
      <c r="AV970" s="22"/>
      <c r="AW970" s="22"/>
      <c r="AX970" s="22"/>
      <c r="AY970" s="22"/>
      <c r="AZ970" s="22"/>
      <c r="BA970" s="22"/>
      <c r="BB970" s="22"/>
      <c r="BC970" s="22"/>
      <c r="BD970" s="22"/>
      <c r="BE970" s="22"/>
      <c r="BF970" s="22"/>
      <c r="BG970" s="22"/>
      <c r="BH970" s="22"/>
      <c r="BI970" s="22"/>
      <c r="BJ970" s="22"/>
      <c r="BK970" s="22"/>
      <c r="BL970" s="22"/>
      <c r="BM970" s="22"/>
      <c r="BN970" s="22"/>
      <c r="BO970" s="22"/>
      <c r="BP970" s="22"/>
      <c r="BQ970" s="22"/>
      <c r="BR970" s="22"/>
      <c r="BS970" s="22"/>
      <c r="BT970" s="22"/>
      <c r="BU970" s="22"/>
      <c r="BV970" s="22"/>
      <c r="BW970" s="22"/>
      <c r="BX970" s="22"/>
      <c r="BY970" s="22"/>
      <c r="BZ970" s="22"/>
      <c r="CA970" s="22"/>
      <c r="CB970" s="22"/>
      <c r="CC970" s="22"/>
      <c r="CD970" s="22"/>
      <c r="CE970" s="22"/>
      <c r="CF970" s="22"/>
    </row>
    <row r="971" spans="1:84" ht="13" thickBot="1" x14ac:dyDescent="0.3">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c r="AJ971" s="22"/>
      <c r="AK971" s="22"/>
      <c r="AL971" s="22"/>
      <c r="AM971" s="22"/>
      <c r="AN971" s="22"/>
      <c r="AO971" s="22"/>
      <c r="AP971" s="22"/>
      <c r="AQ971" s="22"/>
      <c r="AR971" s="22"/>
      <c r="AS971" s="22"/>
      <c r="AT971" s="22"/>
      <c r="AU971" s="22"/>
      <c r="AV971" s="22"/>
      <c r="AW971" s="22"/>
      <c r="AX971" s="22"/>
      <c r="AY971" s="22"/>
      <c r="AZ971" s="22"/>
      <c r="BA971" s="22"/>
      <c r="BB971" s="22"/>
      <c r="BC971" s="22"/>
      <c r="BD971" s="22"/>
      <c r="BE971" s="22"/>
      <c r="BF971" s="22"/>
      <c r="BG971" s="22"/>
      <c r="BH971" s="22"/>
      <c r="BI971" s="22"/>
      <c r="BJ971" s="22"/>
      <c r="BK971" s="22"/>
      <c r="BL971" s="22"/>
      <c r="BM971" s="22"/>
      <c r="BN971" s="22"/>
      <c r="BO971" s="22"/>
      <c r="BP971" s="22"/>
      <c r="BQ971" s="22"/>
      <c r="BR971" s="22"/>
      <c r="BS971" s="22"/>
      <c r="BT971" s="22"/>
      <c r="BU971" s="22"/>
      <c r="BV971" s="22"/>
      <c r="BW971" s="22"/>
      <c r="BX971" s="22"/>
      <c r="BY971" s="22"/>
      <c r="BZ971" s="22"/>
      <c r="CA971" s="22"/>
      <c r="CB971" s="22"/>
      <c r="CC971" s="22"/>
      <c r="CD971" s="22"/>
      <c r="CE971" s="22"/>
      <c r="CF971" s="22"/>
    </row>
    <row r="972" spans="1:84" ht="13" thickBot="1" x14ac:dyDescent="0.3">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c r="AJ972" s="22"/>
      <c r="AK972" s="22"/>
      <c r="AL972" s="22"/>
      <c r="AM972" s="22"/>
      <c r="AN972" s="22"/>
      <c r="AO972" s="22"/>
      <c r="AP972" s="22"/>
      <c r="AQ972" s="22"/>
      <c r="AR972" s="22"/>
      <c r="AS972" s="22"/>
      <c r="AT972" s="22"/>
      <c r="AU972" s="22"/>
      <c r="AV972" s="22"/>
      <c r="AW972" s="22"/>
      <c r="AX972" s="22"/>
      <c r="AY972" s="22"/>
      <c r="AZ972" s="22"/>
      <c r="BA972" s="22"/>
      <c r="BB972" s="22"/>
      <c r="BC972" s="22"/>
      <c r="BD972" s="22"/>
      <c r="BE972" s="22"/>
      <c r="BF972" s="22"/>
      <c r="BG972" s="22"/>
      <c r="BH972" s="22"/>
      <c r="BI972" s="22"/>
      <c r="BJ972" s="22"/>
      <c r="BK972" s="22"/>
      <c r="BL972" s="22"/>
      <c r="BM972" s="22"/>
      <c r="BN972" s="22"/>
      <c r="BO972" s="22"/>
      <c r="BP972" s="22"/>
      <c r="BQ972" s="22"/>
      <c r="BR972" s="22"/>
      <c r="BS972" s="22"/>
      <c r="BT972" s="22"/>
      <c r="BU972" s="22"/>
      <c r="BV972" s="22"/>
      <c r="BW972" s="22"/>
      <c r="BX972" s="22"/>
      <c r="BY972" s="22"/>
      <c r="BZ972" s="22"/>
      <c r="CA972" s="22"/>
      <c r="CB972" s="22"/>
      <c r="CC972" s="22"/>
      <c r="CD972" s="22"/>
      <c r="CE972" s="22"/>
      <c r="CF972" s="22"/>
    </row>
    <row r="973" spans="1:84" ht="13" thickBot="1" x14ac:dyDescent="0.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c r="AJ973" s="22"/>
      <c r="AK973" s="22"/>
      <c r="AL973" s="22"/>
      <c r="AM973" s="22"/>
      <c r="AN973" s="22"/>
      <c r="AO973" s="22"/>
      <c r="AP973" s="22"/>
      <c r="AQ973" s="22"/>
      <c r="AR973" s="22"/>
      <c r="AS973" s="22"/>
      <c r="AT973" s="22"/>
      <c r="AU973" s="22"/>
      <c r="AV973" s="22"/>
      <c r="AW973" s="22"/>
      <c r="AX973" s="22"/>
      <c r="AY973" s="22"/>
      <c r="AZ973" s="22"/>
      <c r="BA973" s="22"/>
      <c r="BB973" s="22"/>
      <c r="BC973" s="22"/>
      <c r="BD973" s="22"/>
      <c r="BE973" s="22"/>
      <c r="BF973" s="22"/>
      <c r="BG973" s="22"/>
      <c r="BH973" s="22"/>
      <c r="BI973" s="22"/>
      <c r="BJ973" s="22"/>
      <c r="BK973" s="22"/>
      <c r="BL973" s="22"/>
      <c r="BM973" s="22"/>
      <c r="BN973" s="22"/>
      <c r="BO973" s="22"/>
      <c r="BP973" s="22"/>
      <c r="BQ973" s="22"/>
      <c r="BR973" s="22"/>
      <c r="BS973" s="22"/>
      <c r="BT973" s="22"/>
      <c r="BU973" s="22"/>
      <c r="BV973" s="22"/>
      <c r="BW973" s="22"/>
      <c r="BX973" s="22"/>
      <c r="BY973" s="22"/>
      <c r="BZ973" s="22"/>
      <c r="CA973" s="22"/>
      <c r="CB973" s="22"/>
      <c r="CC973" s="22"/>
      <c r="CD973" s="22"/>
      <c r="CE973" s="22"/>
      <c r="CF973" s="22"/>
    </row>
  </sheetData>
  <mergeCells count="13">
    <mergeCell ref="A1:BM1"/>
    <mergeCell ref="B14:BM14"/>
    <mergeCell ref="B25:BM25"/>
    <mergeCell ref="B15:BM15"/>
    <mergeCell ref="B16:BM16"/>
    <mergeCell ref="B17:BM17"/>
    <mergeCell ref="B18:BM18"/>
    <mergeCell ref="B19:BM19"/>
    <mergeCell ref="B20:BM20"/>
    <mergeCell ref="B21:BM21"/>
    <mergeCell ref="B22:BM22"/>
    <mergeCell ref="B23:BM23"/>
    <mergeCell ref="B24:BM2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6629B-C8DE-4AA8-89C9-CCC480BE31B3}">
  <dimension ref="A1:CF990"/>
  <sheetViews>
    <sheetView workbookViewId="0">
      <selection sqref="A1:BM1"/>
    </sheetView>
  </sheetViews>
  <sheetFormatPr defaultColWidth="9.1796875" defaultRowHeight="14" x14ac:dyDescent="0.3"/>
  <cols>
    <col min="1" max="1" width="6.453125" style="2" customWidth="1"/>
    <col min="2" max="2" width="78.7265625" style="3" customWidth="1"/>
    <col min="3" max="3" width="8.54296875" style="3" customWidth="1"/>
    <col min="4" max="4" width="9.453125" style="4" customWidth="1"/>
    <col min="5" max="5" width="1.7265625" style="5" customWidth="1"/>
    <col min="6" max="6" width="11.54296875" style="9" customWidth="1"/>
    <col min="7" max="7" width="1.7265625" style="5" customWidth="1"/>
    <col min="8" max="8" width="10.81640625" style="9" customWidth="1"/>
    <col min="9" max="9" width="2" style="5" customWidth="1"/>
    <col min="10" max="10" width="10" style="9" customWidth="1"/>
    <col min="11" max="11" width="1.81640625" style="5" customWidth="1"/>
    <col min="12" max="12" width="10.26953125" style="9" customWidth="1"/>
    <col min="13" max="13" width="1.81640625" style="5" customWidth="1"/>
    <col min="14" max="14" width="9.81640625" style="9" customWidth="1"/>
    <col min="15" max="15" width="1.7265625" style="5" customWidth="1"/>
    <col min="16" max="16" width="9.7265625" style="9" customWidth="1"/>
    <col min="17" max="17" width="1.81640625" style="5" customWidth="1"/>
    <col min="18" max="18" width="8.81640625" style="9" customWidth="1"/>
    <col min="19" max="19" width="1.26953125" style="5" customWidth="1"/>
    <col min="20" max="20" width="9.1796875" style="9" bestFit="1" customWidth="1"/>
    <col min="21" max="21" width="1.54296875" style="5" customWidth="1"/>
    <col min="22" max="22" width="9.1796875" style="9" bestFit="1" customWidth="1"/>
    <col min="23" max="23" width="1.7265625" style="5" customWidth="1"/>
    <col min="24" max="24" width="9.1796875" style="9" bestFit="1" customWidth="1"/>
    <col min="25" max="25" width="1.7265625" style="5" customWidth="1"/>
    <col min="26" max="26" width="9.1796875" style="6" bestFit="1" customWidth="1"/>
    <col min="27" max="27" width="1.81640625" style="5" customWidth="1"/>
    <col min="28" max="28" width="9.1796875" style="6" bestFit="1" customWidth="1"/>
    <col min="29" max="29" width="1.81640625" style="5" customWidth="1"/>
    <col min="30" max="30" width="9.1796875" style="6" bestFit="1" customWidth="1"/>
    <col min="31" max="31" width="1.81640625" style="5" customWidth="1"/>
    <col min="32" max="32" width="9.1796875" style="6" bestFit="1" customWidth="1"/>
    <col min="33" max="33" width="1.81640625" style="5" customWidth="1"/>
    <col min="34" max="34" width="9.1796875" style="6" bestFit="1" customWidth="1"/>
    <col min="35" max="35" width="1.81640625" style="9" customWidth="1"/>
    <col min="36" max="36" width="9.1796875" style="6" bestFit="1" customWidth="1"/>
    <col min="37" max="37" width="1.81640625" style="9" customWidth="1"/>
    <col min="38" max="38" width="9.26953125" style="6" customWidth="1"/>
    <col min="39" max="39" width="1.81640625" style="5" customWidth="1"/>
    <col min="40" max="40" width="9.1796875" style="6" bestFit="1" customWidth="1"/>
    <col min="41" max="41" width="1.81640625" style="5" customWidth="1"/>
    <col min="42" max="42" width="9.1796875" style="6" bestFit="1" customWidth="1"/>
    <col min="43" max="43" width="1.81640625" style="9" customWidth="1"/>
    <col min="44" max="44" width="9.1796875" style="6" bestFit="1" customWidth="1"/>
    <col min="45" max="45" width="1.81640625" style="9" customWidth="1"/>
    <col min="46" max="46" width="6.453125" style="6" customWidth="1"/>
    <col min="47" max="47" width="1.81640625" style="9" customWidth="1"/>
    <col min="48" max="48" width="6.453125" style="6" customWidth="1"/>
    <col min="49" max="49" width="1.81640625" style="2" customWidth="1"/>
    <col min="50" max="50" width="6.453125" style="2" customWidth="1"/>
    <col min="51" max="51" width="1.81640625" style="2" customWidth="1"/>
    <col min="52" max="52" width="6.453125" style="2" customWidth="1"/>
    <col min="53" max="53" width="1.81640625" style="2" customWidth="1"/>
    <col min="54" max="54" width="6.453125" style="2" customWidth="1"/>
    <col min="55" max="55" width="1.81640625" style="2" customWidth="1"/>
    <col min="56" max="56" width="6.453125" style="2" customWidth="1"/>
    <col min="57" max="57" width="1.81640625" style="2" customWidth="1"/>
    <col min="58" max="58" width="6.453125" style="2" customWidth="1"/>
    <col min="59" max="59" width="1.81640625" style="2" customWidth="1"/>
    <col min="60" max="60" width="6.453125" style="2" customWidth="1"/>
    <col min="61" max="61" width="1.81640625" style="2" customWidth="1"/>
    <col min="62" max="62" width="6.453125" style="2" customWidth="1"/>
    <col min="63" max="63" width="1.81640625" style="2" customWidth="1"/>
    <col min="64" max="64" width="6.453125" style="2" customWidth="1"/>
    <col min="65" max="65" width="1.81640625" style="2" customWidth="1"/>
    <col min="66" max="66" width="1.7265625" style="2" customWidth="1"/>
    <col min="67" max="207" width="9.1796875" style="2"/>
    <col min="208" max="209" width="0" style="2" hidden="1" customWidth="1"/>
    <col min="210" max="210" width="8.54296875" style="2" customWidth="1"/>
    <col min="211" max="211" width="31.81640625" style="2" customWidth="1"/>
    <col min="212" max="212" width="8.453125" style="2" customWidth="1"/>
    <col min="213" max="213" width="6.54296875" style="2" customWidth="1"/>
    <col min="214" max="214" width="1.453125" style="2" customWidth="1"/>
    <col min="215" max="215" width="6.54296875" style="2" customWidth="1"/>
    <col min="216" max="216" width="1.453125" style="2" customWidth="1"/>
    <col min="217" max="217" width="6.54296875" style="2" customWidth="1"/>
    <col min="218" max="218" width="1.453125" style="2" customWidth="1"/>
    <col min="219" max="219" width="6.54296875" style="2" customWidth="1"/>
    <col min="220" max="220" width="1.453125" style="2" customWidth="1"/>
    <col min="221" max="221" width="6.54296875" style="2" customWidth="1"/>
    <col min="222" max="222" width="1.453125" style="2" customWidth="1"/>
    <col min="223" max="223" width="6.453125" style="2" customWidth="1"/>
    <col min="224" max="224" width="1.453125" style="2" customWidth="1"/>
    <col min="225" max="225" width="6.54296875" style="2" customWidth="1"/>
    <col min="226" max="226" width="1.453125" style="2" customWidth="1"/>
    <col min="227" max="227" width="6.54296875" style="2" customWidth="1"/>
    <col min="228" max="228" width="1.453125" style="2" customWidth="1"/>
    <col min="229" max="229" width="6.54296875" style="2" customWidth="1"/>
    <col min="230" max="230" width="1.453125" style="2" customWidth="1"/>
    <col min="231" max="231" width="6.54296875" style="2" customWidth="1"/>
    <col min="232" max="232" width="1.453125" style="2" customWidth="1"/>
    <col min="233" max="233" width="6.54296875" style="2" customWidth="1"/>
    <col min="234" max="234" width="1.453125" style="2" customWidth="1"/>
    <col min="235" max="235" width="6.54296875" style="2" customWidth="1"/>
    <col min="236" max="236" width="1.453125" style="2" customWidth="1"/>
    <col min="237" max="237" width="6.54296875" style="2" customWidth="1"/>
    <col min="238" max="238" width="1.453125" style="2" customWidth="1"/>
    <col min="239" max="239" width="6.54296875" style="2" customWidth="1"/>
    <col min="240" max="240" width="1.453125" style="2" customWidth="1"/>
    <col min="241" max="241" width="6.54296875" style="2" customWidth="1"/>
    <col min="242" max="242" width="1.453125" style="2" customWidth="1"/>
    <col min="243" max="243" width="6.54296875" style="2" customWidth="1"/>
    <col min="244" max="244" width="1.453125" style="2" customWidth="1"/>
    <col min="245" max="245" width="6.54296875" style="2" customWidth="1"/>
    <col min="246" max="246" width="1.453125" style="2" customWidth="1"/>
    <col min="247" max="247" width="6.54296875" style="2" customWidth="1"/>
    <col min="248" max="248" width="1.453125" style="2" customWidth="1"/>
    <col min="249" max="249" width="6.54296875" style="2" customWidth="1"/>
    <col min="250" max="250" width="1.453125" style="2" customWidth="1"/>
    <col min="251" max="251" width="6.54296875" style="2" customWidth="1"/>
    <col min="252" max="252" width="1.453125" style="2" customWidth="1"/>
    <col min="253" max="253" width="6.54296875" style="2" customWidth="1"/>
    <col min="254" max="254" width="1.453125" style="2" customWidth="1"/>
    <col min="255" max="255" width="6.54296875" style="2" customWidth="1"/>
    <col min="256" max="256" width="1.453125" style="2" customWidth="1"/>
    <col min="257" max="257" width="0.1796875" style="2" customWidth="1"/>
    <col min="258" max="258" width="3.453125" style="2" customWidth="1"/>
    <col min="259" max="259" width="5.453125" style="2" customWidth="1"/>
    <col min="260" max="260" width="42.453125" style="2" customWidth="1"/>
    <col min="261" max="261" width="8" style="2" customWidth="1"/>
    <col min="262" max="262" width="6.453125" style="2" customWidth="1"/>
    <col min="263" max="263" width="1.453125" style="2" customWidth="1"/>
    <col min="264" max="264" width="6.453125" style="2" customWidth="1"/>
    <col min="265" max="265" width="1.453125" style="2" customWidth="1"/>
    <col min="266" max="266" width="5.54296875" style="2" customWidth="1"/>
    <col min="267" max="267" width="1.453125" style="2" customWidth="1"/>
    <col min="268" max="268" width="5.54296875" style="2" customWidth="1"/>
    <col min="269" max="269" width="1.453125" style="2" customWidth="1"/>
    <col min="270" max="270" width="5.54296875" style="2" customWidth="1"/>
    <col min="271" max="271" width="1.453125" style="2" customWidth="1"/>
    <col min="272" max="272" width="5.54296875" style="2" customWidth="1"/>
    <col min="273" max="273" width="1.453125" style="2" customWidth="1"/>
    <col min="274" max="274" width="5.54296875" style="2" customWidth="1"/>
    <col min="275" max="275" width="1.453125" style="2" customWidth="1"/>
    <col min="276" max="276" width="5.54296875" style="2" customWidth="1"/>
    <col min="277" max="277" width="1.453125" style="2" customWidth="1"/>
    <col min="278" max="278" width="5.54296875" style="2" customWidth="1"/>
    <col min="279" max="279" width="1.453125" style="2" customWidth="1"/>
    <col min="280" max="280" width="5.54296875" style="2" customWidth="1"/>
    <col min="281" max="281" width="1.453125" style="2" customWidth="1"/>
    <col min="282" max="282" width="5.54296875" style="2" customWidth="1"/>
    <col min="283" max="283" width="1.453125" style="2" customWidth="1"/>
    <col min="284" max="284" width="5.54296875" style="2" customWidth="1"/>
    <col min="285" max="285" width="1.453125" style="2" customWidth="1"/>
    <col min="286" max="286" width="5.54296875" style="2" customWidth="1"/>
    <col min="287" max="287" width="1.453125" style="2" customWidth="1"/>
    <col min="288" max="288" width="5.54296875" style="2" customWidth="1"/>
    <col min="289" max="289" width="1.453125" style="2" customWidth="1"/>
    <col min="290" max="290" width="5.54296875" style="2" customWidth="1"/>
    <col min="291" max="291" width="1.453125" style="2" customWidth="1"/>
    <col min="292" max="292" width="5.54296875" style="2" customWidth="1"/>
    <col min="293" max="293" width="1.453125" style="2" customWidth="1"/>
    <col min="294" max="294" width="5.54296875" style="2" customWidth="1"/>
    <col min="295" max="295" width="1.453125" style="2" customWidth="1"/>
    <col min="296" max="296" width="5.54296875" style="2" customWidth="1"/>
    <col min="297" max="297" width="1.453125" style="2" customWidth="1"/>
    <col min="298" max="298" width="5.54296875" style="2" customWidth="1"/>
    <col min="299" max="299" width="1.453125" style="2" customWidth="1"/>
    <col min="300" max="300" width="5.54296875" style="2" customWidth="1"/>
    <col min="301" max="301" width="1.453125" style="2" customWidth="1"/>
    <col min="302" max="302" width="5.54296875" style="2" customWidth="1"/>
    <col min="303" max="303" width="1.453125" style="2" customWidth="1"/>
    <col min="304" max="304" width="5.54296875" style="2" customWidth="1"/>
    <col min="305" max="305" width="1.453125" style="2" customWidth="1"/>
    <col min="306" max="463" width="9.1796875" style="2"/>
    <col min="464" max="465" width="0" style="2" hidden="1" customWidth="1"/>
    <col min="466" max="466" width="8.54296875" style="2" customWidth="1"/>
    <col min="467" max="467" width="31.81640625" style="2" customWidth="1"/>
    <col min="468" max="468" width="8.453125" style="2" customWidth="1"/>
    <col min="469" max="469" width="6.54296875" style="2" customWidth="1"/>
    <col min="470" max="470" width="1.453125" style="2" customWidth="1"/>
    <col min="471" max="471" width="6.54296875" style="2" customWidth="1"/>
    <col min="472" max="472" width="1.453125" style="2" customWidth="1"/>
    <col min="473" max="473" width="6.54296875" style="2" customWidth="1"/>
    <col min="474" max="474" width="1.453125" style="2" customWidth="1"/>
    <col min="475" max="475" width="6.54296875" style="2" customWidth="1"/>
    <col min="476" max="476" width="1.453125" style="2" customWidth="1"/>
    <col min="477" max="477" width="6.54296875" style="2" customWidth="1"/>
    <col min="478" max="478" width="1.453125" style="2" customWidth="1"/>
    <col min="479" max="479" width="6.453125" style="2" customWidth="1"/>
    <col min="480" max="480" width="1.453125" style="2" customWidth="1"/>
    <col min="481" max="481" width="6.54296875" style="2" customWidth="1"/>
    <col min="482" max="482" width="1.453125" style="2" customWidth="1"/>
    <col min="483" max="483" width="6.54296875" style="2" customWidth="1"/>
    <col min="484" max="484" width="1.453125" style="2" customWidth="1"/>
    <col min="485" max="485" width="6.54296875" style="2" customWidth="1"/>
    <col min="486" max="486" width="1.453125" style="2" customWidth="1"/>
    <col min="487" max="487" width="6.54296875" style="2" customWidth="1"/>
    <col min="488" max="488" width="1.453125" style="2" customWidth="1"/>
    <col min="489" max="489" width="6.54296875" style="2" customWidth="1"/>
    <col min="490" max="490" width="1.453125" style="2" customWidth="1"/>
    <col min="491" max="491" width="6.54296875" style="2" customWidth="1"/>
    <col min="492" max="492" width="1.453125" style="2" customWidth="1"/>
    <col min="493" max="493" width="6.54296875" style="2" customWidth="1"/>
    <col min="494" max="494" width="1.453125" style="2" customWidth="1"/>
    <col min="495" max="495" width="6.54296875" style="2" customWidth="1"/>
    <col min="496" max="496" width="1.453125" style="2" customWidth="1"/>
    <col min="497" max="497" width="6.54296875" style="2" customWidth="1"/>
    <col min="498" max="498" width="1.453125" style="2" customWidth="1"/>
    <col min="499" max="499" width="6.54296875" style="2" customWidth="1"/>
    <col min="500" max="500" width="1.453125" style="2" customWidth="1"/>
    <col min="501" max="501" width="6.54296875" style="2" customWidth="1"/>
    <col min="502" max="502" width="1.453125" style="2" customWidth="1"/>
    <col min="503" max="503" width="6.54296875" style="2" customWidth="1"/>
    <col min="504" max="504" width="1.453125" style="2" customWidth="1"/>
    <col min="505" max="505" width="6.54296875" style="2" customWidth="1"/>
    <col min="506" max="506" width="1.453125" style="2" customWidth="1"/>
    <col min="507" max="507" width="6.54296875" style="2" customWidth="1"/>
    <col min="508" max="508" width="1.453125" style="2" customWidth="1"/>
    <col min="509" max="509" width="6.54296875" style="2" customWidth="1"/>
    <col min="510" max="510" width="1.453125" style="2" customWidth="1"/>
    <col min="511" max="511" width="6.54296875" style="2" customWidth="1"/>
    <col min="512" max="512" width="1.453125" style="2" customWidth="1"/>
    <col min="513" max="513" width="0.1796875" style="2" customWidth="1"/>
    <col min="514" max="514" width="3.453125" style="2" customWidth="1"/>
    <col min="515" max="515" width="5.453125" style="2" customWidth="1"/>
    <col min="516" max="516" width="42.453125" style="2" customWidth="1"/>
    <col min="517" max="517" width="8" style="2" customWidth="1"/>
    <col min="518" max="518" width="6.453125" style="2" customWidth="1"/>
    <col min="519" max="519" width="1.453125" style="2" customWidth="1"/>
    <col min="520" max="520" width="6.453125" style="2" customWidth="1"/>
    <col min="521" max="521" width="1.453125" style="2" customWidth="1"/>
    <col min="522" max="522" width="5.54296875" style="2" customWidth="1"/>
    <col min="523" max="523" width="1.453125" style="2" customWidth="1"/>
    <col min="524" max="524" width="5.54296875" style="2" customWidth="1"/>
    <col min="525" max="525" width="1.453125" style="2" customWidth="1"/>
    <col min="526" max="526" width="5.54296875" style="2" customWidth="1"/>
    <col min="527" max="527" width="1.453125" style="2" customWidth="1"/>
    <col min="528" max="528" width="5.54296875" style="2" customWidth="1"/>
    <col min="529" max="529" width="1.453125" style="2" customWidth="1"/>
    <col min="530" max="530" width="5.54296875" style="2" customWidth="1"/>
    <col min="531" max="531" width="1.453125" style="2" customWidth="1"/>
    <col min="532" max="532" width="5.54296875" style="2" customWidth="1"/>
    <col min="533" max="533" width="1.453125" style="2" customWidth="1"/>
    <col min="534" max="534" width="5.54296875" style="2" customWidth="1"/>
    <col min="535" max="535" width="1.453125" style="2" customWidth="1"/>
    <col min="536" max="536" width="5.54296875" style="2" customWidth="1"/>
    <col min="537" max="537" width="1.453125" style="2" customWidth="1"/>
    <col min="538" max="538" width="5.54296875" style="2" customWidth="1"/>
    <col min="539" max="539" width="1.453125" style="2" customWidth="1"/>
    <col min="540" max="540" width="5.54296875" style="2" customWidth="1"/>
    <col min="541" max="541" width="1.453125" style="2" customWidth="1"/>
    <col min="542" max="542" width="5.54296875" style="2" customWidth="1"/>
    <col min="543" max="543" width="1.453125" style="2" customWidth="1"/>
    <col min="544" max="544" width="5.54296875" style="2" customWidth="1"/>
    <col min="545" max="545" width="1.453125" style="2" customWidth="1"/>
    <col min="546" max="546" width="5.54296875" style="2" customWidth="1"/>
    <col min="547" max="547" width="1.453125" style="2" customWidth="1"/>
    <col min="548" max="548" width="5.54296875" style="2" customWidth="1"/>
    <col min="549" max="549" width="1.453125" style="2" customWidth="1"/>
    <col min="550" max="550" width="5.54296875" style="2" customWidth="1"/>
    <col min="551" max="551" width="1.453125" style="2" customWidth="1"/>
    <col min="552" max="552" width="5.54296875" style="2" customWidth="1"/>
    <col min="553" max="553" width="1.453125" style="2" customWidth="1"/>
    <col min="554" max="554" width="5.54296875" style="2" customWidth="1"/>
    <col min="555" max="555" width="1.453125" style="2" customWidth="1"/>
    <col min="556" max="556" width="5.54296875" style="2" customWidth="1"/>
    <col min="557" max="557" width="1.453125" style="2" customWidth="1"/>
    <col min="558" max="558" width="5.54296875" style="2" customWidth="1"/>
    <col min="559" max="559" width="1.453125" style="2" customWidth="1"/>
    <col min="560" max="560" width="5.54296875" style="2" customWidth="1"/>
    <col min="561" max="561" width="1.453125" style="2" customWidth="1"/>
    <col min="562" max="719" width="9.1796875" style="2"/>
    <col min="720" max="721" width="0" style="2" hidden="1" customWidth="1"/>
    <col min="722" max="722" width="8.54296875" style="2" customWidth="1"/>
    <col min="723" max="723" width="31.81640625" style="2" customWidth="1"/>
    <col min="724" max="724" width="8.453125" style="2" customWidth="1"/>
    <col min="725" max="725" width="6.54296875" style="2" customWidth="1"/>
    <col min="726" max="726" width="1.453125" style="2" customWidth="1"/>
    <col min="727" max="727" width="6.54296875" style="2" customWidth="1"/>
    <col min="728" max="728" width="1.453125" style="2" customWidth="1"/>
    <col min="729" max="729" width="6.54296875" style="2" customWidth="1"/>
    <col min="730" max="730" width="1.453125" style="2" customWidth="1"/>
    <col min="731" max="731" width="6.54296875" style="2" customWidth="1"/>
    <col min="732" max="732" width="1.453125" style="2" customWidth="1"/>
    <col min="733" max="733" width="6.54296875" style="2" customWidth="1"/>
    <col min="734" max="734" width="1.453125" style="2" customWidth="1"/>
    <col min="735" max="735" width="6.453125" style="2" customWidth="1"/>
    <col min="736" max="736" width="1.453125" style="2" customWidth="1"/>
    <col min="737" max="737" width="6.54296875" style="2" customWidth="1"/>
    <col min="738" max="738" width="1.453125" style="2" customWidth="1"/>
    <col min="739" max="739" width="6.54296875" style="2" customWidth="1"/>
    <col min="740" max="740" width="1.453125" style="2" customWidth="1"/>
    <col min="741" max="741" width="6.54296875" style="2" customWidth="1"/>
    <col min="742" max="742" width="1.453125" style="2" customWidth="1"/>
    <col min="743" max="743" width="6.54296875" style="2" customWidth="1"/>
    <col min="744" max="744" width="1.453125" style="2" customWidth="1"/>
    <col min="745" max="745" width="6.54296875" style="2" customWidth="1"/>
    <col min="746" max="746" width="1.453125" style="2" customWidth="1"/>
    <col min="747" max="747" width="6.54296875" style="2" customWidth="1"/>
    <col min="748" max="748" width="1.453125" style="2" customWidth="1"/>
    <col min="749" max="749" width="6.54296875" style="2" customWidth="1"/>
    <col min="750" max="750" width="1.453125" style="2" customWidth="1"/>
    <col min="751" max="751" width="6.54296875" style="2" customWidth="1"/>
    <col min="752" max="752" width="1.453125" style="2" customWidth="1"/>
    <col min="753" max="753" width="6.54296875" style="2" customWidth="1"/>
    <col min="754" max="754" width="1.453125" style="2" customWidth="1"/>
    <col min="755" max="755" width="6.54296875" style="2" customWidth="1"/>
    <col min="756" max="756" width="1.453125" style="2" customWidth="1"/>
    <col min="757" max="757" width="6.54296875" style="2" customWidth="1"/>
    <col min="758" max="758" width="1.453125" style="2" customWidth="1"/>
    <col min="759" max="759" width="6.54296875" style="2" customWidth="1"/>
    <col min="760" max="760" width="1.453125" style="2" customWidth="1"/>
    <col min="761" max="761" width="6.54296875" style="2" customWidth="1"/>
    <col min="762" max="762" width="1.453125" style="2" customWidth="1"/>
    <col min="763" max="763" width="6.54296875" style="2" customWidth="1"/>
    <col min="764" max="764" width="1.453125" style="2" customWidth="1"/>
    <col min="765" max="765" width="6.54296875" style="2" customWidth="1"/>
    <col min="766" max="766" width="1.453125" style="2" customWidth="1"/>
    <col min="767" max="767" width="6.54296875" style="2" customWidth="1"/>
    <col min="768" max="768" width="1.453125" style="2" customWidth="1"/>
    <col min="769" max="769" width="0.1796875" style="2" customWidth="1"/>
    <col min="770" max="770" width="3.453125" style="2" customWidth="1"/>
    <col min="771" max="771" width="5.453125" style="2" customWidth="1"/>
    <col min="772" max="772" width="42.453125" style="2" customWidth="1"/>
    <col min="773" max="773" width="8" style="2" customWidth="1"/>
    <col min="774" max="774" width="6.453125" style="2" customWidth="1"/>
    <col min="775" max="775" width="1.453125" style="2" customWidth="1"/>
    <col min="776" max="776" width="6.453125" style="2" customWidth="1"/>
    <col min="777" max="777" width="1.453125" style="2" customWidth="1"/>
    <col min="778" max="778" width="5.54296875" style="2" customWidth="1"/>
    <col min="779" max="779" width="1.453125" style="2" customWidth="1"/>
    <col min="780" max="780" width="5.54296875" style="2" customWidth="1"/>
    <col min="781" max="781" width="1.453125" style="2" customWidth="1"/>
    <col min="782" max="782" width="5.54296875" style="2" customWidth="1"/>
    <col min="783" max="783" width="1.453125" style="2" customWidth="1"/>
    <col min="784" max="784" width="5.54296875" style="2" customWidth="1"/>
    <col min="785" max="785" width="1.453125" style="2" customWidth="1"/>
    <col min="786" max="786" width="5.54296875" style="2" customWidth="1"/>
    <col min="787" max="787" width="1.453125" style="2" customWidth="1"/>
    <col min="788" max="788" width="5.54296875" style="2" customWidth="1"/>
    <col min="789" max="789" width="1.453125" style="2" customWidth="1"/>
    <col min="790" max="790" width="5.54296875" style="2" customWidth="1"/>
    <col min="791" max="791" width="1.453125" style="2" customWidth="1"/>
    <col min="792" max="792" width="5.54296875" style="2" customWidth="1"/>
    <col min="793" max="793" width="1.453125" style="2" customWidth="1"/>
    <col min="794" max="794" width="5.54296875" style="2" customWidth="1"/>
    <col min="795" max="795" width="1.453125" style="2" customWidth="1"/>
    <col min="796" max="796" width="5.54296875" style="2" customWidth="1"/>
    <col min="797" max="797" width="1.453125" style="2" customWidth="1"/>
    <col min="798" max="798" width="5.54296875" style="2" customWidth="1"/>
    <col min="799" max="799" width="1.453125" style="2" customWidth="1"/>
    <col min="800" max="800" width="5.54296875" style="2" customWidth="1"/>
    <col min="801" max="801" width="1.453125" style="2" customWidth="1"/>
    <col min="802" max="802" width="5.54296875" style="2" customWidth="1"/>
    <col min="803" max="803" width="1.453125" style="2" customWidth="1"/>
    <col min="804" max="804" width="5.54296875" style="2" customWidth="1"/>
    <col min="805" max="805" width="1.453125" style="2" customWidth="1"/>
    <col min="806" max="806" width="5.54296875" style="2" customWidth="1"/>
    <col min="807" max="807" width="1.453125" style="2" customWidth="1"/>
    <col min="808" max="808" width="5.54296875" style="2" customWidth="1"/>
    <col min="809" max="809" width="1.453125" style="2" customWidth="1"/>
    <col min="810" max="810" width="5.54296875" style="2" customWidth="1"/>
    <col min="811" max="811" width="1.453125" style="2" customWidth="1"/>
    <col min="812" max="812" width="5.54296875" style="2" customWidth="1"/>
    <col min="813" max="813" width="1.453125" style="2" customWidth="1"/>
    <col min="814" max="814" width="5.54296875" style="2" customWidth="1"/>
    <col min="815" max="815" width="1.453125" style="2" customWidth="1"/>
    <col min="816" max="816" width="5.54296875" style="2" customWidth="1"/>
    <col min="817" max="817" width="1.453125" style="2" customWidth="1"/>
    <col min="818" max="975" width="9.1796875" style="2"/>
    <col min="976" max="977" width="0" style="2" hidden="1" customWidth="1"/>
    <col min="978" max="978" width="8.54296875" style="2" customWidth="1"/>
    <col min="979" max="979" width="31.81640625" style="2" customWidth="1"/>
    <col min="980" max="980" width="8.453125" style="2" customWidth="1"/>
    <col min="981" max="981" width="6.54296875" style="2" customWidth="1"/>
    <col min="982" max="982" width="1.453125" style="2" customWidth="1"/>
    <col min="983" max="983" width="6.54296875" style="2" customWidth="1"/>
    <col min="984" max="984" width="1.453125" style="2" customWidth="1"/>
    <col min="985" max="985" width="6.54296875" style="2" customWidth="1"/>
    <col min="986" max="986" width="1.453125" style="2" customWidth="1"/>
    <col min="987" max="987" width="6.54296875" style="2" customWidth="1"/>
    <col min="988" max="988" width="1.453125" style="2" customWidth="1"/>
    <col min="989" max="989" width="6.54296875" style="2" customWidth="1"/>
    <col min="990" max="990" width="1.453125" style="2" customWidth="1"/>
    <col min="991" max="991" width="6.453125" style="2" customWidth="1"/>
    <col min="992" max="992" width="1.453125" style="2" customWidth="1"/>
    <col min="993" max="993" width="6.54296875" style="2" customWidth="1"/>
    <col min="994" max="994" width="1.453125" style="2" customWidth="1"/>
    <col min="995" max="995" width="6.54296875" style="2" customWidth="1"/>
    <col min="996" max="996" width="1.453125" style="2" customWidth="1"/>
    <col min="997" max="997" width="6.54296875" style="2" customWidth="1"/>
    <col min="998" max="998" width="1.453125" style="2" customWidth="1"/>
    <col min="999" max="999" width="6.54296875" style="2" customWidth="1"/>
    <col min="1000" max="1000" width="1.453125" style="2" customWidth="1"/>
    <col min="1001" max="1001" width="6.54296875" style="2" customWidth="1"/>
    <col min="1002" max="1002" width="1.453125" style="2" customWidth="1"/>
    <col min="1003" max="1003" width="6.54296875" style="2" customWidth="1"/>
    <col min="1004" max="1004" width="1.453125" style="2" customWidth="1"/>
    <col min="1005" max="1005" width="6.54296875" style="2" customWidth="1"/>
    <col min="1006" max="1006" width="1.453125" style="2" customWidth="1"/>
    <col min="1007" max="1007" width="6.54296875" style="2" customWidth="1"/>
    <col min="1008" max="1008" width="1.453125" style="2" customWidth="1"/>
    <col min="1009" max="1009" width="6.54296875" style="2" customWidth="1"/>
    <col min="1010" max="1010" width="1.453125" style="2" customWidth="1"/>
    <col min="1011" max="1011" width="6.54296875" style="2" customWidth="1"/>
    <col min="1012" max="1012" width="1.453125" style="2" customWidth="1"/>
    <col min="1013" max="1013" width="6.54296875" style="2" customWidth="1"/>
    <col min="1014" max="1014" width="1.453125" style="2" customWidth="1"/>
    <col min="1015" max="1015" width="6.54296875" style="2" customWidth="1"/>
    <col min="1016" max="1016" width="1.453125" style="2" customWidth="1"/>
    <col min="1017" max="1017" width="6.54296875" style="2" customWidth="1"/>
    <col min="1018" max="1018" width="1.453125" style="2" customWidth="1"/>
    <col min="1019" max="1019" width="6.54296875" style="2" customWidth="1"/>
    <col min="1020" max="1020" width="1.453125" style="2" customWidth="1"/>
    <col min="1021" max="1021" width="6.54296875" style="2" customWidth="1"/>
    <col min="1022" max="1022" width="1.453125" style="2" customWidth="1"/>
    <col min="1023" max="1023" width="6.54296875" style="2" customWidth="1"/>
    <col min="1024" max="1024" width="1.453125" style="2" customWidth="1"/>
    <col min="1025" max="1025" width="0.1796875" style="2" customWidth="1"/>
    <col min="1026" max="1026" width="3.453125" style="2" customWidth="1"/>
    <col min="1027" max="1027" width="5.453125" style="2" customWidth="1"/>
    <col min="1028" max="1028" width="42.453125" style="2" customWidth="1"/>
    <col min="1029" max="1029" width="8" style="2" customWidth="1"/>
    <col min="1030" max="1030" width="6.453125" style="2" customWidth="1"/>
    <col min="1031" max="1031" width="1.453125" style="2" customWidth="1"/>
    <col min="1032" max="1032" width="6.453125" style="2" customWidth="1"/>
    <col min="1033" max="1033" width="1.453125" style="2" customWidth="1"/>
    <col min="1034" max="1034" width="5.54296875" style="2" customWidth="1"/>
    <col min="1035" max="1035" width="1.453125" style="2" customWidth="1"/>
    <col min="1036" max="1036" width="5.54296875" style="2" customWidth="1"/>
    <col min="1037" max="1037" width="1.453125" style="2" customWidth="1"/>
    <col min="1038" max="1038" width="5.54296875" style="2" customWidth="1"/>
    <col min="1039" max="1039" width="1.453125" style="2" customWidth="1"/>
    <col min="1040" max="1040" width="5.54296875" style="2" customWidth="1"/>
    <col min="1041" max="1041" width="1.453125" style="2" customWidth="1"/>
    <col min="1042" max="1042" width="5.54296875" style="2" customWidth="1"/>
    <col min="1043" max="1043" width="1.453125" style="2" customWidth="1"/>
    <col min="1044" max="1044" width="5.54296875" style="2" customWidth="1"/>
    <col min="1045" max="1045" width="1.453125" style="2" customWidth="1"/>
    <col min="1046" max="1046" width="5.54296875" style="2" customWidth="1"/>
    <col min="1047" max="1047" width="1.453125" style="2" customWidth="1"/>
    <col min="1048" max="1048" width="5.54296875" style="2" customWidth="1"/>
    <col min="1049" max="1049" width="1.453125" style="2" customWidth="1"/>
    <col min="1050" max="1050" width="5.54296875" style="2" customWidth="1"/>
    <col min="1051" max="1051" width="1.453125" style="2" customWidth="1"/>
    <col min="1052" max="1052" width="5.54296875" style="2" customWidth="1"/>
    <col min="1053" max="1053" width="1.453125" style="2" customWidth="1"/>
    <col min="1054" max="1054" width="5.54296875" style="2" customWidth="1"/>
    <col min="1055" max="1055" width="1.453125" style="2" customWidth="1"/>
    <col min="1056" max="1056" width="5.54296875" style="2" customWidth="1"/>
    <col min="1057" max="1057" width="1.453125" style="2" customWidth="1"/>
    <col min="1058" max="1058" width="5.54296875" style="2" customWidth="1"/>
    <col min="1059" max="1059" width="1.453125" style="2" customWidth="1"/>
    <col min="1060" max="1060" width="5.54296875" style="2" customWidth="1"/>
    <col min="1061" max="1061" width="1.453125" style="2" customWidth="1"/>
    <col min="1062" max="1062" width="5.54296875" style="2" customWidth="1"/>
    <col min="1063" max="1063" width="1.453125" style="2" customWidth="1"/>
    <col min="1064" max="1064" width="5.54296875" style="2" customWidth="1"/>
    <col min="1065" max="1065" width="1.453125" style="2" customWidth="1"/>
    <col min="1066" max="1066" width="5.54296875" style="2" customWidth="1"/>
    <col min="1067" max="1067" width="1.453125" style="2" customWidth="1"/>
    <col min="1068" max="1068" width="5.54296875" style="2" customWidth="1"/>
    <col min="1069" max="1069" width="1.453125" style="2" customWidth="1"/>
    <col min="1070" max="1070" width="5.54296875" style="2" customWidth="1"/>
    <col min="1071" max="1071" width="1.453125" style="2" customWidth="1"/>
    <col min="1072" max="1072" width="5.54296875" style="2" customWidth="1"/>
    <col min="1073" max="1073" width="1.453125" style="2" customWidth="1"/>
    <col min="1074" max="1231" width="9.1796875" style="2"/>
    <col min="1232" max="1233" width="0" style="2" hidden="1" customWidth="1"/>
    <col min="1234" max="1234" width="8.54296875" style="2" customWidth="1"/>
    <col min="1235" max="1235" width="31.81640625" style="2" customWidth="1"/>
    <col min="1236" max="1236" width="8.453125" style="2" customWidth="1"/>
    <col min="1237" max="1237" width="6.54296875" style="2" customWidth="1"/>
    <col min="1238" max="1238" width="1.453125" style="2" customWidth="1"/>
    <col min="1239" max="1239" width="6.54296875" style="2" customWidth="1"/>
    <col min="1240" max="1240" width="1.453125" style="2" customWidth="1"/>
    <col min="1241" max="1241" width="6.54296875" style="2" customWidth="1"/>
    <col min="1242" max="1242" width="1.453125" style="2" customWidth="1"/>
    <col min="1243" max="1243" width="6.54296875" style="2" customWidth="1"/>
    <col min="1244" max="1244" width="1.453125" style="2" customWidth="1"/>
    <col min="1245" max="1245" width="6.54296875" style="2" customWidth="1"/>
    <col min="1246" max="1246" width="1.453125" style="2" customWidth="1"/>
    <col min="1247" max="1247" width="6.453125" style="2" customWidth="1"/>
    <col min="1248" max="1248" width="1.453125" style="2" customWidth="1"/>
    <col min="1249" max="1249" width="6.54296875" style="2" customWidth="1"/>
    <col min="1250" max="1250" width="1.453125" style="2" customWidth="1"/>
    <col min="1251" max="1251" width="6.54296875" style="2" customWidth="1"/>
    <col min="1252" max="1252" width="1.453125" style="2" customWidth="1"/>
    <col min="1253" max="1253" width="6.54296875" style="2" customWidth="1"/>
    <col min="1254" max="1254" width="1.453125" style="2" customWidth="1"/>
    <col min="1255" max="1255" width="6.54296875" style="2" customWidth="1"/>
    <col min="1256" max="1256" width="1.453125" style="2" customWidth="1"/>
    <col min="1257" max="1257" width="6.54296875" style="2" customWidth="1"/>
    <col min="1258" max="1258" width="1.453125" style="2" customWidth="1"/>
    <col min="1259" max="1259" width="6.54296875" style="2" customWidth="1"/>
    <col min="1260" max="1260" width="1.453125" style="2" customWidth="1"/>
    <col min="1261" max="1261" width="6.54296875" style="2" customWidth="1"/>
    <col min="1262" max="1262" width="1.453125" style="2" customWidth="1"/>
    <col min="1263" max="1263" width="6.54296875" style="2" customWidth="1"/>
    <col min="1264" max="1264" width="1.453125" style="2" customWidth="1"/>
    <col min="1265" max="1265" width="6.54296875" style="2" customWidth="1"/>
    <col min="1266" max="1266" width="1.453125" style="2" customWidth="1"/>
    <col min="1267" max="1267" width="6.54296875" style="2" customWidth="1"/>
    <col min="1268" max="1268" width="1.453125" style="2" customWidth="1"/>
    <col min="1269" max="1269" width="6.54296875" style="2" customWidth="1"/>
    <col min="1270" max="1270" width="1.453125" style="2" customWidth="1"/>
    <col min="1271" max="1271" width="6.54296875" style="2" customWidth="1"/>
    <col min="1272" max="1272" width="1.453125" style="2" customWidth="1"/>
    <col min="1273" max="1273" width="6.54296875" style="2" customWidth="1"/>
    <col min="1274" max="1274" width="1.453125" style="2" customWidth="1"/>
    <col min="1275" max="1275" width="6.54296875" style="2" customWidth="1"/>
    <col min="1276" max="1276" width="1.453125" style="2" customWidth="1"/>
    <col min="1277" max="1277" width="6.54296875" style="2" customWidth="1"/>
    <col min="1278" max="1278" width="1.453125" style="2" customWidth="1"/>
    <col min="1279" max="1279" width="6.54296875" style="2" customWidth="1"/>
    <col min="1280" max="1280" width="1.453125" style="2" customWidth="1"/>
    <col min="1281" max="1281" width="0.1796875" style="2" customWidth="1"/>
    <col min="1282" max="1282" width="3.453125" style="2" customWidth="1"/>
    <col min="1283" max="1283" width="5.453125" style="2" customWidth="1"/>
    <col min="1284" max="1284" width="42.453125" style="2" customWidth="1"/>
    <col min="1285" max="1285" width="8" style="2" customWidth="1"/>
    <col min="1286" max="1286" width="6.453125" style="2" customWidth="1"/>
    <col min="1287" max="1287" width="1.453125" style="2" customWidth="1"/>
    <col min="1288" max="1288" width="6.453125" style="2" customWidth="1"/>
    <col min="1289" max="1289" width="1.453125" style="2" customWidth="1"/>
    <col min="1290" max="1290" width="5.54296875" style="2" customWidth="1"/>
    <col min="1291" max="1291" width="1.453125" style="2" customWidth="1"/>
    <col min="1292" max="1292" width="5.54296875" style="2" customWidth="1"/>
    <col min="1293" max="1293" width="1.453125" style="2" customWidth="1"/>
    <col min="1294" max="1294" width="5.54296875" style="2" customWidth="1"/>
    <col min="1295" max="1295" width="1.453125" style="2" customWidth="1"/>
    <col min="1296" max="1296" width="5.54296875" style="2" customWidth="1"/>
    <col min="1297" max="1297" width="1.453125" style="2" customWidth="1"/>
    <col min="1298" max="1298" width="5.54296875" style="2" customWidth="1"/>
    <col min="1299" max="1299" width="1.453125" style="2" customWidth="1"/>
    <col min="1300" max="1300" width="5.54296875" style="2" customWidth="1"/>
    <col min="1301" max="1301" width="1.453125" style="2" customWidth="1"/>
    <col min="1302" max="1302" width="5.54296875" style="2" customWidth="1"/>
    <col min="1303" max="1303" width="1.453125" style="2" customWidth="1"/>
    <col min="1304" max="1304" width="5.54296875" style="2" customWidth="1"/>
    <col min="1305" max="1305" width="1.453125" style="2" customWidth="1"/>
    <col min="1306" max="1306" width="5.54296875" style="2" customWidth="1"/>
    <col min="1307" max="1307" width="1.453125" style="2" customWidth="1"/>
    <col min="1308" max="1308" width="5.54296875" style="2" customWidth="1"/>
    <col min="1309" max="1309" width="1.453125" style="2" customWidth="1"/>
    <col min="1310" max="1310" width="5.54296875" style="2" customWidth="1"/>
    <col min="1311" max="1311" width="1.453125" style="2" customWidth="1"/>
    <col min="1312" max="1312" width="5.54296875" style="2" customWidth="1"/>
    <col min="1313" max="1313" width="1.453125" style="2" customWidth="1"/>
    <col min="1314" max="1314" width="5.54296875" style="2" customWidth="1"/>
    <col min="1315" max="1315" width="1.453125" style="2" customWidth="1"/>
    <col min="1316" max="1316" width="5.54296875" style="2" customWidth="1"/>
    <col min="1317" max="1317" width="1.453125" style="2" customWidth="1"/>
    <col min="1318" max="1318" width="5.54296875" style="2" customWidth="1"/>
    <col min="1319" max="1319" width="1.453125" style="2" customWidth="1"/>
    <col min="1320" max="1320" width="5.54296875" style="2" customWidth="1"/>
    <col min="1321" max="1321" width="1.453125" style="2" customWidth="1"/>
    <col min="1322" max="1322" width="5.54296875" style="2" customWidth="1"/>
    <col min="1323" max="1323" width="1.453125" style="2" customWidth="1"/>
    <col min="1324" max="1324" width="5.54296875" style="2" customWidth="1"/>
    <col min="1325" max="1325" width="1.453125" style="2" customWidth="1"/>
    <col min="1326" max="1326" width="5.54296875" style="2" customWidth="1"/>
    <col min="1327" max="1327" width="1.453125" style="2" customWidth="1"/>
    <col min="1328" max="1328" width="5.54296875" style="2" customWidth="1"/>
    <col min="1329" max="1329" width="1.453125" style="2" customWidth="1"/>
    <col min="1330" max="1487" width="9.1796875" style="2"/>
    <col min="1488" max="1489" width="0" style="2" hidden="1" customWidth="1"/>
    <col min="1490" max="1490" width="8.54296875" style="2" customWidth="1"/>
    <col min="1491" max="1491" width="31.81640625" style="2" customWidth="1"/>
    <col min="1492" max="1492" width="8.453125" style="2" customWidth="1"/>
    <col min="1493" max="1493" width="6.54296875" style="2" customWidth="1"/>
    <col min="1494" max="1494" width="1.453125" style="2" customWidth="1"/>
    <col min="1495" max="1495" width="6.54296875" style="2" customWidth="1"/>
    <col min="1496" max="1496" width="1.453125" style="2" customWidth="1"/>
    <col min="1497" max="1497" width="6.54296875" style="2" customWidth="1"/>
    <col min="1498" max="1498" width="1.453125" style="2" customWidth="1"/>
    <col min="1499" max="1499" width="6.54296875" style="2" customWidth="1"/>
    <col min="1500" max="1500" width="1.453125" style="2" customWidth="1"/>
    <col min="1501" max="1501" width="6.54296875" style="2" customWidth="1"/>
    <col min="1502" max="1502" width="1.453125" style="2" customWidth="1"/>
    <col min="1503" max="1503" width="6.453125" style="2" customWidth="1"/>
    <col min="1504" max="1504" width="1.453125" style="2" customWidth="1"/>
    <col min="1505" max="1505" width="6.54296875" style="2" customWidth="1"/>
    <col min="1506" max="1506" width="1.453125" style="2" customWidth="1"/>
    <col min="1507" max="1507" width="6.54296875" style="2" customWidth="1"/>
    <col min="1508" max="1508" width="1.453125" style="2" customWidth="1"/>
    <col min="1509" max="1509" width="6.54296875" style="2" customWidth="1"/>
    <col min="1510" max="1510" width="1.453125" style="2" customWidth="1"/>
    <col min="1511" max="1511" width="6.54296875" style="2" customWidth="1"/>
    <col min="1512" max="1512" width="1.453125" style="2" customWidth="1"/>
    <col min="1513" max="1513" width="6.54296875" style="2" customWidth="1"/>
    <col min="1514" max="1514" width="1.453125" style="2" customWidth="1"/>
    <col min="1515" max="1515" width="6.54296875" style="2" customWidth="1"/>
    <col min="1516" max="1516" width="1.453125" style="2" customWidth="1"/>
    <col min="1517" max="1517" width="6.54296875" style="2" customWidth="1"/>
    <col min="1518" max="1518" width="1.453125" style="2" customWidth="1"/>
    <col min="1519" max="1519" width="6.54296875" style="2" customWidth="1"/>
    <col min="1520" max="1520" width="1.453125" style="2" customWidth="1"/>
    <col min="1521" max="1521" width="6.54296875" style="2" customWidth="1"/>
    <col min="1522" max="1522" width="1.453125" style="2" customWidth="1"/>
    <col min="1523" max="1523" width="6.54296875" style="2" customWidth="1"/>
    <col min="1524" max="1524" width="1.453125" style="2" customWidth="1"/>
    <col min="1525" max="1525" width="6.54296875" style="2" customWidth="1"/>
    <col min="1526" max="1526" width="1.453125" style="2" customWidth="1"/>
    <col min="1527" max="1527" width="6.54296875" style="2" customWidth="1"/>
    <col min="1528" max="1528" width="1.453125" style="2" customWidth="1"/>
    <col min="1529" max="1529" width="6.54296875" style="2" customWidth="1"/>
    <col min="1530" max="1530" width="1.453125" style="2" customWidth="1"/>
    <col min="1531" max="1531" width="6.54296875" style="2" customWidth="1"/>
    <col min="1532" max="1532" width="1.453125" style="2" customWidth="1"/>
    <col min="1533" max="1533" width="6.54296875" style="2" customWidth="1"/>
    <col min="1534" max="1534" width="1.453125" style="2" customWidth="1"/>
    <col min="1535" max="1535" width="6.54296875" style="2" customWidth="1"/>
    <col min="1536" max="1536" width="1.453125" style="2" customWidth="1"/>
    <col min="1537" max="1537" width="0.1796875" style="2" customWidth="1"/>
    <col min="1538" max="1538" width="3.453125" style="2" customWidth="1"/>
    <col min="1539" max="1539" width="5.453125" style="2" customWidth="1"/>
    <col min="1540" max="1540" width="42.453125" style="2" customWidth="1"/>
    <col min="1541" max="1541" width="8" style="2" customWidth="1"/>
    <col min="1542" max="1542" width="6.453125" style="2" customWidth="1"/>
    <col min="1543" max="1543" width="1.453125" style="2" customWidth="1"/>
    <col min="1544" max="1544" width="6.453125" style="2" customWidth="1"/>
    <col min="1545" max="1545" width="1.453125" style="2" customWidth="1"/>
    <col min="1546" max="1546" width="5.54296875" style="2" customWidth="1"/>
    <col min="1547" max="1547" width="1.453125" style="2" customWidth="1"/>
    <col min="1548" max="1548" width="5.54296875" style="2" customWidth="1"/>
    <col min="1549" max="1549" width="1.453125" style="2" customWidth="1"/>
    <col min="1550" max="1550" width="5.54296875" style="2" customWidth="1"/>
    <col min="1551" max="1551" width="1.453125" style="2" customWidth="1"/>
    <col min="1552" max="1552" width="5.54296875" style="2" customWidth="1"/>
    <col min="1553" max="1553" width="1.453125" style="2" customWidth="1"/>
    <col min="1554" max="1554" width="5.54296875" style="2" customWidth="1"/>
    <col min="1555" max="1555" width="1.453125" style="2" customWidth="1"/>
    <col min="1556" max="1556" width="5.54296875" style="2" customWidth="1"/>
    <col min="1557" max="1557" width="1.453125" style="2" customWidth="1"/>
    <col min="1558" max="1558" width="5.54296875" style="2" customWidth="1"/>
    <col min="1559" max="1559" width="1.453125" style="2" customWidth="1"/>
    <col min="1560" max="1560" width="5.54296875" style="2" customWidth="1"/>
    <col min="1561" max="1561" width="1.453125" style="2" customWidth="1"/>
    <col min="1562" max="1562" width="5.54296875" style="2" customWidth="1"/>
    <col min="1563" max="1563" width="1.453125" style="2" customWidth="1"/>
    <col min="1564" max="1564" width="5.54296875" style="2" customWidth="1"/>
    <col min="1565" max="1565" width="1.453125" style="2" customWidth="1"/>
    <col min="1566" max="1566" width="5.54296875" style="2" customWidth="1"/>
    <col min="1567" max="1567" width="1.453125" style="2" customWidth="1"/>
    <col min="1568" max="1568" width="5.54296875" style="2" customWidth="1"/>
    <col min="1569" max="1569" width="1.453125" style="2" customWidth="1"/>
    <col min="1570" max="1570" width="5.54296875" style="2" customWidth="1"/>
    <col min="1571" max="1571" width="1.453125" style="2" customWidth="1"/>
    <col min="1572" max="1572" width="5.54296875" style="2" customWidth="1"/>
    <col min="1573" max="1573" width="1.453125" style="2" customWidth="1"/>
    <col min="1574" max="1574" width="5.54296875" style="2" customWidth="1"/>
    <col min="1575" max="1575" width="1.453125" style="2" customWidth="1"/>
    <col min="1576" max="1576" width="5.54296875" style="2" customWidth="1"/>
    <col min="1577" max="1577" width="1.453125" style="2" customWidth="1"/>
    <col min="1578" max="1578" width="5.54296875" style="2" customWidth="1"/>
    <col min="1579" max="1579" width="1.453125" style="2" customWidth="1"/>
    <col min="1580" max="1580" width="5.54296875" style="2" customWidth="1"/>
    <col min="1581" max="1581" width="1.453125" style="2" customWidth="1"/>
    <col min="1582" max="1582" width="5.54296875" style="2" customWidth="1"/>
    <col min="1583" max="1583" width="1.453125" style="2" customWidth="1"/>
    <col min="1584" max="1584" width="5.54296875" style="2" customWidth="1"/>
    <col min="1585" max="1585" width="1.453125" style="2" customWidth="1"/>
    <col min="1586" max="1743" width="9.1796875" style="2"/>
    <col min="1744" max="1745" width="0" style="2" hidden="1" customWidth="1"/>
    <col min="1746" max="1746" width="8.54296875" style="2" customWidth="1"/>
    <col min="1747" max="1747" width="31.81640625" style="2" customWidth="1"/>
    <col min="1748" max="1748" width="8.453125" style="2" customWidth="1"/>
    <col min="1749" max="1749" width="6.54296875" style="2" customWidth="1"/>
    <col min="1750" max="1750" width="1.453125" style="2" customWidth="1"/>
    <col min="1751" max="1751" width="6.54296875" style="2" customWidth="1"/>
    <col min="1752" max="1752" width="1.453125" style="2" customWidth="1"/>
    <col min="1753" max="1753" width="6.54296875" style="2" customWidth="1"/>
    <col min="1754" max="1754" width="1.453125" style="2" customWidth="1"/>
    <col min="1755" max="1755" width="6.54296875" style="2" customWidth="1"/>
    <col min="1756" max="1756" width="1.453125" style="2" customWidth="1"/>
    <col min="1757" max="1757" width="6.54296875" style="2" customWidth="1"/>
    <col min="1758" max="1758" width="1.453125" style="2" customWidth="1"/>
    <col min="1759" max="1759" width="6.453125" style="2" customWidth="1"/>
    <col min="1760" max="1760" width="1.453125" style="2" customWidth="1"/>
    <col min="1761" max="1761" width="6.54296875" style="2" customWidth="1"/>
    <col min="1762" max="1762" width="1.453125" style="2" customWidth="1"/>
    <col min="1763" max="1763" width="6.54296875" style="2" customWidth="1"/>
    <col min="1764" max="1764" width="1.453125" style="2" customWidth="1"/>
    <col min="1765" max="1765" width="6.54296875" style="2" customWidth="1"/>
    <col min="1766" max="1766" width="1.453125" style="2" customWidth="1"/>
    <col min="1767" max="1767" width="6.54296875" style="2" customWidth="1"/>
    <col min="1768" max="1768" width="1.453125" style="2" customWidth="1"/>
    <col min="1769" max="1769" width="6.54296875" style="2" customWidth="1"/>
    <col min="1770" max="1770" width="1.453125" style="2" customWidth="1"/>
    <col min="1771" max="1771" width="6.54296875" style="2" customWidth="1"/>
    <col min="1772" max="1772" width="1.453125" style="2" customWidth="1"/>
    <col min="1773" max="1773" width="6.54296875" style="2" customWidth="1"/>
    <col min="1774" max="1774" width="1.453125" style="2" customWidth="1"/>
    <col min="1775" max="1775" width="6.54296875" style="2" customWidth="1"/>
    <col min="1776" max="1776" width="1.453125" style="2" customWidth="1"/>
    <col min="1777" max="1777" width="6.54296875" style="2" customWidth="1"/>
    <col min="1778" max="1778" width="1.453125" style="2" customWidth="1"/>
    <col min="1779" max="1779" width="6.54296875" style="2" customWidth="1"/>
    <col min="1780" max="1780" width="1.453125" style="2" customWidth="1"/>
    <col min="1781" max="1781" width="6.54296875" style="2" customWidth="1"/>
    <col min="1782" max="1782" width="1.453125" style="2" customWidth="1"/>
    <col min="1783" max="1783" width="6.54296875" style="2" customWidth="1"/>
    <col min="1784" max="1784" width="1.453125" style="2" customWidth="1"/>
    <col min="1785" max="1785" width="6.54296875" style="2" customWidth="1"/>
    <col min="1786" max="1786" width="1.453125" style="2" customWidth="1"/>
    <col min="1787" max="1787" width="6.54296875" style="2" customWidth="1"/>
    <col min="1788" max="1788" width="1.453125" style="2" customWidth="1"/>
    <col min="1789" max="1789" width="6.54296875" style="2" customWidth="1"/>
    <col min="1790" max="1790" width="1.453125" style="2" customWidth="1"/>
    <col min="1791" max="1791" width="6.54296875" style="2" customWidth="1"/>
    <col min="1792" max="1792" width="1.453125" style="2" customWidth="1"/>
    <col min="1793" max="1793" width="0.1796875" style="2" customWidth="1"/>
    <col min="1794" max="1794" width="3.453125" style="2" customWidth="1"/>
    <col min="1795" max="1795" width="5.453125" style="2" customWidth="1"/>
    <col min="1796" max="1796" width="42.453125" style="2" customWidth="1"/>
    <col min="1797" max="1797" width="8" style="2" customWidth="1"/>
    <col min="1798" max="1798" width="6.453125" style="2" customWidth="1"/>
    <col min="1799" max="1799" width="1.453125" style="2" customWidth="1"/>
    <col min="1800" max="1800" width="6.453125" style="2" customWidth="1"/>
    <col min="1801" max="1801" width="1.453125" style="2" customWidth="1"/>
    <col min="1802" max="1802" width="5.54296875" style="2" customWidth="1"/>
    <col min="1803" max="1803" width="1.453125" style="2" customWidth="1"/>
    <col min="1804" max="1804" width="5.54296875" style="2" customWidth="1"/>
    <col min="1805" max="1805" width="1.453125" style="2" customWidth="1"/>
    <col min="1806" max="1806" width="5.54296875" style="2" customWidth="1"/>
    <col min="1807" max="1807" width="1.453125" style="2" customWidth="1"/>
    <col min="1808" max="1808" width="5.54296875" style="2" customWidth="1"/>
    <col min="1809" max="1809" width="1.453125" style="2" customWidth="1"/>
    <col min="1810" max="1810" width="5.54296875" style="2" customWidth="1"/>
    <col min="1811" max="1811" width="1.453125" style="2" customWidth="1"/>
    <col min="1812" max="1812" width="5.54296875" style="2" customWidth="1"/>
    <col min="1813" max="1813" width="1.453125" style="2" customWidth="1"/>
    <col min="1814" max="1814" width="5.54296875" style="2" customWidth="1"/>
    <col min="1815" max="1815" width="1.453125" style="2" customWidth="1"/>
    <col min="1816" max="1816" width="5.54296875" style="2" customWidth="1"/>
    <col min="1817" max="1817" width="1.453125" style="2" customWidth="1"/>
    <col min="1818" max="1818" width="5.54296875" style="2" customWidth="1"/>
    <col min="1819" max="1819" width="1.453125" style="2" customWidth="1"/>
    <col min="1820" max="1820" width="5.54296875" style="2" customWidth="1"/>
    <col min="1821" max="1821" width="1.453125" style="2" customWidth="1"/>
    <col min="1822" max="1822" width="5.54296875" style="2" customWidth="1"/>
    <col min="1823" max="1823" width="1.453125" style="2" customWidth="1"/>
    <col min="1824" max="1824" width="5.54296875" style="2" customWidth="1"/>
    <col min="1825" max="1825" width="1.453125" style="2" customWidth="1"/>
    <col min="1826" max="1826" width="5.54296875" style="2" customWidth="1"/>
    <col min="1827" max="1827" width="1.453125" style="2" customWidth="1"/>
    <col min="1828" max="1828" width="5.54296875" style="2" customWidth="1"/>
    <col min="1829" max="1829" width="1.453125" style="2" customWidth="1"/>
    <col min="1830" max="1830" width="5.54296875" style="2" customWidth="1"/>
    <col min="1831" max="1831" width="1.453125" style="2" customWidth="1"/>
    <col min="1832" max="1832" width="5.54296875" style="2" customWidth="1"/>
    <col min="1833" max="1833" width="1.453125" style="2" customWidth="1"/>
    <col min="1834" max="1834" width="5.54296875" style="2" customWidth="1"/>
    <col min="1835" max="1835" width="1.453125" style="2" customWidth="1"/>
    <col min="1836" max="1836" width="5.54296875" style="2" customWidth="1"/>
    <col min="1837" max="1837" width="1.453125" style="2" customWidth="1"/>
    <col min="1838" max="1838" width="5.54296875" style="2" customWidth="1"/>
    <col min="1839" max="1839" width="1.453125" style="2" customWidth="1"/>
    <col min="1840" max="1840" width="5.54296875" style="2" customWidth="1"/>
    <col min="1841" max="1841" width="1.453125" style="2" customWidth="1"/>
    <col min="1842" max="1999" width="9.1796875" style="2"/>
    <col min="2000" max="2001" width="0" style="2" hidden="1" customWidth="1"/>
    <col min="2002" max="2002" width="8.54296875" style="2" customWidth="1"/>
    <col min="2003" max="2003" width="31.81640625" style="2" customWidth="1"/>
    <col min="2004" max="2004" width="8.453125" style="2" customWidth="1"/>
    <col min="2005" max="2005" width="6.54296875" style="2" customWidth="1"/>
    <col min="2006" max="2006" width="1.453125" style="2" customWidth="1"/>
    <col min="2007" max="2007" width="6.54296875" style="2" customWidth="1"/>
    <col min="2008" max="2008" width="1.453125" style="2" customWidth="1"/>
    <col min="2009" max="2009" width="6.54296875" style="2" customWidth="1"/>
    <col min="2010" max="2010" width="1.453125" style="2" customWidth="1"/>
    <col min="2011" max="2011" width="6.54296875" style="2" customWidth="1"/>
    <col min="2012" max="2012" width="1.453125" style="2" customWidth="1"/>
    <col min="2013" max="2013" width="6.54296875" style="2" customWidth="1"/>
    <col min="2014" max="2014" width="1.453125" style="2" customWidth="1"/>
    <col min="2015" max="2015" width="6.453125" style="2" customWidth="1"/>
    <col min="2016" max="2016" width="1.453125" style="2" customWidth="1"/>
    <col min="2017" max="2017" width="6.54296875" style="2" customWidth="1"/>
    <col min="2018" max="2018" width="1.453125" style="2" customWidth="1"/>
    <col min="2019" max="2019" width="6.54296875" style="2" customWidth="1"/>
    <col min="2020" max="2020" width="1.453125" style="2" customWidth="1"/>
    <col min="2021" max="2021" width="6.54296875" style="2" customWidth="1"/>
    <col min="2022" max="2022" width="1.453125" style="2" customWidth="1"/>
    <col min="2023" max="2023" width="6.54296875" style="2" customWidth="1"/>
    <col min="2024" max="2024" width="1.453125" style="2" customWidth="1"/>
    <col min="2025" max="2025" width="6.54296875" style="2" customWidth="1"/>
    <col min="2026" max="2026" width="1.453125" style="2" customWidth="1"/>
    <col min="2027" max="2027" width="6.54296875" style="2" customWidth="1"/>
    <col min="2028" max="2028" width="1.453125" style="2" customWidth="1"/>
    <col min="2029" max="2029" width="6.54296875" style="2" customWidth="1"/>
    <col min="2030" max="2030" width="1.453125" style="2" customWidth="1"/>
    <col min="2031" max="2031" width="6.54296875" style="2" customWidth="1"/>
    <col min="2032" max="2032" width="1.453125" style="2" customWidth="1"/>
    <col min="2033" max="2033" width="6.54296875" style="2" customWidth="1"/>
    <col min="2034" max="2034" width="1.453125" style="2" customWidth="1"/>
    <col min="2035" max="2035" width="6.54296875" style="2" customWidth="1"/>
    <col min="2036" max="2036" width="1.453125" style="2" customWidth="1"/>
    <col min="2037" max="2037" width="6.54296875" style="2" customWidth="1"/>
    <col min="2038" max="2038" width="1.453125" style="2" customWidth="1"/>
    <col min="2039" max="2039" width="6.54296875" style="2" customWidth="1"/>
    <col min="2040" max="2040" width="1.453125" style="2" customWidth="1"/>
    <col min="2041" max="2041" width="6.54296875" style="2" customWidth="1"/>
    <col min="2042" max="2042" width="1.453125" style="2" customWidth="1"/>
    <col min="2043" max="2043" width="6.54296875" style="2" customWidth="1"/>
    <col min="2044" max="2044" width="1.453125" style="2" customWidth="1"/>
    <col min="2045" max="2045" width="6.54296875" style="2" customWidth="1"/>
    <col min="2046" max="2046" width="1.453125" style="2" customWidth="1"/>
    <col min="2047" max="2047" width="6.54296875" style="2" customWidth="1"/>
    <col min="2048" max="2048" width="1.453125" style="2" customWidth="1"/>
    <col min="2049" max="2049" width="0.1796875" style="2" customWidth="1"/>
    <col min="2050" max="2050" width="3.453125" style="2" customWidth="1"/>
    <col min="2051" max="2051" width="5.453125" style="2" customWidth="1"/>
    <col min="2052" max="2052" width="42.453125" style="2" customWidth="1"/>
    <col min="2053" max="2053" width="8" style="2" customWidth="1"/>
    <col min="2054" max="2054" width="6.453125" style="2" customWidth="1"/>
    <col min="2055" max="2055" width="1.453125" style="2" customWidth="1"/>
    <col min="2056" max="2056" width="6.453125" style="2" customWidth="1"/>
    <col min="2057" max="2057" width="1.453125" style="2" customWidth="1"/>
    <col min="2058" max="2058" width="5.54296875" style="2" customWidth="1"/>
    <col min="2059" max="2059" width="1.453125" style="2" customWidth="1"/>
    <col min="2060" max="2060" width="5.54296875" style="2" customWidth="1"/>
    <col min="2061" max="2061" width="1.453125" style="2" customWidth="1"/>
    <col min="2062" max="2062" width="5.54296875" style="2" customWidth="1"/>
    <col min="2063" max="2063" width="1.453125" style="2" customWidth="1"/>
    <col min="2064" max="2064" width="5.54296875" style="2" customWidth="1"/>
    <col min="2065" max="2065" width="1.453125" style="2" customWidth="1"/>
    <col min="2066" max="2066" width="5.54296875" style="2" customWidth="1"/>
    <col min="2067" max="2067" width="1.453125" style="2" customWidth="1"/>
    <col min="2068" max="2068" width="5.54296875" style="2" customWidth="1"/>
    <col min="2069" max="2069" width="1.453125" style="2" customWidth="1"/>
    <col min="2070" max="2070" width="5.54296875" style="2" customWidth="1"/>
    <col min="2071" max="2071" width="1.453125" style="2" customWidth="1"/>
    <col min="2072" max="2072" width="5.54296875" style="2" customWidth="1"/>
    <col min="2073" max="2073" width="1.453125" style="2" customWidth="1"/>
    <col min="2074" max="2074" width="5.54296875" style="2" customWidth="1"/>
    <col min="2075" max="2075" width="1.453125" style="2" customWidth="1"/>
    <col min="2076" max="2076" width="5.54296875" style="2" customWidth="1"/>
    <col min="2077" max="2077" width="1.453125" style="2" customWidth="1"/>
    <col min="2078" max="2078" width="5.54296875" style="2" customWidth="1"/>
    <col min="2079" max="2079" width="1.453125" style="2" customWidth="1"/>
    <col min="2080" max="2080" width="5.54296875" style="2" customWidth="1"/>
    <col min="2081" max="2081" width="1.453125" style="2" customWidth="1"/>
    <col min="2082" max="2082" width="5.54296875" style="2" customWidth="1"/>
    <col min="2083" max="2083" width="1.453125" style="2" customWidth="1"/>
    <col min="2084" max="2084" width="5.54296875" style="2" customWidth="1"/>
    <col min="2085" max="2085" width="1.453125" style="2" customWidth="1"/>
    <col min="2086" max="2086" width="5.54296875" style="2" customWidth="1"/>
    <col min="2087" max="2087" width="1.453125" style="2" customWidth="1"/>
    <col min="2088" max="2088" width="5.54296875" style="2" customWidth="1"/>
    <col min="2089" max="2089" width="1.453125" style="2" customWidth="1"/>
    <col min="2090" max="2090" width="5.54296875" style="2" customWidth="1"/>
    <col min="2091" max="2091" width="1.453125" style="2" customWidth="1"/>
    <col min="2092" max="2092" width="5.54296875" style="2" customWidth="1"/>
    <col min="2093" max="2093" width="1.453125" style="2" customWidth="1"/>
    <col min="2094" max="2094" width="5.54296875" style="2" customWidth="1"/>
    <col min="2095" max="2095" width="1.453125" style="2" customWidth="1"/>
    <col min="2096" max="2096" width="5.54296875" style="2" customWidth="1"/>
    <col min="2097" max="2097" width="1.453125" style="2" customWidth="1"/>
    <col min="2098" max="2255" width="9.1796875" style="2"/>
    <col min="2256" max="2257" width="0" style="2" hidden="1" customWidth="1"/>
    <col min="2258" max="2258" width="8.54296875" style="2" customWidth="1"/>
    <col min="2259" max="2259" width="31.81640625" style="2" customWidth="1"/>
    <col min="2260" max="2260" width="8.453125" style="2" customWidth="1"/>
    <col min="2261" max="2261" width="6.54296875" style="2" customWidth="1"/>
    <col min="2262" max="2262" width="1.453125" style="2" customWidth="1"/>
    <col min="2263" max="2263" width="6.54296875" style="2" customWidth="1"/>
    <col min="2264" max="2264" width="1.453125" style="2" customWidth="1"/>
    <col min="2265" max="2265" width="6.54296875" style="2" customWidth="1"/>
    <col min="2266" max="2266" width="1.453125" style="2" customWidth="1"/>
    <col min="2267" max="2267" width="6.54296875" style="2" customWidth="1"/>
    <col min="2268" max="2268" width="1.453125" style="2" customWidth="1"/>
    <col min="2269" max="2269" width="6.54296875" style="2" customWidth="1"/>
    <col min="2270" max="2270" width="1.453125" style="2" customWidth="1"/>
    <col min="2271" max="2271" width="6.453125" style="2" customWidth="1"/>
    <col min="2272" max="2272" width="1.453125" style="2" customWidth="1"/>
    <col min="2273" max="2273" width="6.54296875" style="2" customWidth="1"/>
    <col min="2274" max="2274" width="1.453125" style="2" customWidth="1"/>
    <col min="2275" max="2275" width="6.54296875" style="2" customWidth="1"/>
    <col min="2276" max="2276" width="1.453125" style="2" customWidth="1"/>
    <col min="2277" max="2277" width="6.54296875" style="2" customWidth="1"/>
    <col min="2278" max="2278" width="1.453125" style="2" customWidth="1"/>
    <col min="2279" max="2279" width="6.54296875" style="2" customWidth="1"/>
    <col min="2280" max="2280" width="1.453125" style="2" customWidth="1"/>
    <col min="2281" max="2281" width="6.54296875" style="2" customWidth="1"/>
    <col min="2282" max="2282" width="1.453125" style="2" customWidth="1"/>
    <col min="2283" max="2283" width="6.54296875" style="2" customWidth="1"/>
    <col min="2284" max="2284" width="1.453125" style="2" customWidth="1"/>
    <col min="2285" max="2285" width="6.54296875" style="2" customWidth="1"/>
    <col min="2286" max="2286" width="1.453125" style="2" customWidth="1"/>
    <col min="2287" max="2287" width="6.54296875" style="2" customWidth="1"/>
    <col min="2288" max="2288" width="1.453125" style="2" customWidth="1"/>
    <col min="2289" max="2289" width="6.54296875" style="2" customWidth="1"/>
    <col min="2290" max="2290" width="1.453125" style="2" customWidth="1"/>
    <col min="2291" max="2291" width="6.54296875" style="2" customWidth="1"/>
    <col min="2292" max="2292" width="1.453125" style="2" customWidth="1"/>
    <col min="2293" max="2293" width="6.54296875" style="2" customWidth="1"/>
    <col min="2294" max="2294" width="1.453125" style="2" customWidth="1"/>
    <col min="2295" max="2295" width="6.54296875" style="2" customWidth="1"/>
    <col min="2296" max="2296" width="1.453125" style="2" customWidth="1"/>
    <col min="2297" max="2297" width="6.54296875" style="2" customWidth="1"/>
    <col min="2298" max="2298" width="1.453125" style="2" customWidth="1"/>
    <col min="2299" max="2299" width="6.54296875" style="2" customWidth="1"/>
    <col min="2300" max="2300" width="1.453125" style="2" customWidth="1"/>
    <col min="2301" max="2301" width="6.54296875" style="2" customWidth="1"/>
    <col min="2302" max="2302" width="1.453125" style="2" customWidth="1"/>
    <col min="2303" max="2303" width="6.54296875" style="2" customWidth="1"/>
    <col min="2304" max="2304" width="1.453125" style="2" customWidth="1"/>
    <col min="2305" max="2305" width="0.1796875" style="2" customWidth="1"/>
    <col min="2306" max="2306" width="3.453125" style="2" customWidth="1"/>
    <col min="2307" max="2307" width="5.453125" style="2" customWidth="1"/>
    <col min="2308" max="2308" width="42.453125" style="2" customWidth="1"/>
    <col min="2309" max="2309" width="8" style="2" customWidth="1"/>
    <col min="2310" max="2310" width="6.453125" style="2" customWidth="1"/>
    <col min="2311" max="2311" width="1.453125" style="2" customWidth="1"/>
    <col min="2312" max="2312" width="6.453125" style="2" customWidth="1"/>
    <col min="2313" max="2313" width="1.453125" style="2" customWidth="1"/>
    <col min="2314" max="2314" width="5.54296875" style="2" customWidth="1"/>
    <col min="2315" max="2315" width="1.453125" style="2" customWidth="1"/>
    <col min="2316" max="2316" width="5.54296875" style="2" customWidth="1"/>
    <col min="2317" max="2317" width="1.453125" style="2" customWidth="1"/>
    <col min="2318" max="2318" width="5.54296875" style="2" customWidth="1"/>
    <col min="2319" max="2319" width="1.453125" style="2" customWidth="1"/>
    <col min="2320" max="2320" width="5.54296875" style="2" customWidth="1"/>
    <col min="2321" max="2321" width="1.453125" style="2" customWidth="1"/>
    <col min="2322" max="2322" width="5.54296875" style="2" customWidth="1"/>
    <col min="2323" max="2323" width="1.453125" style="2" customWidth="1"/>
    <col min="2324" max="2324" width="5.54296875" style="2" customWidth="1"/>
    <col min="2325" max="2325" width="1.453125" style="2" customWidth="1"/>
    <col min="2326" max="2326" width="5.54296875" style="2" customWidth="1"/>
    <col min="2327" max="2327" width="1.453125" style="2" customWidth="1"/>
    <col min="2328" max="2328" width="5.54296875" style="2" customWidth="1"/>
    <col min="2329" max="2329" width="1.453125" style="2" customWidth="1"/>
    <col min="2330" max="2330" width="5.54296875" style="2" customWidth="1"/>
    <col min="2331" max="2331" width="1.453125" style="2" customWidth="1"/>
    <col min="2332" max="2332" width="5.54296875" style="2" customWidth="1"/>
    <col min="2333" max="2333" width="1.453125" style="2" customWidth="1"/>
    <col min="2334" max="2334" width="5.54296875" style="2" customWidth="1"/>
    <col min="2335" max="2335" width="1.453125" style="2" customWidth="1"/>
    <col min="2336" max="2336" width="5.54296875" style="2" customWidth="1"/>
    <col min="2337" max="2337" width="1.453125" style="2" customWidth="1"/>
    <col min="2338" max="2338" width="5.54296875" style="2" customWidth="1"/>
    <col min="2339" max="2339" width="1.453125" style="2" customWidth="1"/>
    <col min="2340" max="2340" width="5.54296875" style="2" customWidth="1"/>
    <col min="2341" max="2341" width="1.453125" style="2" customWidth="1"/>
    <col min="2342" max="2342" width="5.54296875" style="2" customWidth="1"/>
    <col min="2343" max="2343" width="1.453125" style="2" customWidth="1"/>
    <col min="2344" max="2344" width="5.54296875" style="2" customWidth="1"/>
    <col min="2345" max="2345" width="1.453125" style="2" customWidth="1"/>
    <col min="2346" max="2346" width="5.54296875" style="2" customWidth="1"/>
    <col min="2347" max="2347" width="1.453125" style="2" customWidth="1"/>
    <col min="2348" max="2348" width="5.54296875" style="2" customWidth="1"/>
    <col min="2349" max="2349" width="1.453125" style="2" customWidth="1"/>
    <col min="2350" max="2350" width="5.54296875" style="2" customWidth="1"/>
    <col min="2351" max="2351" width="1.453125" style="2" customWidth="1"/>
    <col min="2352" max="2352" width="5.54296875" style="2" customWidth="1"/>
    <col min="2353" max="2353" width="1.453125" style="2" customWidth="1"/>
    <col min="2354" max="2511" width="9.1796875" style="2"/>
    <col min="2512" max="2513" width="0" style="2" hidden="1" customWidth="1"/>
    <col min="2514" max="2514" width="8.54296875" style="2" customWidth="1"/>
    <col min="2515" max="2515" width="31.81640625" style="2" customWidth="1"/>
    <col min="2516" max="2516" width="8.453125" style="2" customWidth="1"/>
    <col min="2517" max="2517" width="6.54296875" style="2" customWidth="1"/>
    <col min="2518" max="2518" width="1.453125" style="2" customWidth="1"/>
    <col min="2519" max="2519" width="6.54296875" style="2" customWidth="1"/>
    <col min="2520" max="2520" width="1.453125" style="2" customWidth="1"/>
    <col min="2521" max="2521" width="6.54296875" style="2" customWidth="1"/>
    <col min="2522" max="2522" width="1.453125" style="2" customWidth="1"/>
    <col min="2523" max="2523" width="6.54296875" style="2" customWidth="1"/>
    <col min="2524" max="2524" width="1.453125" style="2" customWidth="1"/>
    <col min="2525" max="2525" width="6.54296875" style="2" customWidth="1"/>
    <col min="2526" max="2526" width="1.453125" style="2" customWidth="1"/>
    <col min="2527" max="2527" width="6.453125" style="2" customWidth="1"/>
    <col min="2528" max="2528" width="1.453125" style="2" customWidth="1"/>
    <col min="2529" max="2529" width="6.54296875" style="2" customWidth="1"/>
    <col min="2530" max="2530" width="1.453125" style="2" customWidth="1"/>
    <col min="2531" max="2531" width="6.54296875" style="2" customWidth="1"/>
    <col min="2532" max="2532" width="1.453125" style="2" customWidth="1"/>
    <col min="2533" max="2533" width="6.54296875" style="2" customWidth="1"/>
    <col min="2534" max="2534" width="1.453125" style="2" customWidth="1"/>
    <col min="2535" max="2535" width="6.54296875" style="2" customWidth="1"/>
    <col min="2536" max="2536" width="1.453125" style="2" customWidth="1"/>
    <col min="2537" max="2537" width="6.54296875" style="2" customWidth="1"/>
    <col min="2538" max="2538" width="1.453125" style="2" customWidth="1"/>
    <col min="2539" max="2539" width="6.54296875" style="2" customWidth="1"/>
    <col min="2540" max="2540" width="1.453125" style="2" customWidth="1"/>
    <col min="2541" max="2541" width="6.54296875" style="2" customWidth="1"/>
    <col min="2542" max="2542" width="1.453125" style="2" customWidth="1"/>
    <col min="2543" max="2543" width="6.54296875" style="2" customWidth="1"/>
    <col min="2544" max="2544" width="1.453125" style="2" customWidth="1"/>
    <col min="2545" max="2545" width="6.54296875" style="2" customWidth="1"/>
    <col min="2546" max="2546" width="1.453125" style="2" customWidth="1"/>
    <col min="2547" max="2547" width="6.54296875" style="2" customWidth="1"/>
    <col min="2548" max="2548" width="1.453125" style="2" customWidth="1"/>
    <col min="2549" max="2549" width="6.54296875" style="2" customWidth="1"/>
    <col min="2550" max="2550" width="1.453125" style="2" customWidth="1"/>
    <col min="2551" max="2551" width="6.54296875" style="2" customWidth="1"/>
    <col min="2552" max="2552" width="1.453125" style="2" customWidth="1"/>
    <col min="2553" max="2553" width="6.54296875" style="2" customWidth="1"/>
    <col min="2554" max="2554" width="1.453125" style="2" customWidth="1"/>
    <col min="2555" max="2555" width="6.54296875" style="2" customWidth="1"/>
    <col min="2556" max="2556" width="1.453125" style="2" customWidth="1"/>
    <col min="2557" max="2557" width="6.54296875" style="2" customWidth="1"/>
    <col min="2558" max="2558" width="1.453125" style="2" customWidth="1"/>
    <col min="2559" max="2559" width="6.54296875" style="2" customWidth="1"/>
    <col min="2560" max="2560" width="1.453125" style="2" customWidth="1"/>
    <col min="2561" max="2561" width="0.1796875" style="2" customWidth="1"/>
    <col min="2562" max="2562" width="3.453125" style="2" customWidth="1"/>
    <col min="2563" max="2563" width="5.453125" style="2" customWidth="1"/>
    <col min="2564" max="2564" width="42.453125" style="2" customWidth="1"/>
    <col min="2565" max="2565" width="8" style="2" customWidth="1"/>
    <col min="2566" max="2566" width="6.453125" style="2" customWidth="1"/>
    <col min="2567" max="2567" width="1.453125" style="2" customWidth="1"/>
    <col min="2568" max="2568" width="6.453125" style="2" customWidth="1"/>
    <col min="2569" max="2569" width="1.453125" style="2" customWidth="1"/>
    <col min="2570" max="2570" width="5.54296875" style="2" customWidth="1"/>
    <col min="2571" max="2571" width="1.453125" style="2" customWidth="1"/>
    <col min="2572" max="2572" width="5.54296875" style="2" customWidth="1"/>
    <col min="2573" max="2573" width="1.453125" style="2" customWidth="1"/>
    <col min="2574" max="2574" width="5.54296875" style="2" customWidth="1"/>
    <col min="2575" max="2575" width="1.453125" style="2" customWidth="1"/>
    <col min="2576" max="2576" width="5.54296875" style="2" customWidth="1"/>
    <col min="2577" max="2577" width="1.453125" style="2" customWidth="1"/>
    <col min="2578" max="2578" width="5.54296875" style="2" customWidth="1"/>
    <col min="2579" max="2579" width="1.453125" style="2" customWidth="1"/>
    <col min="2580" max="2580" width="5.54296875" style="2" customWidth="1"/>
    <col min="2581" max="2581" width="1.453125" style="2" customWidth="1"/>
    <col min="2582" max="2582" width="5.54296875" style="2" customWidth="1"/>
    <col min="2583" max="2583" width="1.453125" style="2" customWidth="1"/>
    <col min="2584" max="2584" width="5.54296875" style="2" customWidth="1"/>
    <col min="2585" max="2585" width="1.453125" style="2" customWidth="1"/>
    <col min="2586" max="2586" width="5.54296875" style="2" customWidth="1"/>
    <col min="2587" max="2587" width="1.453125" style="2" customWidth="1"/>
    <col min="2588" max="2588" width="5.54296875" style="2" customWidth="1"/>
    <col min="2589" max="2589" width="1.453125" style="2" customWidth="1"/>
    <col min="2590" max="2590" width="5.54296875" style="2" customWidth="1"/>
    <col min="2591" max="2591" width="1.453125" style="2" customWidth="1"/>
    <col min="2592" max="2592" width="5.54296875" style="2" customWidth="1"/>
    <col min="2593" max="2593" width="1.453125" style="2" customWidth="1"/>
    <col min="2594" max="2594" width="5.54296875" style="2" customWidth="1"/>
    <col min="2595" max="2595" width="1.453125" style="2" customWidth="1"/>
    <col min="2596" max="2596" width="5.54296875" style="2" customWidth="1"/>
    <col min="2597" max="2597" width="1.453125" style="2" customWidth="1"/>
    <col min="2598" max="2598" width="5.54296875" style="2" customWidth="1"/>
    <col min="2599" max="2599" width="1.453125" style="2" customWidth="1"/>
    <col min="2600" max="2600" width="5.54296875" style="2" customWidth="1"/>
    <col min="2601" max="2601" width="1.453125" style="2" customWidth="1"/>
    <col min="2602" max="2602" width="5.54296875" style="2" customWidth="1"/>
    <col min="2603" max="2603" width="1.453125" style="2" customWidth="1"/>
    <col min="2604" max="2604" width="5.54296875" style="2" customWidth="1"/>
    <col min="2605" max="2605" width="1.453125" style="2" customWidth="1"/>
    <col min="2606" max="2606" width="5.54296875" style="2" customWidth="1"/>
    <col min="2607" max="2607" width="1.453125" style="2" customWidth="1"/>
    <col min="2608" max="2608" width="5.54296875" style="2" customWidth="1"/>
    <col min="2609" max="2609" width="1.453125" style="2" customWidth="1"/>
    <col min="2610" max="2767" width="9.1796875" style="2"/>
    <col min="2768" max="2769" width="0" style="2" hidden="1" customWidth="1"/>
    <col min="2770" max="2770" width="8.54296875" style="2" customWidth="1"/>
    <col min="2771" max="2771" width="31.81640625" style="2" customWidth="1"/>
    <col min="2772" max="2772" width="8.453125" style="2" customWidth="1"/>
    <col min="2773" max="2773" width="6.54296875" style="2" customWidth="1"/>
    <col min="2774" max="2774" width="1.453125" style="2" customWidth="1"/>
    <col min="2775" max="2775" width="6.54296875" style="2" customWidth="1"/>
    <col min="2776" max="2776" width="1.453125" style="2" customWidth="1"/>
    <col min="2777" max="2777" width="6.54296875" style="2" customWidth="1"/>
    <col min="2778" max="2778" width="1.453125" style="2" customWidth="1"/>
    <col min="2779" max="2779" width="6.54296875" style="2" customWidth="1"/>
    <col min="2780" max="2780" width="1.453125" style="2" customWidth="1"/>
    <col min="2781" max="2781" width="6.54296875" style="2" customWidth="1"/>
    <col min="2782" max="2782" width="1.453125" style="2" customWidth="1"/>
    <col min="2783" max="2783" width="6.453125" style="2" customWidth="1"/>
    <col min="2784" max="2784" width="1.453125" style="2" customWidth="1"/>
    <col min="2785" max="2785" width="6.54296875" style="2" customWidth="1"/>
    <col min="2786" max="2786" width="1.453125" style="2" customWidth="1"/>
    <col min="2787" max="2787" width="6.54296875" style="2" customWidth="1"/>
    <col min="2788" max="2788" width="1.453125" style="2" customWidth="1"/>
    <col min="2789" max="2789" width="6.54296875" style="2" customWidth="1"/>
    <col min="2790" max="2790" width="1.453125" style="2" customWidth="1"/>
    <col min="2791" max="2791" width="6.54296875" style="2" customWidth="1"/>
    <col min="2792" max="2792" width="1.453125" style="2" customWidth="1"/>
    <col min="2793" max="2793" width="6.54296875" style="2" customWidth="1"/>
    <col min="2794" max="2794" width="1.453125" style="2" customWidth="1"/>
    <col min="2795" max="2795" width="6.54296875" style="2" customWidth="1"/>
    <col min="2796" max="2796" width="1.453125" style="2" customWidth="1"/>
    <col min="2797" max="2797" width="6.54296875" style="2" customWidth="1"/>
    <col min="2798" max="2798" width="1.453125" style="2" customWidth="1"/>
    <col min="2799" max="2799" width="6.54296875" style="2" customWidth="1"/>
    <col min="2800" max="2800" width="1.453125" style="2" customWidth="1"/>
    <col min="2801" max="2801" width="6.54296875" style="2" customWidth="1"/>
    <col min="2802" max="2802" width="1.453125" style="2" customWidth="1"/>
    <col min="2803" max="2803" width="6.54296875" style="2" customWidth="1"/>
    <col min="2804" max="2804" width="1.453125" style="2" customWidth="1"/>
    <col min="2805" max="2805" width="6.54296875" style="2" customWidth="1"/>
    <col min="2806" max="2806" width="1.453125" style="2" customWidth="1"/>
    <col min="2807" max="2807" width="6.54296875" style="2" customWidth="1"/>
    <col min="2808" max="2808" width="1.453125" style="2" customWidth="1"/>
    <col min="2809" max="2809" width="6.54296875" style="2" customWidth="1"/>
    <col min="2810" max="2810" width="1.453125" style="2" customWidth="1"/>
    <col min="2811" max="2811" width="6.54296875" style="2" customWidth="1"/>
    <col min="2812" max="2812" width="1.453125" style="2" customWidth="1"/>
    <col min="2813" max="2813" width="6.54296875" style="2" customWidth="1"/>
    <col min="2814" max="2814" width="1.453125" style="2" customWidth="1"/>
    <col min="2815" max="2815" width="6.54296875" style="2" customWidth="1"/>
    <col min="2816" max="2816" width="1.453125" style="2" customWidth="1"/>
    <col min="2817" max="2817" width="0.1796875" style="2" customWidth="1"/>
    <col min="2818" max="2818" width="3.453125" style="2" customWidth="1"/>
    <col min="2819" max="2819" width="5.453125" style="2" customWidth="1"/>
    <col min="2820" max="2820" width="42.453125" style="2" customWidth="1"/>
    <col min="2821" max="2821" width="8" style="2" customWidth="1"/>
    <col min="2822" max="2822" width="6.453125" style="2" customWidth="1"/>
    <col min="2823" max="2823" width="1.453125" style="2" customWidth="1"/>
    <col min="2824" max="2824" width="6.453125" style="2" customWidth="1"/>
    <col min="2825" max="2825" width="1.453125" style="2" customWidth="1"/>
    <col min="2826" max="2826" width="5.54296875" style="2" customWidth="1"/>
    <col min="2827" max="2827" width="1.453125" style="2" customWidth="1"/>
    <col min="2828" max="2828" width="5.54296875" style="2" customWidth="1"/>
    <col min="2829" max="2829" width="1.453125" style="2" customWidth="1"/>
    <col min="2830" max="2830" width="5.54296875" style="2" customWidth="1"/>
    <col min="2831" max="2831" width="1.453125" style="2" customWidth="1"/>
    <col min="2832" max="2832" width="5.54296875" style="2" customWidth="1"/>
    <col min="2833" max="2833" width="1.453125" style="2" customWidth="1"/>
    <col min="2834" max="2834" width="5.54296875" style="2" customWidth="1"/>
    <col min="2835" max="2835" width="1.453125" style="2" customWidth="1"/>
    <col min="2836" max="2836" width="5.54296875" style="2" customWidth="1"/>
    <col min="2837" max="2837" width="1.453125" style="2" customWidth="1"/>
    <col min="2838" max="2838" width="5.54296875" style="2" customWidth="1"/>
    <col min="2839" max="2839" width="1.453125" style="2" customWidth="1"/>
    <col min="2840" max="2840" width="5.54296875" style="2" customWidth="1"/>
    <col min="2841" max="2841" width="1.453125" style="2" customWidth="1"/>
    <col min="2842" max="2842" width="5.54296875" style="2" customWidth="1"/>
    <col min="2843" max="2843" width="1.453125" style="2" customWidth="1"/>
    <col min="2844" max="2844" width="5.54296875" style="2" customWidth="1"/>
    <col min="2845" max="2845" width="1.453125" style="2" customWidth="1"/>
    <col min="2846" max="2846" width="5.54296875" style="2" customWidth="1"/>
    <col min="2847" max="2847" width="1.453125" style="2" customWidth="1"/>
    <col min="2848" max="2848" width="5.54296875" style="2" customWidth="1"/>
    <col min="2849" max="2849" width="1.453125" style="2" customWidth="1"/>
    <col min="2850" max="2850" width="5.54296875" style="2" customWidth="1"/>
    <col min="2851" max="2851" width="1.453125" style="2" customWidth="1"/>
    <col min="2852" max="2852" width="5.54296875" style="2" customWidth="1"/>
    <col min="2853" max="2853" width="1.453125" style="2" customWidth="1"/>
    <col min="2854" max="2854" width="5.54296875" style="2" customWidth="1"/>
    <col min="2855" max="2855" width="1.453125" style="2" customWidth="1"/>
    <col min="2856" max="2856" width="5.54296875" style="2" customWidth="1"/>
    <col min="2857" max="2857" width="1.453125" style="2" customWidth="1"/>
    <col min="2858" max="2858" width="5.54296875" style="2" customWidth="1"/>
    <col min="2859" max="2859" width="1.453125" style="2" customWidth="1"/>
    <col min="2860" max="2860" width="5.54296875" style="2" customWidth="1"/>
    <col min="2861" max="2861" width="1.453125" style="2" customWidth="1"/>
    <col min="2862" max="2862" width="5.54296875" style="2" customWidth="1"/>
    <col min="2863" max="2863" width="1.453125" style="2" customWidth="1"/>
    <col min="2864" max="2864" width="5.54296875" style="2" customWidth="1"/>
    <col min="2865" max="2865" width="1.453125" style="2" customWidth="1"/>
    <col min="2866" max="3023" width="9.1796875" style="2"/>
    <col min="3024" max="3025" width="0" style="2" hidden="1" customWidth="1"/>
    <col min="3026" max="3026" width="8.54296875" style="2" customWidth="1"/>
    <col min="3027" max="3027" width="31.81640625" style="2" customWidth="1"/>
    <col min="3028" max="3028" width="8.453125" style="2" customWidth="1"/>
    <col min="3029" max="3029" width="6.54296875" style="2" customWidth="1"/>
    <col min="3030" max="3030" width="1.453125" style="2" customWidth="1"/>
    <col min="3031" max="3031" width="6.54296875" style="2" customWidth="1"/>
    <col min="3032" max="3032" width="1.453125" style="2" customWidth="1"/>
    <col min="3033" max="3033" width="6.54296875" style="2" customWidth="1"/>
    <col min="3034" max="3034" width="1.453125" style="2" customWidth="1"/>
    <col min="3035" max="3035" width="6.54296875" style="2" customWidth="1"/>
    <col min="3036" max="3036" width="1.453125" style="2" customWidth="1"/>
    <col min="3037" max="3037" width="6.54296875" style="2" customWidth="1"/>
    <col min="3038" max="3038" width="1.453125" style="2" customWidth="1"/>
    <col min="3039" max="3039" width="6.453125" style="2" customWidth="1"/>
    <col min="3040" max="3040" width="1.453125" style="2" customWidth="1"/>
    <col min="3041" max="3041" width="6.54296875" style="2" customWidth="1"/>
    <col min="3042" max="3042" width="1.453125" style="2" customWidth="1"/>
    <col min="3043" max="3043" width="6.54296875" style="2" customWidth="1"/>
    <col min="3044" max="3044" width="1.453125" style="2" customWidth="1"/>
    <col min="3045" max="3045" width="6.54296875" style="2" customWidth="1"/>
    <col min="3046" max="3046" width="1.453125" style="2" customWidth="1"/>
    <col min="3047" max="3047" width="6.54296875" style="2" customWidth="1"/>
    <col min="3048" max="3048" width="1.453125" style="2" customWidth="1"/>
    <col min="3049" max="3049" width="6.54296875" style="2" customWidth="1"/>
    <col min="3050" max="3050" width="1.453125" style="2" customWidth="1"/>
    <col min="3051" max="3051" width="6.54296875" style="2" customWidth="1"/>
    <col min="3052" max="3052" width="1.453125" style="2" customWidth="1"/>
    <col min="3053" max="3053" width="6.54296875" style="2" customWidth="1"/>
    <col min="3054" max="3054" width="1.453125" style="2" customWidth="1"/>
    <col min="3055" max="3055" width="6.54296875" style="2" customWidth="1"/>
    <col min="3056" max="3056" width="1.453125" style="2" customWidth="1"/>
    <col min="3057" max="3057" width="6.54296875" style="2" customWidth="1"/>
    <col min="3058" max="3058" width="1.453125" style="2" customWidth="1"/>
    <col min="3059" max="3059" width="6.54296875" style="2" customWidth="1"/>
    <col min="3060" max="3060" width="1.453125" style="2" customWidth="1"/>
    <col min="3061" max="3061" width="6.54296875" style="2" customWidth="1"/>
    <col min="3062" max="3062" width="1.453125" style="2" customWidth="1"/>
    <col min="3063" max="3063" width="6.54296875" style="2" customWidth="1"/>
    <col min="3064" max="3064" width="1.453125" style="2" customWidth="1"/>
    <col min="3065" max="3065" width="6.54296875" style="2" customWidth="1"/>
    <col min="3066" max="3066" width="1.453125" style="2" customWidth="1"/>
    <col min="3067" max="3067" width="6.54296875" style="2" customWidth="1"/>
    <col min="3068" max="3068" width="1.453125" style="2" customWidth="1"/>
    <col min="3069" max="3069" width="6.54296875" style="2" customWidth="1"/>
    <col min="3070" max="3070" width="1.453125" style="2" customWidth="1"/>
    <col min="3071" max="3071" width="6.54296875" style="2" customWidth="1"/>
    <col min="3072" max="3072" width="1.453125" style="2" customWidth="1"/>
    <col min="3073" max="3073" width="0.1796875" style="2" customWidth="1"/>
    <col min="3074" max="3074" width="3.453125" style="2" customWidth="1"/>
    <col min="3075" max="3075" width="5.453125" style="2" customWidth="1"/>
    <col min="3076" max="3076" width="42.453125" style="2" customWidth="1"/>
    <col min="3077" max="3077" width="8" style="2" customWidth="1"/>
    <col min="3078" max="3078" width="6.453125" style="2" customWidth="1"/>
    <col min="3079" max="3079" width="1.453125" style="2" customWidth="1"/>
    <col min="3080" max="3080" width="6.453125" style="2" customWidth="1"/>
    <col min="3081" max="3081" width="1.453125" style="2" customWidth="1"/>
    <col min="3082" max="3082" width="5.54296875" style="2" customWidth="1"/>
    <col min="3083" max="3083" width="1.453125" style="2" customWidth="1"/>
    <col min="3084" max="3084" width="5.54296875" style="2" customWidth="1"/>
    <col min="3085" max="3085" width="1.453125" style="2" customWidth="1"/>
    <col min="3086" max="3086" width="5.54296875" style="2" customWidth="1"/>
    <col min="3087" max="3087" width="1.453125" style="2" customWidth="1"/>
    <col min="3088" max="3088" width="5.54296875" style="2" customWidth="1"/>
    <col min="3089" max="3089" width="1.453125" style="2" customWidth="1"/>
    <col min="3090" max="3090" width="5.54296875" style="2" customWidth="1"/>
    <col min="3091" max="3091" width="1.453125" style="2" customWidth="1"/>
    <col min="3092" max="3092" width="5.54296875" style="2" customWidth="1"/>
    <col min="3093" max="3093" width="1.453125" style="2" customWidth="1"/>
    <col min="3094" max="3094" width="5.54296875" style="2" customWidth="1"/>
    <col min="3095" max="3095" width="1.453125" style="2" customWidth="1"/>
    <col min="3096" max="3096" width="5.54296875" style="2" customWidth="1"/>
    <col min="3097" max="3097" width="1.453125" style="2" customWidth="1"/>
    <col min="3098" max="3098" width="5.54296875" style="2" customWidth="1"/>
    <col min="3099" max="3099" width="1.453125" style="2" customWidth="1"/>
    <col min="3100" max="3100" width="5.54296875" style="2" customWidth="1"/>
    <col min="3101" max="3101" width="1.453125" style="2" customWidth="1"/>
    <col min="3102" max="3102" width="5.54296875" style="2" customWidth="1"/>
    <col min="3103" max="3103" width="1.453125" style="2" customWidth="1"/>
    <col min="3104" max="3104" width="5.54296875" style="2" customWidth="1"/>
    <col min="3105" max="3105" width="1.453125" style="2" customWidth="1"/>
    <col min="3106" max="3106" width="5.54296875" style="2" customWidth="1"/>
    <col min="3107" max="3107" width="1.453125" style="2" customWidth="1"/>
    <col min="3108" max="3108" width="5.54296875" style="2" customWidth="1"/>
    <col min="3109" max="3109" width="1.453125" style="2" customWidth="1"/>
    <col min="3110" max="3110" width="5.54296875" style="2" customWidth="1"/>
    <col min="3111" max="3111" width="1.453125" style="2" customWidth="1"/>
    <col min="3112" max="3112" width="5.54296875" style="2" customWidth="1"/>
    <col min="3113" max="3113" width="1.453125" style="2" customWidth="1"/>
    <col min="3114" max="3114" width="5.54296875" style="2" customWidth="1"/>
    <col min="3115" max="3115" width="1.453125" style="2" customWidth="1"/>
    <col min="3116" max="3116" width="5.54296875" style="2" customWidth="1"/>
    <col min="3117" max="3117" width="1.453125" style="2" customWidth="1"/>
    <col min="3118" max="3118" width="5.54296875" style="2" customWidth="1"/>
    <col min="3119" max="3119" width="1.453125" style="2" customWidth="1"/>
    <col min="3120" max="3120" width="5.54296875" style="2" customWidth="1"/>
    <col min="3121" max="3121" width="1.453125" style="2" customWidth="1"/>
    <col min="3122" max="3279" width="9.1796875" style="2"/>
    <col min="3280" max="3281" width="0" style="2" hidden="1" customWidth="1"/>
    <col min="3282" max="3282" width="8.54296875" style="2" customWidth="1"/>
    <col min="3283" max="3283" width="31.81640625" style="2" customWidth="1"/>
    <col min="3284" max="3284" width="8.453125" style="2" customWidth="1"/>
    <col min="3285" max="3285" width="6.54296875" style="2" customWidth="1"/>
    <col min="3286" max="3286" width="1.453125" style="2" customWidth="1"/>
    <col min="3287" max="3287" width="6.54296875" style="2" customWidth="1"/>
    <col min="3288" max="3288" width="1.453125" style="2" customWidth="1"/>
    <col min="3289" max="3289" width="6.54296875" style="2" customWidth="1"/>
    <col min="3290" max="3290" width="1.453125" style="2" customWidth="1"/>
    <col min="3291" max="3291" width="6.54296875" style="2" customWidth="1"/>
    <col min="3292" max="3292" width="1.453125" style="2" customWidth="1"/>
    <col min="3293" max="3293" width="6.54296875" style="2" customWidth="1"/>
    <col min="3294" max="3294" width="1.453125" style="2" customWidth="1"/>
    <col min="3295" max="3295" width="6.453125" style="2" customWidth="1"/>
    <col min="3296" max="3296" width="1.453125" style="2" customWidth="1"/>
    <col min="3297" max="3297" width="6.54296875" style="2" customWidth="1"/>
    <col min="3298" max="3298" width="1.453125" style="2" customWidth="1"/>
    <col min="3299" max="3299" width="6.54296875" style="2" customWidth="1"/>
    <col min="3300" max="3300" width="1.453125" style="2" customWidth="1"/>
    <col min="3301" max="3301" width="6.54296875" style="2" customWidth="1"/>
    <col min="3302" max="3302" width="1.453125" style="2" customWidth="1"/>
    <col min="3303" max="3303" width="6.54296875" style="2" customWidth="1"/>
    <col min="3304" max="3304" width="1.453125" style="2" customWidth="1"/>
    <col min="3305" max="3305" width="6.54296875" style="2" customWidth="1"/>
    <col min="3306" max="3306" width="1.453125" style="2" customWidth="1"/>
    <col min="3307" max="3307" width="6.54296875" style="2" customWidth="1"/>
    <col min="3308" max="3308" width="1.453125" style="2" customWidth="1"/>
    <col min="3309" max="3309" width="6.54296875" style="2" customWidth="1"/>
    <col min="3310" max="3310" width="1.453125" style="2" customWidth="1"/>
    <col min="3311" max="3311" width="6.54296875" style="2" customWidth="1"/>
    <col min="3312" max="3312" width="1.453125" style="2" customWidth="1"/>
    <col min="3313" max="3313" width="6.54296875" style="2" customWidth="1"/>
    <col min="3314" max="3314" width="1.453125" style="2" customWidth="1"/>
    <col min="3315" max="3315" width="6.54296875" style="2" customWidth="1"/>
    <col min="3316" max="3316" width="1.453125" style="2" customWidth="1"/>
    <col min="3317" max="3317" width="6.54296875" style="2" customWidth="1"/>
    <col min="3318" max="3318" width="1.453125" style="2" customWidth="1"/>
    <col min="3319" max="3319" width="6.54296875" style="2" customWidth="1"/>
    <col min="3320" max="3320" width="1.453125" style="2" customWidth="1"/>
    <col min="3321" max="3321" width="6.54296875" style="2" customWidth="1"/>
    <col min="3322" max="3322" width="1.453125" style="2" customWidth="1"/>
    <col min="3323" max="3323" width="6.54296875" style="2" customWidth="1"/>
    <col min="3324" max="3324" width="1.453125" style="2" customWidth="1"/>
    <col min="3325" max="3325" width="6.54296875" style="2" customWidth="1"/>
    <col min="3326" max="3326" width="1.453125" style="2" customWidth="1"/>
    <col min="3327" max="3327" width="6.54296875" style="2" customWidth="1"/>
    <col min="3328" max="3328" width="1.453125" style="2" customWidth="1"/>
    <col min="3329" max="3329" width="0.1796875" style="2" customWidth="1"/>
    <col min="3330" max="3330" width="3.453125" style="2" customWidth="1"/>
    <col min="3331" max="3331" width="5.453125" style="2" customWidth="1"/>
    <col min="3332" max="3332" width="42.453125" style="2" customWidth="1"/>
    <col min="3333" max="3333" width="8" style="2" customWidth="1"/>
    <col min="3334" max="3334" width="6.453125" style="2" customWidth="1"/>
    <col min="3335" max="3335" width="1.453125" style="2" customWidth="1"/>
    <col min="3336" max="3336" width="6.453125" style="2" customWidth="1"/>
    <col min="3337" max="3337" width="1.453125" style="2" customWidth="1"/>
    <col min="3338" max="3338" width="5.54296875" style="2" customWidth="1"/>
    <col min="3339" max="3339" width="1.453125" style="2" customWidth="1"/>
    <col min="3340" max="3340" width="5.54296875" style="2" customWidth="1"/>
    <col min="3341" max="3341" width="1.453125" style="2" customWidth="1"/>
    <col min="3342" max="3342" width="5.54296875" style="2" customWidth="1"/>
    <col min="3343" max="3343" width="1.453125" style="2" customWidth="1"/>
    <col min="3344" max="3344" width="5.54296875" style="2" customWidth="1"/>
    <col min="3345" max="3345" width="1.453125" style="2" customWidth="1"/>
    <col min="3346" max="3346" width="5.54296875" style="2" customWidth="1"/>
    <col min="3347" max="3347" width="1.453125" style="2" customWidth="1"/>
    <col min="3348" max="3348" width="5.54296875" style="2" customWidth="1"/>
    <col min="3349" max="3349" width="1.453125" style="2" customWidth="1"/>
    <col min="3350" max="3350" width="5.54296875" style="2" customWidth="1"/>
    <col min="3351" max="3351" width="1.453125" style="2" customWidth="1"/>
    <col min="3352" max="3352" width="5.54296875" style="2" customWidth="1"/>
    <col min="3353" max="3353" width="1.453125" style="2" customWidth="1"/>
    <col min="3354" max="3354" width="5.54296875" style="2" customWidth="1"/>
    <col min="3355" max="3355" width="1.453125" style="2" customWidth="1"/>
    <col min="3356" max="3356" width="5.54296875" style="2" customWidth="1"/>
    <col min="3357" max="3357" width="1.453125" style="2" customWidth="1"/>
    <col min="3358" max="3358" width="5.54296875" style="2" customWidth="1"/>
    <col min="3359" max="3359" width="1.453125" style="2" customWidth="1"/>
    <col min="3360" max="3360" width="5.54296875" style="2" customWidth="1"/>
    <col min="3361" max="3361" width="1.453125" style="2" customWidth="1"/>
    <col min="3362" max="3362" width="5.54296875" style="2" customWidth="1"/>
    <col min="3363" max="3363" width="1.453125" style="2" customWidth="1"/>
    <col min="3364" max="3364" width="5.54296875" style="2" customWidth="1"/>
    <col min="3365" max="3365" width="1.453125" style="2" customWidth="1"/>
    <col min="3366" max="3366" width="5.54296875" style="2" customWidth="1"/>
    <col min="3367" max="3367" width="1.453125" style="2" customWidth="1"/>
    <col min="3368" max="3368" width="5.54296875" style="2" customWidth="1"/>
    <col min="3369" max="3369" width="1.453125" style="2" customWidth="1"/>
    <col min="3370" max="3370" width="5.54296875" style="2" customWidth="1"/>
    <col min="3371" max="3371" width="1.453125" style="2" customWidth="1"/>
    <col min="3372" max="3372" width="5.54296875" style="2" customWidth="1"/>
    <col min="3373" max="3373" width="1.453125" style="2" customWidth="1"/>
    <col min="3374" max="3374" width="5.54296875" style="2" customWidth="1"/>
    <col min="3375" max="3375" width="1.453125" style="2" customWidth="1"/>
    <col min="3376" max="3376" width="5.54296875" style="2" customWidth="1"/>
    <col min="3377" max="3377" width="1.453125" style="2" customWidth="1"/>
    <col min="3378" max="3535" width="9.1796875" style="2"/>
    <col min="3536" max="3537" width="0" style="2" hidden="1" customWidth="1"/>
    <col min="3538" max="3538" width="8.54296875" style="2" customWidth="1"/>
    <col min="3539" max="3539" width="31.81640625" style="2" customWidth="1"/>
    <col min="3540" max="3540" width="8.453125" style="2" customWidth="1"/>
    <col min="3541" max="3541" width="6.54296875" style="2" customWidth="1"/>
    <col min="3542" max="3542" width="1.453125" style="2" customWidth="1"/>
    <col min="3543" max="3543" width="6.54296875" style="2" customWidth="1"/>
    <col min="3544" max="3544" width="1.453125" style="2" customWidth="1"/>
    <col min="3545" max="3545" width="6.54296875" style="2" customWidth="1"/>
    <col min="3546" max="3546" width="1.453125" style="2" customWidth="1"/>
    <col min="3547" max="3547" width="6.54296875" style="2" customWidth="1"/>
    <col min="3548" max="3548" width="1.453125" style="2" customWidth="1"/>
    <col min="3549" max="3549" width="6.54296875" style="2" customWidth="1"/>
    <col min="3550" max="3550" width="1.453125" style="2" customWidth="1"/>
    <col min="3551" max="3551" width="6.453125" style="2" customWidth="1"/>
    <col min="3552" max="3552" width="1.453125" style="2" customWidth="1"/>
    <col min="3553" max="3553" width="6.54296875" style="2" customWidth="1"/>
    <col min="3554" max="3554" width="1.453125" style="2" customWidth="1"/>
    <col min="3555" max="3555" width="6.54296875" style="2" customWidth="1"/>
    <col min="3556" max="3556" width="1.453125" style="2" customWidth="1"/>
    <col min="3557" max="3557" width="6.54296875" style="2" customWidth="1"/>
    <col min="3558" max="3558" width="1.453125" style="2" customWidth="1"/>
    <col min="3559" max="3559" width="6.54296875" style="2" customWidth="1"/>
    <col min="3560" max="3560" width="1.453125" style="2" customWidth="1"/>
    <col min="3561" max="3561" width="6.54296875" style="2" customWidth="1"/>
    <col min="3562" max="3562" width="1.453125" style="2" customWidth="1"/>
    <col min="3563" max="3563" width="6.54296875" style="2" customWidth="1"/>
    <col min="3564" max="3564" width="1.453125" style="2" customWidth="1"/>
    <col min="3565" max="3565" width="6.54296875" style="2" customWidth="1"/>
    <col min="3566" max="3566" width="1.453125" style="2" customWidth="1"/>
    <col min="3567" max="3567" width="6.54296875" style="2" customWidth="1"/>
    <col min="3568" max="3568" width="1.453125" style="2" customWidth="1"/>
    <col min="3569" max="3569" width="6.54296875" style="2" customWidth="1"/>
    <col min="3570" max="3570" width="1.453125" style="2" customWidth="1"/>
    <col min="3571" max="3571" width="6.54296875" style="2" customWidth="1"/>
    <col min="3572" max="3572" width="1.453125" style="2" customWidth="1"/>
    <col min="3573" max="3573" width="6.54296875" style="2" customWidth="1"/>
    <col min="3574" max="3574" width="1.453125" style="2" customWidth="1"/>
    <col min="3575" max="3575" width="6.54296875" style="2" customWidth="1"/>
    <col min="3576" max="3576" width="1.453125" style="2" customWidth="1"/>
    <col min="3577" max="3577" width="6.54296875" style="2" customWidth="1"/>
    <col min="3578" max="3578" width="1.453125" style="2" customWidth="1"/>
    <col min="3579" max="3579" width="6.54296875" style="2" customWidth="1"/>
    <col min="3580" max="3580" width="1.453125" style="2" customWidth="1"/>
    <col min="3581" max="3581" width="6.54296875" style="2" customWidth="1"/>
    <col min="3582" max="3582" width="1.453125" style="2" customWidth="1"/>
    <col min="3583" max="3583" width="6.54296875" style="2" customWidth="1"/>
    <col min="3584" max="3584" width="1.453125" style="2" customWidth="1"/>
    <col min="3585" max="3585" width="0.1796875" style="2" customWidth="1"/>
    <col min="3586" max="3586" width="3.453125" style="2" customWidth="1"/>
    <col min="3587" max="3587" width="5.453125" style="2" customWidth="1"/>
    <col min="3588" max="3588" width="42.453125" style="2" customWidth="1"/>
    <col min="3589" max="3589" width="8" style="2" customWidth="1"/>
    <col min="3590" max="3590" width="6.453125" style="2" customWidth="1"/>
    <col min="3591" max="3591" width="1.453125" style="2" customWidth="1"/>
    <col min="3592" max="3592" width="6.453125" style="2" customWidth="1"/>
    <col min="3593" max="3593" width="1.453125" style="2" customWidth="1"/>
    <col min="3594" max="3594" width="5.54296875" style="2" customWidth="1"/>
    <col min="3595" max="3595" width="1.453125" style="2" customWidth="1"/>
    <col min="3596" max="3596" width="5.54296875" style="2" customWidth="1"/>
    <col min="3597" max="3597" width="1.453125" style="2" customWidth="1"/>
    <col min="3598" max="3598" width="5.54296875" style="2" customWidth="1"/>
    <col min="3599" max="3599" width="1.453125" style="2" customWidth="1"/>
    <col min="3600" max="3600" width="5.54296875" style="2" customWidth="1"/>
    <col min="3601" max="3601" width="1.453125" style="2" customWidth="1"/>
    <col min="3602" max="3602" width="5.54296875" style="2" customWidth="1"/>
    <col min="3603" max="3603" width="1.453125" style="2" customWidth="1"/>
    <col min="3604" max="3604" width="5.54296875" style="2" customWidth="1"/>
    <col min="3605" max="3605" width="1.453125" style="2" customWidth="1"/>
    <col min="3606" max="3606" width="5.54296875" style="2" customWidth="1"/>
    <col min="3607" max="3607" width="1.453125" style="2" customWidth="1"/>
    <col min="3608" max="3608" width="5.54296875" style="2" customWidth="1"/>
    <col min="3609" max="3609" width="1.453125" style="2" customWidth="1"/>
    <col min="3610" max="3610" width="5.54296875" style="2" customWidth="1"/>
    <col min="3611" max="3611" width="1.453125" style="2" customWidth="1"/>
    <col min="3612" max="3612" width="5.54296875" style="2" customWidth="1"/>
    <col min="3613" max="3613" width="1.453125" style="2" customWidth="1"/>
    <col min="3614" max="3614" width="5.54296875" style="2" customWidth="1"/>
    <col min="3615" max="3615" width="1.453125" style="2" customWidth="1"/>
    <col min="3616" max="3616" width="5.54296875" style="2" customWidth="1"/>
    <col min="3617" max="3617" width="1.453125" style="2" customWidth="1"/>
    <col min="3618" max="3618" width="5.54296875" style="2" customWidth="1"/>
    <col min="3619" max="3619" width="1.453125" style="2" customWidth="1"/>
    <col min="3620" max="3620" width="5.54296875" style="2" customWidth="1"/>
    <col min="3621" max="3621" width="1.453125" style="2" customWidth="1"/>
    <col min="3622" max="3622" width="5.54296875" style="2" customWidth="1"/>
    <col min="3623" max="3623" width="1.453125" style="2" customWidth="1"/>
    <col min="3624" max="3624" width="5.54296875" style="2" customWidth="1"/>
    <col min="3625" max="3625" width="1.453125" style="2" customWidth="1"/>
    <col min="3626" max="3626" width="5.54296875" style="2" customWidth="1"/>
    <col min="3627" max="3627" width="1.453125" style="2" customWidth="1"/>
    <col min="3628" max="3628" width="5.54296875" style="2" customWidth="1"/>
    <col min="3629" max="3629" width="1.453125" style="2" customWidth="1"/>
    <col min="3630" max="3630" width="5.54296875" style="2" customWidth="1"/>
    <col min="3631" max="3631" width="1.453125" style="2" customWidth="1"/>
    <col min="3632" max="3632" width="5.54296875" style="2" customWidth="1"/>
    <col min="3633" max="3633" width="1.453125" style="2" customWidth="1"/>
    <col min="3634" max="3791" width="9.1796875" style="2"/>
    <col min="3792" max="3793" width="0" style="2" hidden="1" customWidth="1"/>
    <col min="3794" max="3794" width="8.54296875" style="2" customWidth="1"/>
    <col min="3795" max="3795" width="31.81640625" style="2" customWidth="1"/>
    <col min="3796" max="3796" width="8.453125" style="2" customWidth="1"/>
    <col min="3797" max="3797" width="6.54296875" style="2" customWidth="1"/>
    <col min="3798" max="3798" width="1.453125" style="2" customWidth="1"/>
    <col min="3799" max="3799" width="6.54296875" style="2" customWidth="1"/>
    <col min="3800" max="3800" width="1.453125" style="2" customWidth="1"/>
    <col min="3801" max="3801" width="6.54296875" style="2" customWidth="1"/>
    <col min="3802" max="3802" width="1.453125" style="2" customWidth="1"/>
    <col min="3803" max="3803" width="6.54296875" style="2" customWidth="1"/>
    <col min="3804" max="3804" width="1.453125" style="2" customWidth="1"/>
    <col min="3805" max="3805" width="6.54296875" style="2" customWidth="1"/>
    <col min="3806" max="3806" width="1.453125" style="2" customWidth="1"/>
    <col min="3807" max="3807" width="6.453125" style="2" customWidth="1"/>
    <col min="3808" max="3808" width="1.453125" style="2" customWidth="1"/>
    <col min="3809" max="3809" width="6.54296875" style="2" customWidth="1"/>
    <col min="3810" max="3810" width="1.453125" style="2" customWidth="1"/>
    <col min="3811" max="3811" width="6.54296875" style="2" customWidth="1"/>
    <col min="3812" max="3812" width="1.453125" style="2" customWidth="1"/>
    <col min="3813" max="3813" width="6.54296875" style="2" customWidth="1"/>
    <col min="3814" max="3814" width="1.453125" style="2" customWidth="1"/>
    <col min="3815" max="3815" width="6.54296875" style="2" customWidth="1"/>
    <col min="3816" max="3816" width="1.453125" style="2" customWidth="1"/>
    <col min="3817" max="3817" width="6.54296875" style="2" customWidth="1"/>
    <col min="3818" max="3818" width="1.453125" style="2" customWidth="1"/>
    <col min="3819" max="3819" width="6.54296875" style="2" customWidth="1"/>
    <col min="3820" max="3820" width="1.453125" style="2" customWidth="1"/>
    <col min="3821" max="3821" width="6.54296875" style="2" customWidth="1"/>
    <col min="3822" max="3822" width="1.453125" style="2" customWidth="1"/>
    <col min="3823" max="3823" width="6.54296875" style="2" customWidth="1"/>
    <col min="3824" max="3824" width="1.453125" style="2" customWidth="1"/>
    <col min="3825" max="3825" width="6.54296875" style="2" customWidth="1"/>
    <col min="3826" max="3826" width="1.453125" style="2" customWidth="1"/>
    <col min="3827" max="3827" width="6.54296875" style="2" customWidth="1"/>
    <col min="3828" max="3828" width="1.453125" style="2" customWidth="1"/>
    <col min="3829" max="3829" width="6.54296875" style="2" customWidth="1"/>
    <col min="3830" max="3830" width="1.453125" style="2" customWidth="1"/>
    <col min="3831" max="3831" width="6.54296875" style="2" customWidth="1"/>
    <col min="3832" max="3832" width="1.453125" style="2" customWidth="1"/>
    <col min="3833" max="3833" width="6.54296875" style="2" customWidth="1"/>
    <col min="3834" max="3834" width="1.453125" style="2" customWidth="1"/>
    <col min="3835" max="3835" width="6.54296875" style="2" customWidth="1"/>
    <col min="3836" max="3836" width="1.453125" style="2" customWidth="1"/>
    <col min="3837" max="3837" width="6.54296875" style="2" customWidth="1"/>
    <col min="3838" max="3838" width="1.453125" style="2" customWidth="1"/>
    <col min="3839" max="3839" width="6.54296875" style="2" customWidth="1"/>
    <col min="3840" max="3840" width="1.453125" style="2" customWidth="1"/>
    <col min="3841" max="3841" width="0.1796875" style="2" customWidth="1"/>
    <col min="3842" max="3842" width="3.453125" style="2" customWidth="1"/>
    <col min="3843" max="3843" width="5.453125" style="2" customWidth="1"/>
    <col min="3844" max="3844" width="42.453125" style="2" customWidth="1"/>
    <col min="3845" max="3845" width="8" style="2" customWidth="1"/>
    <col min="3846" max="3846" width="6.453125" style="2" customWidth="1"/>
    <col min="3847" max="3847" width="1.453125" style="2" customWidth="1"/>
    <col min="3848" max="3848" width="6.453125" style="2" customWidth="1"/>
    <col min="3849" max="3849" width="1.453125" style="2" customWidth="1"/>
    <col min="3850" max="3850" width="5.54296875" style="2" customWidth="1"/>
    <col min="3851" max="3851" width="1.453125" style="2" customWidth="1"/>
    <col min="3852" max="3852" width="5.54296875" style="2" customWidth="1"/>
    <col min="3853" max="3853" width="1.453125" style="2" customWidth="1"/>
    <col min="3854" max="3854" width="5.54296875" style="2" customWidth="1"/>
    <col min="3855" max="3855" width="1.453125" style="2" customWidth="1"/>
    <col min="3856" max="3856" width="5.54296875" style="2" customWidth="1"/>
    <col min="3857" max="3857" width="1.453125" style="2" customWidth="1"/>
    <col min="3858" max="3858" width="5.54296875" style="2" customWidth="1"/>
    <col min="3859" max="3859" width="1.453125" style="2" customWidth="1"/>
    <col min="3860" max="3860" width="5.54296875" style="2" customWidth="1"/>
    <col min="3861" max="3861" width="1.453125" style="2" customWidth="1"/>
    <col min="3862" max="3862" width="5.54296875" style="2" customWidth="1"/>
    <col min="3863" max="3863" width="1.453125" style="2" customWidth="1"/>
    <col min="3864" max="3864" width="5.54296875" style="2" customWidth="1"/>
    <col min="3865" max="3865" width="1.453125" style="2" customWidth="1"/>
    <col min="3866" max="3866" width="5.54296875" style="2" customWidth="1"/>
    <col min="3867" max="3867" width="1.453125" style="2" customWidth="1"/>
    <col min="3868" max="3868" width="5.54296875" style="2" customWidth="1"/>
    <col min="3869" max="3869" width="1.453125" style="2" customWidth="1"/>
    <col min="3870" max="3870" width="5.54296875" style="2" customWidth="1"/>
    <col min="3871" max="3871" width="1.453125" style="2" customWidth="1"/>
    <col min="3872" max="3872" width="5.54296875" style="2" customWidth="1"/>
    <col min="3873" max="3873" width="1.453125" style="2" customWidth="1"/>
    <col min="3874" max="3874" width="5.54296875" style="2" customWidth="1"/>
    <col min="3875" max="3875" width="1.453125" style="2" customWidth="1"/>
    <col min="3876" max="3876" width="5.54296875" style="2" customWidth="1"/>
    <col min="3877" max="3877" width="1.453125" style="2" customWidth="1"/>
    <col min="3878" max="3878" width="5.54296875" style="2" customWidth="1"/>
    <col min="3879" max="3879" width="1.453125" style="2" customWidth="1"/>
    <col min="3880" max="3880" width="5.54296875" style="2" customWidth="1"/>
    <col min="3881" max="3881" width="1.453125" style="2" customWidth="1"/>
    <col min="3882" max="3882" width="5.54296875" style="2" customWidth="1"/>
    <col min="3883" max="3883" width="1.453125" style="2" customWidth="1"/>
    <col min="3884" max="3884" width="5.54296875" style="2" customWidth="1"/>
    <col min="3885" max="3885" width="1.453125" style="2" customWidth="1"/>
    <col min="3886" max="3886" width="5.54296875" style="2" customWidth="1"/>
    <col min="3887" max="3887" width="1.453125" style="2" customWidth="1"/>
    <col min="3888" max="3888" width="5.54296875" style="2" customWidth="1"/>
    <col min="3889" max="3889" width="1.453125" style="2" customWidth="1"/>
    <col min="3890" max="4047" width="9.1796875" style="2"/>
    <col min="4048" max="4049" width="0" style="2" hidden="1" customWidth="1"/>
    <col min="4050" max="4050" width="8.54296875" style="2" customWidth="1"/>
    <col min="4051" max="4051" width="31.81640625" style="2" customWidth="1"/>
    <col min="4052" max="4052" width="8.453125" style="2" customWidth="1"/>
    <col min="4053" max="4053" width="6.54296875" style="2" customWidth="1"/>
    <col min="4054" max="4054" width="1.453125" style="2" customWidth="1"/>
    <col min="4055" max="4055" width="6.54296875" style="2" customWidth="1"/>
    <col min="4056" max="4056" width="1.453125" style="2" customWidth="1"/>
    <col min="4057" max="4057" width="6.54296875" style="2" customWidth="1"/>
    <col min="4058" max="4058" width="1.453125" style="2" customWidth="1"/>
    <col min="4059" max="4059" width="6.54296875" style="2" customWidth="1"/>
    <col min="4060" max="4060" width="1.453125" style="2" customWidth="1"/>
    <col min="4061" max="4061" width="6.54296875" style="2" customWidth="1"/>
    <col min="4062" max="4062" width="1.453125" style="2" customWidth="1"/>
    <col min="4063" max="4063" width="6.453125" style="2" customWidth="1"/>
    <col min="4064" max="4064" width="1.453125" style="2" customWidth="1"/>
    <col min="4065" max="4065" width="6.54296875" style="2" customWidth="1"/>
    <col min="4066" max="4066" width="1.453125" style="2" customWidth="1"/>
    <col min="4067" max="4067" width="6.54296875" style="2" customWidth="1"/>
    <col min="4068" max="4068" width="1.453125" style="2" customWidth="1"/>
    <col min="4069" max="4069" width="6.54296875" style="2" customWidth="1"/>
    <col min="4070" max="4070" width="1.453125" style="2" customWidth="1"/>
    <col min="4071" max="4071" width="6.54296875" style="2" customWidth="1"/>
    <col min="4072" max="4072" width="1.453125" style="2" customWidth="1"/>
    <col min="4073" max="4073" width="6.54296875" style="2" customWidth="1"/>
    <col min="4074" max="4074" width="1.453125" style="2" customWidth="1"/>
    <col min="4075" max="4075" width="6.54296875" style="2" customWidth="1"/>
    <col min="4076" max="4076" width="1.453125" style="2" customWidth="1"/>
    <col min="4077" max="4077" width="6.54296875" style="2" customWidth="1"/>
    <col min="4078" max="4078" width="1.453125" style="2" customWidth="1"/>
    <col min="4079" max="4079" width="6.54296875" style="2" customWidth="1"/>
    <col min="4080" max="4080" width="1.453125" style="2" customWidth="1"/>
    <col min="4081" max="4081" width="6.54296875" style="2" customWidth="1"/>
    <col min="4082" max="4082" width="1.453125" style="2" customWidth="1"/>
    <col min="4083" max="4083" width="6.54296875" style="2" customWidth="1"/>
    <col min="4084" max="4084" width="1.453125" style="2" customWidth="1"/>
    <col min="4085" max="4085" width="6.54296875" style="2" customWidth="1"/>
    <col min="4086" max="4086" width="1.453125" style="2" customWidth="1"/>
    <col min="4087" max="4087" width="6.54296875" style="2" customWidth="1"/>
    <col min="4088" max="4088" width="1.453125" style="2" customWidth="1"/>
    <col min="4089" max="4089" width="6.54296875" style="2" customWidth="1"/>
    <col min="4090" max="4090" width="1.453125" style="2" customWidth="1"/>
    <col min="4091" max="4091" width="6.54296875" style="2" customWidth="1"/>
    <col min="4092" max="4092" width="1.453125" style="2" customWidth="1"/>
    <col min="4093" max="4093" width="6.54296875" style="2" customWidth="1"/>
    <col min="4094" max="4094" width="1.453125" style="2" customWidth="1"/>
    <col min="4095" max="4095" width="6.54296875" style="2" customWidth="1"/>
    <col min="4096" max="4096" width="1.453125" style="2" customWidth="1"/>
    <col min="4097" max="4097" width="0.1796875" style="2" customWidth="1"/>
    <col min="4098" max="4098" width="3.453125" style="2" customWidth="1"/>
    <col min="4099" max="4099" width="5.453125" style="2" customWidth="1"/>
    <col min="4100" max="4100" width="42.453125" style="2" customWidth="1"/>
    <col min="4101" max="4101" width="8" style="2" customWidth="1"/>
    <col min="4102" max="4102" width="6.453125" style="2" customWidth="1"/>
    <col min="4103" max="4103" width="1.453125" style="2" customWidth="1"/>
    <col min="4104" max="4104" width="6.453125" style="2" customWidth="1"/>
    <col min="4105" max="4105" width="1.453125" style="2" customWidth="1"/>
    <col min="4106" max="4106" width="5.54296875" style="2" customWidth="1"/>
    <col min="4107" max="4107" width="1.453125" style="2" customWidth="1"/>
    <col min="4108" max="4108" width="5.54296875" style="2" customWidth="1"/>
    <col min="4109" max="4109" width="1.453125" style="2" customWidth="1"/>
    <col min="4110" max="4110" width="5.54296875" style="2" customWidth="1"/>
    <col min="4111" max="4111" width="1.453125" style="2" customWidth="1"/>
    <col min="4112" max="4112" width="5.54296875" style="2" customWidth="1"/>
    <col min="4113" max="4113" width="1.453125" style="2" customWidth="1"/>
    <col min="4114" max="4114" width="5.54296875" style="2" customWidth="1"/>
    <col min="4115" max="4115" width="1.453125" style="2" customWidth="1"/>
    <col min="4116" max="4116" width="5.54296875" style="2" customWidth="1"/>
    <col min="4117" max="4117" width="1.453125" style="2" customWidth="1"/>
    <col min="4118" max="4118" width="5.54296875" style="2" customWidth="1"/>
    <col min="4119" max="4119" width="1.453125" style="2" customWidth="1"/>
    <col min="4120" max="4120" width="5.54296875" style="2" customWidth="1"/>
    <col min="4121" max="4121" width="1.453125" style="2" customWidth="1"/>
    <col min="4122" max="4122" width="5.54296875" style="2" customWidth="1"/>
    <col min="4123" max="4123" width="1.453125" style="2" customWidth="1"/>
    <col min="4124" max="4124" width="5.54296875" style="2" customWidth="1"/>
    <col min="4125" max="4125" width="1.453125" style="2" customWidth="1"/>
    <col min="4126" max="4126" width="5.54296875" style="2" customWidth="1"/>
    <col min="4127" max="4127" width="1.453125" style="2" customWidth="1"/>
    <col min="4128" max="4128" width="5.54296875" style="2" customWidth="1"/>
    <col min="4129" max="4129" width="1.453125" style="2" customWidth="1"/>
    <col min="4130" max="4130" width="5.54296875" style="2" customWidth="1"/>
    <col min="4131" max="4131" width="1.453125" style="2" customWidth="1"/>
    <col min="4132" max="4132" width="5.54296875" style="2" customWidth="1"/>
    <col min="4133" max="4133" width="1.453125" style="2" customWidth="1"/>
    <col min="4134" max="4134" width="5.54296875" style="2" customWidth="1"/>
    <col min="4135" max="4135" width="1.453125" style="2" customWidth="1"/>
    <col min="4136" max="4136" width="5.54296875" style="2" customWidth="1"/>
    <col min="4137" max="4137" width="1.453125" style="2" customWidth="1"/>
    <col min="4138" max="4138" width="5.54296875" style="2" customWidth="1"/>
    <col min="4139" max="4139" width="1.453125" style="2" customWidth="1"/>
    <col min="4140" max="4140" width="5.54296875" style="2" customWidth="1"/>
    <col min="4141" max="4141" width="1.453125" style="2" customWidth="1"/>
    <col min="4142" max="4142" width="5.54296875" style="2" customWidth="1"/>
    <col min="4143" max="4143" width="1.453125" style="2" customWidth="1"/>
    <col min="4144" max="4144" width="5.54296875" style="2" customWidth="1"/>
    <col min="4145" max="4145" width="1.453125" style="2" customWidth="1"/>
    <col min="4146" max="4303" width="9.1796875" style="2"/>
    <col min="4304" max="4305" width="0" style="2" hidden="1" customWidth="1"/>
    <col min="4306" max="4306" width="8.54296875" style="2" customWidth="1"/>
    <col min="4307" max="4307" width="31.81640625" style="2" customWidth="1"/>
    <col min="4308" max="4308" width="8.453125" style="2" customWidth="1"/>
    <col min="4309" max="4309" width="6.54296875" style="2" customWidth="1"/>
    <col min="4310" max="4310" width="1.453125" style="2" customWidth="1"/>
    <col min="4311" max="4311" width="6.54296875" style="2" customWidth="1"/>
    <col min="4312" max="4312" width="1.453125" style="2" customWidth="1"/>
    <col min="4313" max="4313" width="6.54296875" style="2" customWidth="1"/>
    <col min="4314" max="4314" width="1.453125" style="2" customWidth="1"/>
    <col min="4315" max="4315" width="6.54296875" style="2" customWidth="1"/>
    <col min="4316" max="4316" width="1.453125" style="2" customWidth="1"/>
    <col min="4317" max="4317" width="6.54296875" style="2" customWidth="1"/>
    <col min="4318" max="4318" width="1.453125" style="2" customWidth="1"/>
    <col min="4319" max="4319" width="6.453125" style="2" customWidth="1"/>
    <col min="4320" max="4320" width="1.453125" style="2" customWidth="1"/>
    <col min="4321" max="4321" width="6.54296875" style="2" customWidth="1"/>
    <col min="4322" max="4322" width="1.453125" style="2" customWidth="1"/>
    <col min="4323" max="4323" width="6.54296875" style="2" customWidth="1"/>
    <col min="4324" max="4324" width="1.453125" style="2" customWidth="1"/>
    <col min="4325" max="4325" width="6.54296875" style="2" customWidth="1"/>
    <col min="4326" max="4326" width="1.453125" style="2" customWidth="1"/>
    <col min="4327" max="4327" width="6.54296875" style="2" customWidth="1"/>
    <col min="4328" max="4328" width="1.453125" style="2" customWidth="1"/>
    <col min="4329" max="4329" width="6.54296875" style="2" customWidth="1"/>
    <col min="4330" max="4330" width="1.453125" style="2" customWidth="1"/>
    <col min="4331" max="4331" width="6.54296875" style="2" customWidth="1"/>
    <col min="4332" max="4332" width="1.453125" style="2" customWidth="1"/>
    <col min="4333" max="4333" width="6.54296875" style="2" customWidth="1"/>
    <col min="4334" max="4334" width="1.453125" style="2" customWidth="1"/>
    <col min="4335" max="4335" width="6.54296875" style="2" customWidth="1"/>
    <col min="4336" max="4336" width="1.453125" style="2" customWidth="1"/>
    <col min="4337" max="4337" width="6.54296875" style="2" customWidth="1"/>
    <col min="4338" max="4338" width="1.453125" style="2" customWidth="1"/>
    <col min="4339" max="4339" width="6.54296875" style="2" customWidth="1"/>
    <col min="4340" max="4340" width="1.453125" style="2" customWidth="1"/>
    <col min="4341" max="4341" width="6.54296875" style="2" customWidth="1"/>
    <col min="4342" max="4342" width="1.453125" style="2" customWidth="1"/>
    <col min="4343" max="4343" width="6.54296875" style="2" customWidth="1"/>
    <col min="4344" max="4344" width="1.453125" style="2" customWidth="1"/>
    <col min="4345" max="4345" width="6.54296875" style="2" customWidth="1"/>
    <col min="4346" max="4346" width="1.453125" style="2" customWidth="1"/>
    <col min="4347" max="4347" width="6.54296875" style="2" customWidth="1"/>
    <col min="4348" max="4348" width="1.453125" style="2" customWidth="1"/>
    <col min="4349" max="4349" width="6.54296875" style="2" customWidth="1"/>
    <col min="4350" max="4350" width="1.453125" style="2" customWidth="1"/>
    <col min="4351" max="4351" width="6.54296875" style="2" customWidth="1"/>
    <col min="4352" max="4352" width="1.453125" style="2" customWidth="1"/>
    <col min="4353" max="4353" width="0.1796875" style="2" customWidth="1"/>
    <col min="4354" max="4354" width="3.453125" style="2" customWidth="1"/>
    <col min="4355" max="4355" width="5.453125" style="2" customWidth="1"/>
    <col min="4356" max="4356" width="42.453125" style="2" customWidth="1"/>
    <col min="4357" max="4357" width="8" style="2" customWidth="1"/>
    <col min="4358" max="4358" width="6.453125" style="2" customWidth="1"/>
    <col min="4359" max="4359" width="1.453125" style="2" customWidth="1"/>
    <col min="4360" max="4360" width="6.453125" style="2" customWidth="1"/>
    <col min="4361" max="4361" width="1.453125" style="2" customWidth="1"/>
    <col min="4362" max="4362" width="5.54296875" style="2" customWidth="1"/>
    <col min="4363" max="4363" width="1.453125" style="2" customWidth="1"/>
    <col min="4364" max="4364" width="5.54296875" style="2" customWidth="1"/>
    <col min="4365" max="4365" width="1.453125" style="2" customWidth="1"/>
    <col min="4366" max="4366" width="5.54296875" style="2" customWidth="1"/>
    <col min="4367" max="4367" width="1.453125" style="2" customWidth="1"/>
    <col min="4368" max="4368" width="5.54296875" style="2" customWidth="1"/>
    <col min="4369" max="4369" width="1.453125" style="2" customWidth="1"/>
    <col min="4370" max="4370" width="5.54296875" style="2" customWidth="1"/>
    <col min="4371" max="4371" width="1.453125" style="2" customWidth="1"/>
    <col min="4372" max="4372" width="5.54296875" style="2" customWidth="1"/>
    <col min="4373" max="4373" width="1.453125" style="2" customWidth="1"/>
    <col min="4374" max="4374" width="5.54296875" style="2" customWidth="1"/>
    <col min="4375" max="4375" width="1.453125" style="2" customWidth="1"/>
    <col min="4376" max="4376" width="5.54296875" style="2" customWidth="1"/>
    <col min="4377" max="4377" width="1.453125" style="2" customWidth="1"/>
    <col min="4378" max="4378" width="5.54296875" style="2" customWidth="1"/>
    <col min="4379" max="4379" width="1.453125" style="2" customWidth="1"/>
    <col min="4380" max="4380" width="5.54296875" style="2" customWidth="1"/>
    <col min="4381" max="4381" width="1.453125" style="2" customWidth="1"/>
    <col min="4382" max="4382" width="5.54296875" style="2" customWidth="1"/>
    <col min="4383" max="4383" width="1.453125" style="2" customWidth="1"/>
    <col min="4384" max="4384" width="5.54296875" style="2" customWidth="1"/>
    <col min="4385" max="4385" width="1.453125" style="2" customWidth="1"/>
    <col min="4386" max="4386" width="5.54296875" style="2" customWidth="1"/>
    <col min="4387" max="4387" width="1.453125" style="2" customWidth="1"/>
    <col min="4388" max="4388" width="5.54296875" style="2" customWidth="1"/>
    <col min="4389" max="4389" width="1.453125" style="2" customWidth="1"/>
    <col min="4390" max="4390" width="5.54296875" style="2" customWidth="1"/>
    <col min="4391" max="4391" width="1.453125" style="2" customWidth="1"/>
    <col min="4392" max="4392" width="5.54296875" style="2" customWidth="1"/>
    <col min="4393" max="4393" width="1.453125" style="2" customWidth="1"/>
    <col min="4394" max="4394" width="5.54296875" style="2" customWidth="1"/>
    <col min="4395" max="4395" width="1.453125" style="2" customWidth="1"/>
    <col min="4396" max="4396" width="5.54296875" style="2" customWidth="1"/>
    <col min="4397" max="4397" width="1.453125" style="2" customWidth="1"/>
    <col min="4398" max="4398" width="5.54296875" style="2" customWidth="1"/>
    <col min="4399" max="4399" width="1.453125" style="2" customWidth="1"/>
    <col min="4400" max="4400" width="5.54296875" style="2" customWidth="1"/>
    <col min="4401" max="4401" width="1.453125" style="2" customWidth="1"/>
    <col min="4402" max="4559" width="9.1796875" style="2"/>
    <col min="4560" max="4561" width="0" style="2" hidden="1" customWidth="1"/>
    <col min="4562" max="4562" width="8.54296875" style="2" customWidth="1"/>
    <col min="4563" max="4563" width="31.81640625" style="2" customWidth="1"/>
    <col min="4564" max="4564" width="8.453125" style="2" customWidth="1"/>
    <col min="4565" max="4565" width="6.54296875" style="2" customWidth="1"/>
    <col min="4566" max="4566" width="1.453125" style="2" customWidth="1"/>
    <col min="4567" max="4567" width="6.54296875" style="2" customWidth="1"/>
    <col min="4568" max="4568" width="1.453125" style="2" customWidth="1"/>
    <col min="4569" max="4569" width="6.54296875" style="2" customWidth="1"/>
    <col min="4570" max="4570" width="1.453125" style="2" customWidth="1"/>
    <col min="4571" max="4571" width="6.54296875" style="2" customWidth="1"/>
    <col min="4572" max="4572" width="1.453125" style="2" customWidth="1"/>
    <col min="4573" max="4573" width="6.54296875" style="2" customWidth="1"/>
    <col min="4574" max="4574" width="1.453125" style="2" customWidth="1"/>
    <col min="4575" max="4575" width="6.453125" style="2" customWidth="1"/>
    <col min="4576" max="4576" width="1.453125" style="2" customWidth="1"/>
    <col min="4577" max="4577" width="6.54296875" style="2" customWidth="1"/>
    <col min="4578" max="4578" width="1.453125" style="2" customWidth="1"/>
    <col min="4579" max="4579" width="6.54296875" style="2" customWidth="1"/>
    <col min="4580" max="4580" width="1.453125" style="2" customWidth="1"/>
    <col min="4581" max="4581" width="6.54296875" style="2" customWidth="1"/>
    <col min="4582" max="4582" width="1.453125" style="2" customWidth="1"/>
    <col min="4583" max="4583" width="6.54296875" style="2" customWidth="1"/>
    <col min="4584" max="4584" width="1.453125" style="2" customWidth="1"/>
    <col min="4585" max="4585" width="6.54296875" style="2" customWidth="1"/>
    <col min="4586" max="4586" width="1.453125" style="2" customWidth="1"/>
    <col min="4587" max="4587" width="6.54296875" style="2" customWidth="1"/>
    <col min="4588" max="4588" width="1.453125" style="2" customWidth="1"/>
    <col min="4589" max="4589" width="6.54296875" style="2" customWidth="1"/>
    <col min="4590" max="4590" width="1.453125" style="2" customWidth="1"/>
    <col min="4591" max="4591" width="6.54296875" style="2" customWidth="1"/>
    <col min="4592" max="4592" width="1.453125" style="2" customWidth="1"/>
    <col min="4593" max="4593" width="6.54296875" style="2" customWidth="1"/>
    <col min="4594" max="4594" width="1.453125" style="2" customWidth="1"/>
    <col min="4595" max="4595" width="6.54296875" style="2" customWidth="1"/>
    <col min="4596" max="4596" width="1.453125" style="2" customWidth="1"/>
    <col min="4597" max="4597" width="6.54296875" style="2" customWidth="1"/>
    <col min="4598" max="4598" width="1.453125" style="2" customWidth="1"/>
    <col min="4599" max="4599" width="6.54296875" style="2" customWidth="1"/>
    <col min="4600" max="4600" width="1.453125" style="2" customWidth="1"/>
    <col min="4601" max="4601" width="6.54296875" style="2" customWidth="1"/>
    <col min="4602" max="4602" width="1.453125" style="2" customWidth="1"/>
    <col min="4603" max="4603" width="6.54296875" style="2" customWidth="1"/>
    <col min="4604" max="4604" width="1.453125" style="2" customWidth="1"/>
    <col min="4605" max="4605" width="6.54296875" style="2" customWidth="1"/>
    <col min="4606" max="4606" width="1.453125" style="2" customWidth="1"/>
    <col min="4607" max="4607" width="6.54296875" style="2" customWidth="1"/>
    <col min="4608" max="4608" width="1.453125" style="2" customWidth="1"/>
    <col min="4609" max="4609" width="0.1796875" style="2" customWidth="1"/>
    <col min="4610" max="4610" width="3.453125" style="2" customWidth="1"/>
    <col min="4611" max="4611" width="5.453125" style="2" customWidth="1"/>
    <col min="4612" max="4612" width="42.453125" style="2" customWidth="1"/>
    <col min="4613" max="4613" width="8" style="2" customWidth="1"/>
    <col min="4614" max="4614" width="6.453125" style="2" customWidth="1"/>
    <col min="4615" max="4615" width="1.453125" style="2" customWidth="1"/>
    <col min="4616" max="4616" width="6.453125" style="2" customWidth="1"/>
    <col min="4617" max="4617" width="1.453125" style="2" customWidth="1"/>
    <col min="4618" max="4618" width="5.54296875" style="2" customWidth="1"/>
    <col min="4619" max="4619" width="1.453125" style="2" customWidth="1"/>
    <col min="4620" max="4620" width="5.54296875" style="2" customWidth="1"/>
    <col min="4621" max="4621" width="1.453125" style="2" customWidth="1"/>
    <col min="4622" max="4622" width="5.54296875" style="2" customWidth="1"/>
    <col min="4623" max="4623" width="1.453125" style="2" customWidth="1"/>
    <col min="4624" max="4624" width="5.54296875" style="2" customWidth="1"/>
    <col min="4625" max="4625" width="1.453125" style="2" customWidth="1"/>
    <col min="4626" max="4626" width="5.54296875" style="2" customWidth="1"/>
    <col min="4627" max="4627" width="1.453125" style="2" customWidth="1"/>
    <col min="4628" max="4628" width="5.54296875" style="2" customWidth="1"/>
    <col min="4629" max="4629" width="1.453125" style="2" customWidth="1"/>
    <col min="4630" max="4630" width="5.54296875" style="2" customWidth="1"/>
    <col min="4631" max="4631" width="1.453125" style="2" customWidth="1"/>
    <col min="4632" max="4632" width="5.54296875" style="2" customWidth="1"/>
    <col min="4633" max="4633" width="1.453125" style="2" customWidth="1"/>
    <col min="4634" max="4634" width="5.54296875" style="2" customWidth="1"/>
    <col min="4635" max="4635" width="1.453125" style="2" customWidth="1"/>
    <col min="4636" max="4636" width="5.54296875" style="2" customWidth="1"/>
    <col min="4637" max="4637" width="1.453125" style="2" customWidth="1"/>
    <col min="4638" max="4638" width="5.54296875" style="2" customWidth="1"/>
    <col min="4639" max="4639" width="1.453125" style="2" customWidth="1"/>
    <col min="4640" max="4640" width="5.54296875" style="2" customWidth="1"/>
    <col min="4641" max="4641" width="1.453125" style="2" customWidth="1"/>
    <col min="4642" max="4642" width="5.54296875" style="2" customWidth="1"/>
    <col min="4643" max="4643" width="1.453125" style="2" customWidth="1"/>
    <col min="4644" max="4644" width="5.54296875" style="2" customWidth="1"/>
    <col min="4645" max="4645" width="1.453125" style="2" customWidth="1"/>
    <col min="4646" max="4646" width="5.54296875" style="2" customWidth="1"/>
    <col min="4647" max="4647" width="1.453125" style="2" customWidth="1"/>
    <col min="4648" max="4648" width="5.54296875" style="2" customWidth="1"/>
    <col min="4649" max="4649" width="1.453125" style="2" customWidth="1"/>
    <col min="4650" max="4650" width="5.54296875" style="2" customWidth="1"/>
    <col min="4651" max="4651" width="1.453125" style="2" customWidth="1"/>
    <col min="4652" max="4652" width="5.54296875" style="2" customWidth="1"/>
    <col min="4653" max="4653" width="1.453125" style="2" customWidth="1"/>
    <col min="4654" max="4654" width="5.54296875" style="2" customWidth="1"/>
    <col min="4655" max="4655" width="1.453125" style="2" customWidth="1"/>
    <col min="4656" max="4656" width="5.54296875" style="2" customWidth="1"/>
    <col min="4657" max="4657" width="1.453125" style="2" customWidth="1"/>
    <col min="4658" max="4815" width="9.1796875" style="2"/>
    <col min="4816" max="4817" width="0" style="2" hidden="1" customWidth="1"/>
    <col min="4818" max="4818" width="8.54296875" style="2" customWidth="1"/>
    <col min="4819" max="4819" width="31.81640625" style="2" customWidth="1"/>
    <col min="4820" max="4820" width="8.453125" style="2" customWidth="1"/>
    <col min="4821" max="4821" width="6.54296875" style="2" customWidth="1"/>
    <col min="4822" max="4822" width="1.453125" style="2" customWidth="1"/>
    <col min="4823" max="4823" width="6.54296875" style="2" customWidth="1"/>
    <col min="4824" max="4824" width="1.453125" style="2" customWidth="1"/>
    <col min="4825" max="4825" width="6.54296875" style="2" customWidth="1"/>
    <col min="4826" max="4826" width="1.453125" style="2" customWidth="1"/>
    <col min="4827" max="4827" width="6.54296875" style="2" customWidth="1"/>
    <col min="4828" max="4828" width="1.453125" style="2" customWidth="1"/>
    <col min="4829" max="4829" width="6.54296875" style="2" customWidth="1"/>
    <col min="4830" max="4830" width="1.453125" style="2" customWidth="1"/>
    <col min="4831" max="4831" width="6.453125" style="2" customWidth="1"/>
    <col min="4832" max="4832" width="1.453125" style="2" customWidth="1"/>
    <col min="4833" max="4833" width="6.54296875" style="2" customWidth="1"/>
    <col min="4834" max="4834" width="1.453125" style="2" customWidth="1"/>
    <col min="4835" max="4835" width="6.54296875" style="2" customWidth="1"/>
    <col min="4836" max="4836" width="1.453125" style="2" customWidth="1"/>
    <col min="4837" max="4837" width="6.54296875" style="2" customWidth="1"/>
    <col min="4838" max="4838" width="1.453125" style="2" customWidth="1"/>
    <col min="4839" max="4839" width="6.54296875" style="2" customWidth="1"/>
    <col min="4840" max="4840" width="1.453125" style="2" customWidth="1"/>
    <col min="4841" max="4841" width="6.54296875" style="2" customWidth="1"/>
    <col min="4842" max="4842" width="1.453125" style="2" customWidth="1"/>
    <col min="4843" max="4843" width="6.54296875" style="2" customWidth="1"/>
    <col min="4844" max="4844" width="1.453125" style="2" customWidth="1"/>
    <col min="4845" max="4845" width="6.54296875" style="2" customWidth="1"/>
    <col min="4846" max="4846" width="1.453125" style="2" customWidth="1"/>
    <col min="4847" max="4847" width="6.54296875" style="2" customWidth="1"/>
    <col min="4848" max="4848" width="1.453125" style="2" customWidth="1"/>
    <col min="4849" max="4849" width="6.54296875" style="2" customWidth="1"/>
    <col min="4850" max="4850" width="1.453125" style="2" customWidth="1"/>
    <col min="4851" max="4851" width="6.54296875" style="2" customWidth="1"/>
    <col min="4852" max="4852" width="1.453125" style="2" customWidth="1"/>
    <col min="4853" max="4853" width="6.54296875" style="2" customWidth="1"/>
    <col min="4854" max="4854" width="1.453125" style="2" customWidth="1"/>
    <col min="4855" max="4855" width="6.54296875" style="2" customWidth="1"/>
    <col min="4856" max="4856" width="1.453125" style="2" customWidth="1"/>
    <col min="4857" max="4857" width="6.54296875" style="2" customWidth="1"/>
    <col min="4858" max="4858" width="1.453125" style="2" customWidth="1"/>
    <col min="4859" max="4859" width="6.54296875" style="2" customWidth="1"/>
    <col min="4860" max="4860" width="1.453125" style="2" customWidth="1"/>
    <col min="4861" max="4861" width="6.54296875" style="2" customWidth="1"/>
    <col min="4862" max="4862" width="1.453125" style="2" customWidth="1"/>
    <col min="4863" max="4863" width="6.54296875" style="2" customWidth="1"/>
    <col min="4864" max="4864" width="1.453125" style="2" customWidth="1"/>
    <col min="4865" max="4865" width="0.1796875" style="2" customWidth="1"/>
    <col min="4866" max="4866" width="3.453125" style="2" customWidth="1"/>
    <col min="4867" max="4867" width="5.453125" style="2" customWidth="1"/>
    <col min="4868" max="4868" width="42.453125" style="2" customWidth="1"/>
    <col min="4869" max="4869" width="8" style="2" customWidth="1"/>
    <col min="4870" max="4870" width="6.453125" style="2" customWidth="1"/>
    <col min="4871" max="4871" width="1.453125" style="2" customWidth="1"/>
    <col min="4872" max="4872" width="6.453125" style="2" customWidth="1"/>
    <col min="4873" max="4873" width="1.453125" style="2" customWidth="1"/>
    <col min="4874" max="4874" width="5.54296875" style="2" customWidth="1"/>
    <col min="4875" max="4875" width="1.453125" style="2" customWidth="1"/>
    <col min="4876" max="4876" width="5.54296875" style="2" customWidth="1"/>
    <col min="4877" max="4877" width="1.453125" style="2" customWidth="1"/>
    <col min="4878" max="4878" width="5.54296875" style="2" customWidth="1"/>
    <col min="4879" max="4879" width="1.453125" style="2" customWidth="1"/>
    <col min="4880" max="4880" width="5.54296875" style="2" customWidth="1"/>
    <col min="4881" max="4881" width="1.453125" style="2" customWidth="1"/>
    <col min="4882" max="4882" width="5.54296875" style="2" customWidth="1"/>
    <col min="4883" max="4883" width="1.453125" style="2" customWidth="1"/>
    <col min="4884" max="4884" width="5.54296875" style="2" customWidth="1"/>
    <col min="4885" max="4885" width="1.453125" style="2" customWidth="1"/>
    <col min="4886" max="4886" width="5.54296875" style="2" customWidth="1"/>
    <col min="4887" max="4887" width="1.453125" style="2" customWidth="1"/>
    <col min="4888" max="4888" width="5.54296875" style="2" customWidth="1"/>
    <col min="4889" max="4889" width="1.453125" style="2" customWidth="1"/>
    <col min="4890" max="4890" width="5.54296875" style="2" customWidth="1"/>
    <col min="4891" max="4891" width="1.453125" style="2" customWidth="1"/>
    <col min="4892" max="4892" width="5.54296875" style="2" customWidth="1"/>
    <col min="4893" max="4893" width="1.453125" style="2" customWidth="1"/>
    <col min="4894" max="4894" width="5.54296875" style="2" customWidth="1"/>
    <col min="4895" max="4895" width="1.453125" style="2" customWidth="1"/>
    <col min="4896" max="4896" width="5.54296875" style="2" customWidth="1"/>
    <col min="4897" max="4897" width="1.453125" style="2" customWidth="1"/>
    <col min="4898" max="4898" width="5.54296875" style="2" customWidth="1"/>
    <col min="4899" max="4899" width="1.453125" style="2" customWidth="1"/>
    <col min="4900" max="4900" width="5.54296875" style="2" customWidth="1"/>
    <col min="4901" max="4901" width="1.453125" style="2" customWidth="1"/>
    <col min="4902" max="4902" width="5.54296875" style="2" customWidth="1"/>
    <col min="4903" max="4903" width="1.453125" style="2" customWidth="1"/>
    <col min="4904" max="4904" width="5.54296875" style="2" customWidth="1"/>
    <col min="4905" max="4905" width="1.453125" style="2" customWidth="1"/>
    <col min="4906" max="4906" width="5.54296875" style="2" customWidth="1"/>
    <col min="4907" max="4907" width="1.453125" style="2" customWidth="1"/>
    <col min="4908" max="4908" width="5.54296875" style="2" customWidth="1"/>
    <col min="4909" max="4909" width="1.453125" style="2" customWidth="1"/>
    <col min="4910" max="4910" width="5.54296875" style="2" customWidth="1"/>
    <col min="4911" max="4911" width="1.453125" style="2" customWidth="1"/>
    <col min="4912" max="4912" width="5.54296875" style="2" customWidth="1"/>
    <col min="4913" max="4913" width="1.453125" style="2" customWidth="1"/>
    <col min="4914" max="5071" width="9.1796875" style="2"/>
    <col min="5072" max="5073" width="0" style="2" hidden="1" customWidth="1"/>
    <col min="5074" max="5074" width="8.54296875" style="2" customWidth="1"/>
    <col min="5075" max="5075" width="31.81640625" style="2" customWidth="1"/>
    <col min="5076" max="5076" width="8.453125" style="2" customWidth="1"/>
    <col min="5077" max="5077" width="6.54296875" style="2" customWidth="1"/>
    <col min="5078" max="5078" width="1.453125" style="2" customWidth="1"/>
    <col min="5079" max="5079" width="6.54296875" style="2" customWidth="1"/>
    <col min="5080" max="5080" width="1.453125" style="2" customWidth="1"/>
    <col min="5081" max="5081" width="6.54296875" style="2" customWidth="1"/>
    <col min="5082" max="5082" width="1.453125" style="2" customWidth="1"/>
    <col min="5083" max="5083" width="6.54296875" style="2" customWidth="1"/>
    <col min="5084" max="5084" width="1.453125" style="2" customWidth="1"/>
    <col min="5085" max="5085" width="6.54296875" style="2" customWidth="1"/>
    <col min="5086" max="5086" width="1.453125" style="2" customWidth="1"/>
    <col min="5087" max="5087" width="6.453125" style="2" customWidth="1"/>
    <col min="5088" max="5088" width="1.453125" style="2" customWidth="1"/>
    <col min="5089" max="5089" width="6.54296875" style="2" customWidth="1"/>
    <col min="5090" max="5090" width="1.453125" style="2" customWidth="1"/>
    <col min="5091" max="5091" width="6.54296875" style="2" customWidth="1"/>
    <col min="5092" max="5092" width="1.453125" style="2" customWidth="1"/>
    <col min="5093" max="5093" width="6.54296875" style="2" customWidth="1"/>
    <col min="5094" max="5094" width="1.453125" style="2" customWidth="1"/>
    <col min="5095" max="5095" width="6.54296875" style="2" customWidth="1"/>
    <col min="5096" max="5096" width="1.453125" style="2" customWidth="1"/>
    <col min="5097" max="5097" width="6.54296875" style="2" customWidth="1"/>
    <col min="5098" max="5098" width="1.453125" style="2" customWidth="1"/>
    <col min="5099" max="5099" width="6.54296875" style="2" customWidth="1"/>
    <col min="5100" max="5100" width="1.453125" style="2" customWidth="1"/>
    <col min="5101" max="5101" width="6.54296875" style="2" customWidth="1"/>
    <col min="5102" max="5102" width="1.453125" style="2" customWidth="1"/>
    <col min="5103" max="5103" width="6.54296875" style="2" customWidth="1"/>
    <col min="5104" max="5104" width="1.453125" style="2" customWidth="1"/>
    <col min="5105" max="5105" width="6.54296875" style="2" customWidth="1"/>
    <col min="5106" max="5106" width="1.453125" style="2" customWidth="1"/>
    <col min="5107" max="5107" width="6.54296875" style="2" customWidth="1"/>
    <col min="5108" max="5108" width="1.453125" style="2" customWidth="1"/>
    <col min="5109" max="5109" width="6.54296875" style="2" customWidth="1"/>
    <col min="5110" max="5110" width="1.453125" style="2" customWidth="1"/>
    <col min="5111" max="5111" width="6.54296875" style="2" customWidth="1"/>
    <col min="5112" max="5112" width="1.453125" style="2" customWidth="1"/>
    <col min="5113" max="5113" width="6.54296875" style="2" customWidth="1"/>
    <col min="5114" max="5114" width="1.453125" style="2" customWidth="1"/>
    <col min="5115" max="5115" width="6.54296875" style="2" customWidth="1"/>
    <col min="5116" max="5116" width="1.453125" style="2" customWidth="1"/>
    <col min="5117" max="5117" width="6.54296875" style="2" customWidth="1"/>
    <col min="5118" max="5118" width="1.453125" style="2" customWidth="1"/>
    <col min="5119" max="5119" width="6.54296875" style="2" customWidth="1"/>
    <col min="5120" max="5120" width="1.453125" style="2" customWidth="1"/>
    <col min="5121" max="5121" width="0.1796875" style="2" customWidth="1"/>
    <col min="5122" max="5122" width="3.453125" style="2" customWidth="1"/>
    <col min="5123" max="5123" width="5.453125" style="2" customWidth="1"/>
    <col min="5124" max="5124" width="42.453125" style="2" customWidth="1"/>
    <col min="5125" max="5125" width="8" style="2" customWidth="1"/>
    <col min="5126" max="5126" width="6.453125" style="2" customWidth="1"/>
    <col min="5127" max="5127" width="1.453125" style="2" customWidth="1"/>
    <col min="5128" max="5128" width="6.453125" style="2" customWidth="1"/>
    <col min="5129" max="5129" width="1.453125" style="2" customWidth="1"/>
    <col min="5130" max="5130" width="5.54296875" style="2" customWidth="1"/>
    <col min="5131" max="5131" width="1.453125" style="2" customWidth="1"/>
    <col min="5132" max="5132" width="5.54296875" style="2" customWidth="1"/>
    <col min="5133" max="5133" width="1.453125" style="2" customWidth="1"/>
    <col min="5134" max="5134" width="5.54296875" style="2" customWidth="1"/>
    <col min="5135" max="5135" width="1.453125" style="2" customWidth="1"/>
    <col min="5136" max="5136" width="5.54296875" style="2" customWidth="1"/>
    <col min="5137" max="5137" width="1.453125" style="2" customWidth="1"/>
    <col min="5138" max="5138" width="5.54296875" style="2" customWidth="1"/>
    <col min="5139" max="5139" width="1.453125" style="2" customWidth="1"/>
    <col min="5140" max="5140" width="5.54296875" style="2" customWidth="1"/>
    <col min="5141" max="5141" width="1.453125" style="2" customWidth="1"/>
    <col min="5142" max="5142" width="5.54296875" style="2" customWidth="1"/>
    <col min="5143" max="5143" width="1.453125" style="2" customWidth="1"/>
    <col min="5144" max="5144" width="5.54296875" style="2" customWidth="1"/>
    <col min="5145" max="5145" width="1.453125" style="2" customWidth="1"/>
    <col min="5146" max="5146" width="5.54296875" style="2" customWidth="1"/>
    <col min="5147" max="5147" width="1.453125" style="2" customWidth="1"/>
    <col min="5148" max="5148" width="5.54296875" style="2" customWidth="1"/>
    <col min="5149" max="5149" width="1.453125" style="2" customWidth="1"/>
    <col min="5150" max="5150" width="5.54296875" style="2" customWidth="1"/>
    <col min="5151" max="5151" width="1.453125" style="2" customWidth="1"/>
    <col min="5152" max="5152" width="5.54296875" style="2" customWidth="1"/>
    <col min="5153" max="5153" width="1.453125" style="2" customWidth="1"/>
    <col min="5154" max="5154" width="5.54296875" style="2" customWidth="1"/>
    <col min="5155" max="5155" width="1.453125" style="2" customWidth="1"/>
    <col min="5156" max="5156" width="5.54296875" style="2" customWidth="1"/>
    <col min="5157" max="5157" width="1.453125" style="2" customWidth="1"/>
    <col min="5158" max="5158" width="5.54296875" style="2" customWidth="1"/>
    <col min="5159" max="5159" width="1.453125" style="2" customWidth="1"/>
    <col min="5160" max="5160" width="5.54296875" style="2" customWidth="1"/>
    <col min="5161" max="5161" width="1.453125" style="2" customWidth="1"/>
    <col min="5162" max="5162" width="5.54296875" style="2" customWidth="1"/>
    <col min="5163" max="5163" width="1.453125" style="2" customWidth="1"/>
    <col min="5164" max="5164" width="5.54296875" style="2" customWidth="1"/>
    <col min="5165" max="5165" width="1.453125" style="2" customWidth="1"/>
    <col min="5166" max="5166" width="5.54296875" style="2" customWidth="1"/>
    <col min="5167" max="5167" width="1.453125" style="2" customWidth="1"/>
    <col min="5168" max="5168" width="5.54296875" style="2" customWidth="1"/>
    <col min="5169" max="5169" width="1.453125" style="2" customWidth="1"/>
    <col min="5170" max="5327" width="9.1796875" style="2"/>
    <col min="5328" max="5329" width="0" style="2" hidden="1" customWidth="1"/>
    <col min="5330" max="5330" width="8.54296875" style="2" customWidth="1"/>
    <col min="5331" max="5331" width="31.81640625" style="2" customWidth="1"/>
    <col min="5332" max="5332" width="8.453125" style="2" customWidth="1"/>
    <col min="5333" max="5333" width="6.54296875" style="2" customWidth="1"/>
    <col min="5334" max="5334" width="1.453125" style="2" customWidth="1"/>
    <col min="5335" max="5335" width="6.54296875" style="2" customWidth="1"/>
    <col min="5336" max="5336" width="1.453125" style="2" customWidth="1"/>
    <col min="5337" max="5337" width="6.54296875" style="2" customWidth="1"/>
    <col min="5338" max="5338" width="1.453125" style="2" customWidth="1"/>
    <col min="5339" max="5339" width="6.54296875" style="2" customWidth="1"/>
    <col min="5340" max="5340" width="1.453125" style="2" customWidth="1"/>
    <col min="5341" max="5341" width="6.54296875" style="2" customWidth="1"/>
    <col min="5342" max="5342" width="1.453125" style="2" customWidth="1"/>
    <col min="5343" max="5343" width="6.453125" style="2" customWidth="1"/>
    <col min="5344" max="5344" width="1.453125" style="2" customWidth="1"/>
    <col min="5345" max="5345" width="6.54296875" style="2" customWidth="1"/>
    <col min="5346" max="5346" width="1.453125" style="2" customWidth="1"/>
    <col min="5347" max="5347" width="6.54296875" style="2" customWidth="1"/>
    <col min="5348" max="5348" width="1.453125" style="2" customWidth="1"/>
    <col min="5349" max="5349" width="6.54296875" style="2" customWidth="1"/>
    <col min="5350" max="5350" width="1.453125" style="2" customWidth="1"/>
    <col min="5351" max="5351" width="6.54296875" style="2" customWidth="1"/>
    <col min="5352" max="5352" width="1.453125" style="2" customWidth="1"/>
    <col min="5353" max="5353" width="6.54296875" style="2" customWidth="1"/>
    <col min="5354" max="5354" width="1.453125" style="2" customWidth="1"/>
    <col min="5355" max="5355" width="6.54296875" style="2" customWidth="1"/>
    <col min="5356" max="5356" width="1.453125" style="2" customWidth="1"/>
    <col min="5357" max="5357" width="6.54296875" style="2" customWidth="1"/>
    <col min="5358" max="5358" width="1.453125" style="2" customWidth="1"/>
    <col min="5359" max="5359" width="6.54296875" style="2" customWidth="1"/>
    <col min="5360" max="5360" width="1.453125" style="2" customWidth="1"/>
    <col min="5361" max="5361" width="6.54296875" style="2" customWidth="1"/>
    <col min="5362" max="5362" width="1.453125" style="2" customWidth="1"/>
    <col min="5363" max="5363" width="6.54296875" style="2" customWidth="1"/>
    <col min="5364" max="5364" width="1.453125" style="2" customWidth="1"/>
    <col min="5365" max="5365" width="6.54296875" style="2" customWidth="1"/>
    <col min="5366" max="5366" width="1.453125" style="2" customWidth="1"/>
    <col min="5367" max="5367" width="6.54296875" style="2" customWidth="1"/>
    <col min="5368" max="5368" width="1.453125" style="2" customWidth="1"/>
    <col min="5369" max="5369" width="6.54296875" style="2" customWidth="1"/>
    <col min="5370" max="5370" width="1.453125" style="2" customWidth="1"/>
    <col min="5371" max="5371" width="6.54296875" style="2" customWidth="1"/>
    <col min="5372" max="5372" width="1.453125" style="2" customWidth="1"/>
    <col min="5373" max="5373" width="6.54296875" style="2" customWidth="1"/>
    <col min="5374" max="5374" width="1.453125" style="2" customWidth="1"/>
    <col min="5375" max="5375" width="6.54296875" style="2" customWidth="1"/>
    <col min="5376" max="5376" width="1.453125" style="2" customWidth="1"/>
    <col min="5377" max="5377" width="0.1796875" style="2" customWidth="1"/>
    <col min="5378" max="5378" width="3.453125" style="2" customWidth="1"/>
    <col min="5379" max="5379" width="5.453125" style="2" customWidth="1"/>
    <col min="5380" max="5380" width="42.453125" style="2" customWidth="1"/>
    <col min="5381" max="5381" width="8" style="2" customWidth="1"/>
    <col min="5382" max="5382" width="6.453125" style="2" customWidth="1"/>
    <col min="5383" max="5383" width="1.453125" style="2" customWidth="1"/>
    <col min="5384" max="5384" width="6.453125" style="2" customWidth="1"/>
    <col min="5385" max="5385" width="1.453125" style="2" customWidth="1"/>
    <col min="5386" max="5386" width="5.54296875" style="2" customWidth="1"/>
    <col min="5387" max="5387" width="1.453125" style="2" customWidth="1"/>
    <col min="5388" max="5388" width="5.54296875" style="2" customWidth="1"/>
    <col min="5389" max="5389" width="1.453125" style="2" customWidth="1"/>
    <col min="5390" max="5390" width="5.54296875" style="2" customWidth="1"/>
    <col min="5391" max="5391" width="1.453125" style="2" customWidth="1"/>
    <col min="5392" max="5392" width="5.54296875" style="2" customWidth="1"/>
    <col min="5393" max="5393" width="1.453125" style="2" customWidth="1"/>
    <col min="5394" max="5394" width="5.54296875" style="2" customWidth="1"/>
    <col min="5395" max="5395" width="1.453125" style="2" customWidth="1"/>
    <col min="5396" max="5396" width="5.54296875" style="2" customWidth="1"/>
    <col min="5397" max="5397" width="1.453125" style="2" customWidth="1"/>
    <col min="5398" max="5398" width="5.54296875" style="2" customWidth="1"/>
    <col min="5399" max="5399" width="1.453125" style="2" customWidth="1"/>
    <col min="5400" max="5400" width="5.54296875" style="2" customWidth="1"/>
    <col min="5401" max="5401" width="1.453125" style="2" customWidth="1"/>
    <col min="5402" max="5402" width="5.54296875" style="2" customWidth="1"/>
    <col min="5403" max="5403" width="1.453125" style="2" customWidth="1"/>
    <col min="5404" max="5404" width="5.54296875" style="2" customWidth="1"/>
    <col min="5405" max="5405" width="1.453125" style="2" customWidth="1"/>
    <col min="5406" max="5406" width="5.54296875" style="2" customWidth="1"/>
    <col min="5407" max="5407" width="1.453125" style="2" customWidth="1"/>
    <col min="5408" max="5408" width="5.54296875" style="2" customWidth="1"/>
    <col min="5409" max="5409" width="1.453125" style="2" customWidth="1"/>
    <col min="5410" max="5410" width="5.54296875" style="2" customWidth="1"/>
    <col min="5411" max="5411" width="1.453125" style="2" customWidth="1"/>
    <col min="5412" max="5412" width="5.54296875" style="2" customWidth="1"/>
    <col min="5413" max="5413" width="1.453125" style="2" customWidth="1"/>
    <col min="5414" max="5414" width="5.54296875" style="2" customWidth="1"/>
    <col min="5415" max="5415" width="1.453125" style="2" customWidth="1"/>
    <col min="5416" max="5416" width="5.54296875" style="2" customWidth="1"/>
    <col min="5417" max="5417" width="1.453125" style="2" customWidth="1"/>
    <col min="5418" max="5418" width="5.54296875" style="2" customWidth="1"/>
    <col min="5419" max="5419" width="1.453125" style="2" customWidth="1"/>
    <col min="5420" max="5420" width="5.54296875" style="2" customWidth="1"/>
    <col min="5421" max="5421" width="1.453125" style="2" customWidth="1"/>
    <col min="5422" max="5422" width="5.54296875" style="2" customWidth="1"/>
    <col min="5423" max="5423" width="1.453125" style="2" customWidth="1"/>
    <col min="5424" max="5424" width="5.54296875" style="2" customWidth="1"/>
    <col min="5425" max="5425" width="1.453125" style="2" customWidth="1"/>
    <col min="5426" max="5583" width="9.1796875" style="2"/>
    <col min="5584" max="5585" width="0" style="2" hidden="1" customWidth="1"/>
    <col min="5586" max="5586" width="8.54296875" style="2" customWidth="1"/>
    <col min="5587" max="5587" width="31.81640625" style="2" customWidth="1"/>
    <col min="5588" max="5588" width="8.453125" style="2" customWidth="1"/>
    <col min="5589" max="5589" width="6.54296875" style="2" customWidth="1"/>
    <col min="5590" max="5590" width="1.453125" style="2" customWidth="1"/>
    <col min="5591" max="5591" width="6.54296875" style="2" customWidth="1"/>
    <col min="5592" max="5592" width="1.453125" style="2" customWidth="1"/>
    <col min="5593" max="5593" width="6.54296875" style="2" customWidth="1"/>
    <col min="5594" max="5594" width="1.453125" style="2" customWidth="1"/>
    <col min="5595" max="5595" width="6.54296875" style="2" customWidth="1"/>
    <col min="5596" max="5596" width="1.453125" style="2" customWidth="1"/>
    <col min="5597" max="5597" width="6.54296875" style="2" customWidth="1"/>
    <col min="5598" max="5598" width="1.453125" style="2" customWidth="1"/>
    <col min="5599" max="5599" width="6.453125" style="2" customWidth="1"/>
    <col min="5600" max="5600" width="1.453125" style="2" customWidth="1"/>
    <col min="5601" max="5601" width="6.54296875" style="2" customWidth="1"/>
    <col min="5602" max="5602" width="1.453125" style="2" customWidth="1"/>
    <col min="5603" max="5603" width="6.54296875" style="2" customWidth="1"/>
    <col min="5604" max="5604" width="1.453125" style="2" customWidth="1"/>
    <col min="5605" max="5605" width="6.54296875" style="2" customWidth="1"/>
    <col min="5606" max="5606" width="1.453125" style="2" customWidth="1"/>
    <col min="5607" max="5607" width="6.54296875" style="2" customWidth="1"/>
    <col min="5608" max="5608" width="1.453125" style="2" customWidth="1"/>
    <col min="5609" max="5609" width="6.54296875" style="2" customWidth="1"/>
    <col min="5610" max="5610" width="1.453125" style="2" customWidth="1"/>
    <col min="5611" max="5611" width="6.54296875" style="2" customWidth="1"/>
    <col min="5612" max="5612" width="1.453125" style="2" customWidth="1"/>
    <col min="5613" max="5613" width="6.54296875" style="2" customWidth="1"/>
    <col min="5614" max="5614" width="1.453125" style="2" customWidth="1"/>
    <col min="5615" max="5615" width="6.54296875" style="2" customWidth="1"/>
    <col min="5616" max="5616" width="1.453125" style="2" customWidth="1"/>
    <col min="5617" max="5617" width="6.54296875" style="2" customWidth="1"/>
    <col min="5618" max="5618" width="1.453125" style="2" customWidth="1"/>
    <col min="5619" max="5619" width="6.54296875" style="2" customWidth="1"/>
    <col min="5620" max="5620" width="1.453125" style="2" customWidth="1"/>
    <col min="5621" max="5621" width="6.54296875" style="2" customWidth="1"/>
    <col min="5622" max="5622" width="1.453125" style="2" customWidth="1"/>
    <col min="5623" max="5623" width="6.54296875" style="2" customWidth="1"/>
    <col min="5624" max="5624" width="1.453125" style="2" customWidth="1"/>
    <col min="5625" max="5625" width="6.54296875" style="2" customWidth="1"/>
    <col min="5626" max="5626" width="1.453125" style="2" customWidth="1"/>
    <col min="5627" max="5627" width="6.54296875" style="2" customWidth="1"/>
    <col min="5628" max="5628" width="1.453125" style="2" customWidth="1"/>
    <col min="5629" max="5629" width="6.54296875" style="2" customWidth="1"/>
    <col min="5630" max="5630" width="1.453125" style="2" customWidth="1"/>
    <col min="5631" max="5631" width="6.54296875" style="2" customWidth="1"/>
    <col min="5632" max="5632" width="1.453125" style="2" customWidth="1"/>
    <col min="5633" max="5633" width="0.1796875" style="2" customWidth="1"/>
    <col min="5634" max="5634" width="3.453125" style="2" customWidth="1"/>
    <col min="5635" max="5635" width="5.453125" style="2" customWidth="1"/>
    <col min="5636" max="5636" width="42.453125" style="2" customWidth="1"/>
    <col min="5637" max="5637" width="8" style="2" customWidth="1"/>
    <col min="5638" max="5638" width="6.453125" style="2" customWidth="1"/>
    <col min="5639" max="5639" width="1.453125" style="2" customWidth="1"/>
    <col min="5640" max="5640" width="6.453125" style="2" customWidth="1"/>
    <col min="5641" max="5641" width="1.453125" style="2" customWidth="1"/>
    <col min="5642" max="5642" width="5.54296875" style="2" customWidth="1"/>
    <col min="5643" max="5643" width="1.453125" style="2" customWidth="1"/>
    <col min="5644" max="5644" width="5.54296875" style="2" customWidth="1"/>
    <col min="5645" max="5645" width="1.453125" style="2" customWidth="1"/>
    <col min="5646" max="5646" width="5.54296875" style="2" customWidth="1"/>
    <col min="5647" max="5647" width="1.453125" style="2" customWidth="1"/>
    <col min="5648" max="5648" width="5.54296875" style="2" customWidth="1"/>
    <col min="5649" max="5649" width="1.453125" style="2" customWidth="1"/>
    <col min="5650" max="5650" width="5.54296875" style="2" customWidth="1"/>
    <col min="5651" max="5651" width="1.453125" style="2" customWidth="1"/>
    <col min="5652" max="5652" width="5.54296875" style="2" customWidth="1"/>
    <col min="5653" max="5653" width="1.453125" style="2" customWidth="1"/>
    <col min="5654" max="5654" width="5.54296875" style="2" customWidth="1"/>
    <col min="5655" max="5655" width="1.453125" style="2" customWidth="1"/>
    <col min="5656" max="5656" width="5.54296875" style="2" customWidth="1"/>
    <col min="5657" max="5657" width="1.453125" style="2" customWidth="1"/>
    <col min="5658" max="5658" width="5.54296875" style="2" customWidth="1"/>
    <col min="5659" max="5659" width="1.453125" style="2" customWidth="1"/>
    <col min="5660" max="5660" width="5.54296875" style="2" customWidth="1"/>
    <col min="5661" max="5661" width="1.453125" style="2" customWidth="1"/>
    <col min="5662" max="5662" width="5.54296875" style="2" customWidth="1"/>
    <col min="5663" max="5663" width="1.453125" style="2" customWidth="1"/>
    <col min="5664" max="5664" width="5.54296875" style="2" customWidth="1"/>
    <col min="5665" max="5665" width="1.453125" style="2" customWidth="1"/>
    <col min="5666" max="5666" width="5.54296875" style="2" customWidth="1"/>
    <col min="5667" max="5667" width="1.453125" style="2" customWidth="1"/>
    <col min="5668" max="5668" width="5.54296875" style="2" customWidth="1"/>
    <col min="5669" max="5669" width="1.453125" style="2" customWidth="1"/>
    <col min="5670" max="5670" width="5.54296875" style="2" customWidth="1"/>
    <col min="5671" max="5671" width="1.453125" style="2" customWidth="1"/>
    <col min="5672" max="5672" width="5.54296875" style="2" customWidth="1"/>
    <col min="5673" max="5673" width="1.453125" style="2" customWidth="1"/>
    <col min="5674" max="5674" width="5.54296875" style="2" customWidth="1"/>
    <col min="5675" max="5675" width="1.453125" style="2" customWidth="1"/>
    <col min="5676" max="5676" width="5.54296875" style="2" customWidth="1"/>
    <col min="5677" max="5677" width="1.453125" style="2" customWidth="1"/>
    <col min="5678" max="5678" width="5.54296875" style="2" customWidth="1"/>
    <col min="5679" max="5679" width="1.453125" style="2" customWidth="1"/>
    <col min="5680" max="5680" width="5.54296875" style="2" customWidth="1"/>
    <col min="5681" max="5681" width="1.453125" style="2" customWidth="1"/>
    <col min="5682" max="5839" width="9.1796875" style="2"/>
    <col min="5840" max="5841" width="0" style="2" hidden="1" customWidth="1"/>
    <col min="5842" max="5842" width="8.54296875" style="2" customWidth="1"/>
    <col min="5843" max="5843" width="31.81640625" style="2" customWidth="1"/>
    <col min="5844" max="5844" width="8.453125" style="2" customWidth="1"/>
    <col min="5845" max="5845" width="6.54296875" style="2" customWidth="1"/>
    <col min="5846" max="5846" width="1.453125" style="2" customWidth="1"/>
    <col min="5847" max="5847" width="6.54296875" style="2" customWidth="1"/>
    <col min="5848" max="5848" width="1.453125" style="2" customWidth="1"/>
    <col min="5849" max="5849" width="6.54296875" style="2" customWidth="1"/>
    <col min="5850" max="5850" width="1.453125" style="2" customWidth="1"/>
    <col min="5851" max="5851" width="6.54296875" style="2" customWidth="1"/>
    <col min="5852" max="5852" width="1.453125" style="2" customWidth="1"/>
    <col min="5853" max="5853" width="6.54296875" style="2" customWidth="1"/>
    <col min="5854" max="5854" width="1.453125" style="2" customWidth="1"/>
    <col min="5855" max="5855" width="6.453125" style="2" customWidth="1"/>
    <col min="5856" max="5856" width="1.453125" style="2" customWidth="1"/>
    <col min="5857" max="5857" width="6.54296875" style="2" customWidth="1"/>
    <col min="5858" max="5858" width="1.453125" style="2" customWidth="1"/>
    <col min="5859" max="5859" width="6.54296875" style="2" customWidth="1"/>
    <col min="5860" max="5860" width="1.453125" style="2" customWidth="1"/>
    <col min="5861" max="5861" width="6.54296875" style="2" customWidth="1"/>
    <col min="5862" max="5862" width="1.453125" style="2" customWidth="1"/>
    <col min="5863" max="5863" width="6.54296875" style="2" customWidth="1"/>
    <col min="5864" max="5864" width="1.453125" style="2" customWidth="1"/>
    <col min="5865" max="5865" width="6.54296875" style="2" customWidth="1"/>
    <col min="5866" max="5866" width="1.453125" style="2" customWidth="1"/>
    <col min="5867" max="5867" width="6.54296875" style="2" customWidth="1"/>
    <col min="5868" max="5868" width="1.453125" style="2" customWidth="1"/>
    <col min="5869" max="5869" width="6.54296875" style="2" customWidth="1"/>
    <col min="5870" max="5870" width="1.453125" style="2" customWidth="1"/>
    <col min="5871" max="5871" width="6.54296875" style="2" customWidth="1"/>
    <col min="5872" max="5872" width="1.453125" style="2" customWidth="1"/>
    <col min="5873" max="5873" width="6.54296875" style="2" customWidth="1"/>
    <col min="5874" max="5874" width="1.453125" style="2" customWidth="1"/>
    <col min="5875" max="5875" width="6.54296875" style="2" customWidth="1"/>
    <col min="5876" max="5876" width="1.453125" style="2" customWidth="1"/>
    <col min="5877" max="5877" width="6.54296875" style="2" customWidth="1"/>
    <col min="5878" max="5878" width="1.453125" style="2" customWidth="1"/>
    <col min="5879" max="5879" width="6.54296875" style="2" customWidth="1"/>
    <col min="5880" max="5880" width="1.453125" style="2" customWidth="1"/>
    <col min="5881" max="5881" width="6.54296875" style="2" customWidth="1"/>
    <col min="5882" max="5882" width="1.453125" style="2" customWidth="1"/>
    <col min="5883" max="5883" width="6.54296875" style="2" customWidth="1"/>
    <col min="5884" max="5884" width="1.453125" style="2" customWidth="1"/>
    <col min="5885" max="5885" width="6.54296875" style="2" customWidth="1"/>
    <col min="5886" max="5886" width="1.453125" style="2" customWidth="1"/>
    <col min="5887" max="5887" width="6.54296875" style="2" customWidth="1"/>
    <col min="5888" max="5888" width="1.453125" style="2" customWidth="1"/>
    <col min="5889" max="5889" width="0.1796875" style="2" customWidth="1"/>
    <col min="5890" max="5890" width="3.453125" style="2" customWidth="1"/>
    <col min="5891" max="5891" width="5.453125" style="2" customWidth="1"/>
    <col min="5892" max="5892" width="42.453125" style="2" customWidth="1"/>
    <col min="5893" max="5893" width="8" style="2" customWidth="1"/>
    <col min="5894" max="5894" width="6.453125" style="2" customWidth="1"/>
    <col min="5895" max="5895" width="1.453125" style="2" customWidth="1"/>
    <col min="5896" max="5896" width="6.453125" style="2" customWidth="1"/>
    <col min="5897" max="5897" width="1.453125" style="2" customWidth="1"/>
    <col min="5898" max="5898" width="5.54296875" style="2" customWidth="1"/>
    <col min="5899" max="5899" width="1.453125" style="2" customWidth="1"/>
    <col min="5900" max="5900" width="5.54296875" style="2" customWidth="1"/>
    <col min="5901" max="5901" width="1.453125" style="2" customWidth="1"/>
    <col min="5902" max="5902" width="5.54296875" style="2" customWidth="1"/>
    <col min="5903" max="5903" width="1.453125" style="2" customWidth="1"/>
    <col min="5904" max="5904" width="5.54296875" style="2" customWidth="1"/>
    <col min="5905" max="5905" width="1.453125" style="2" customWidth="1"/>
    <col min="5906" max="5906" width="5.54296875" style="2" customWidth="1"/>
    <col min="5907" max="5907" width="1.453125" style="2" customWidth="1"/>
    <col min="5908" max="5908" width="5.54296875" style="2" customWidth="1"/>
    <col min="5909" max="5909" width="1.453125" style="2" customWidth="1"/>
    <col min="5910" max="5910" width="5.54296875" style="2" customWidth="1"/>
    <col min="5911" max="5911" width="1.453125" style="2" customWidth="1"/>
    <col min="5912" max="5912" width="5.54296875" style="2" customWidth="1"/>
    <col min="5913" max="5913" width="1.453125" style="2" customWidth="1"/>
    <col min="5914" max="5914" width="5.54296875" style="2" customWidth="1"/>
    <col min="5915" max="5915" width="1.453125" style="2" customWidth="1"/>
    <col min="5916" max="5916" width="5.54296875" style="2" customWidth="1"/>
    <col min="5917" max="5917" width="1.453125" style="2" customWidth="1"/>
    <col min="5918" max="5918" width="5.54296875" style="2" customWidth="1"/>
    <col min="5919" max="5919" width="1.453125" style="2" customWidth="1"/>
    <col min="5920" max="5920" width="5.54296875" style="2" customWidth="1"/>
    <col min="5921" max="5921" width="1.453125" style="2" customWidth="1"/>
    <col min="5922" max="5922" width="5.54296875" style="2" customWidth="1"/>
    <col min="5923" max="5923" width="1.453125" style="2" customWidth="1"/>
    <col min="5924" max="5924" width="5.54296875" style="2" customWidth="1"/>
    <col min="5925" max="5925" width="1.453125" style="2" customWidth="1"/>
    <col min="5926" max="5926" width="5.54296875" style="2" customWidth="1"/>
    <col min="5927" max="5927" width="1.453125" style="2" customWidth="1"/>
    <col min="5928" max="5928" width="5.54296875" style="2" customWidth="1"/>
    <col min="5929" max="5929" width="1.453125" style="2" customWidth="1"/>
    <col min="5930" max="5930" width="5.54296875" style="2" customWidth="1"/>
    <col min="5931" max="5931" width="1.453125" style="2" customWidth="1"/>
    <col min="5932" max="5932" width="5.54296875" style="2" customWidth="1"/>
    <col min="5933" max="5933" width="1.453125" style="2" customWidth="1"/>
    <col min="5934" max="5934" width="5.54296875" style="2" customWidth="1"/>
    <col min="5935" max="5935" width="1.453125" style="2" customWidth="1"/>
    <col min="5936" max="5936" width="5.54296875" style="2" customWidth="1"/>
    <col min="5937" max="5937" width="1.453125" style="2" customWidth="1"/>
    <col min="5938" max="6095" width="9.1796875" style="2"/>
    <col min="6096" max="6097" width="0" style="2" hidden="1" customWidth="1"/>
    <col min="6098" max="6098" width="8.54296875" style="2" customWidth="1"/>
    <col min="6099" max="6099" width="31.81640625" style="2" customWidth="1"/>
    <col min="6100" max="6100" width="8.453125" style="2" customWidth="1"/>
    <col min="6101" max="6101" width="6.54296875" style="2" customWidth="1"/>
    <col min="6102" max="6102" width="1.453125" style="2" customWidth="1"/>
    <col min="6103" max="6103" width="6.54296875" style="2" customWidth="1"/>
    <col min="6104" max="6104" width="1.453125" style="2" customWidth="1"/>
    <col min="6105" max="6105" width="6.54296875" style="2" customWidth="1"/>
    <col min="6106" max="6106" width="1.453125" style="2" customWidth="1"/>
    <col min="6107" max="6107" width="6.54296875" style="2" customWidth="1"/>
    <col min="6108" max="6108" width="1.453125" style="2" customWidth="1"/>
    <col min="6109" max="6109" width="6.54296875" style="2" customWidth="1"/>
    <col min="6110" max="6110" width="1.453125" style="2" customWidth="1"/>
    <col min="6111" max="6111" width="6.453125" style="2" customWidth="1"/>
    <col min="6112" max="6112" width="1.453125" style="2" customWidth="1"/>
    <col min="6113" max="6113" width="6.54296875" style="2" customWidth="1"/>
    <col min="6114" max="6114" width="1.453125" style="2" customWidth="1"/>
    <col min="6115" max="6115" width="6.54296875" style="2" customWidth="1"/>
    <col min="6116" max="6116" width="1.453125" style="2" customWidth="1"/>
    <col min="6117" max="6117" width="6.54296875" style="2" customWidth="1"/>
    <col min="6118" max="6118" width="1.453125" style="2" customWidth="1"/>
    <col min="6119" max="6119" width="6.54296875" style="2" customWidth="1"/>
    <col min="6120" max="6120" width="1.453125" style="2" customWidth="1"/>
    <col min="6121" max="6121" width="6.54296875" style="2" customWidth="1"/>
    <col min="6122" max="6122" width="1.453125" style="2" customWidth="1"/>
    <col min="6123" max="6123" width="6.54296875" style="2" customWidth="1"/>
    <col min="6124" max="6124" width="1.453125" style="2" customWidth="1"/>
    <col min="6125" max="6125" width="6.54296875" style="2" customWidth="1"/>
    <col min="6126" max="6126" width="1.453125" style="2" customWidth="1"/>
    <col min="6127" max="6127" width="6.54296875" style="2" customWidth="1"/>
    <col min="6128" max="6128" width="1.453125" style="2" customWidth="1"/>
    <col min="6129" max="6129" width="6.54296875" style="2" customWidth="1"/>
    <col min="6130" max="6130" width="1.453125" style="2" customWidth="1"/>
    <col min="6131" max="6131" width="6.54296875" style="2" customWidth="1"/>
    <col min="6132" max="6132" width="1.453125" style="2" customWidth="1"/>
    <col min="6133" max="6133" width="6.54296875" style="2" customWidth="1"/>
    <col min="6134" max="6134" width="1.453125" style="2" customWidth="1"/>
    <col min="6135" max="6135" width="6.54296875" style="2" customWidth="1"/>
    <col min="6136" max="6136" width="1.453125" style="2" customWidth="1"/>
    <col min="6137" max="6137" width="6.54296875" style="2" customWidth="1"/>
    <col min="6138" max="6138" width="1.453125" style="2" customWidth="1"/>
    <col min="6139" max="6139" width="6.54296875" style="2" customWidth="1"/>
    <col min="6140" max="6140" width="1.453125" style="2" customWidth="1"/>
    <col min="6141" max="6141" width="6.54296875" style="2" customWidth="1"/>
    <col min="6142" max="6142" width="1.453125" style="2" customWidth="1"/>
    <col min="6143" max="6143" width="6.54296875" style="2" customWidth="1"/>
    <col min="6144" max="6144" width="1.453125" style="2" customWidth="1"/>
    <col min="6145" max="6145" width="0.1796875" style="2" customWidth="1"/>
    <col min="6146" max="6146" width="3.453125" style="2" customWidth="1"/>
    <col min="6147" max="6147" width="5.453125" style="2" customWidth="1"/>
    <col min="6148" max="6148" width="42.453125" style="2" customWidth="1"/>
    <col min="6149" max="6149" width="8" style="2" customWidth="1"/>
    <col min="6150" max="6150" width="6.453125" style="2" customWidth="1"/>
    <col min="6151" max="6151" width="1.453125" style="2" customWidth="1"/>
    <col min="6152" max="6152" width="6.453125" style="2" customWidth="1"/>
    <col min="6153" max="6153" width="1.453125" style="2" customWidth="1"/>
    <col min="6154" max="6154" width="5.54296875" style="2" customWidth="1"/>
    <col min="6155" max="6155" width="1.453125" style="2" customWidth="1"/>
    <col min="6156" max="6156" width="5.54296875" style="2" customWidth="1"/>
    <col min="6157" max="6157" width="1.453125" style="2" customWidth="1"/>
    <col min="6158" max="6158" width="5.54296875" style="2" customWidth="1"/>
    <col min="6159" max="6159" width="1.453125" style="2" customWidth="1"/>
    <col min="6160" max="6160" width="5.54296875" style="2" customWidth="1"/>
    <col min="6161" max="6161" width="1.453125" style="2" customWidth="1"/>
    <col min="6162" max="6162" width="5.54296875" style="2" customWidth="1"/>
    <col min="6163" max="6163" width="1.453125" style="2" customWidth="1"/>
    <col min="6164" max="6164" width="5.54296875" style="2" customWidth="1"/>
    <col min="6165" max="6165" width="1.453125" style="2" customWidth="1"/>
    <col min="6166" max="6166" width="5.54296875" style="2" customWidth="1"/>
    <col min="6167" max="6167" width="1.453125" style="2" customWidth="1"/>
    <col min="6168" max="6168" width="5.54296875" style="2" customWidth="1"/>
    <col min="6169" max="6169" width="1.453125" style="2" customWidth="1"/>
    <col min="6170" max="6170" width="5.54296875" style="2" customWidth="1"/>
    <col min="6171" max="6171" width="1.453125" style="2" customWidth="1"/>
    <col min="6172" max="6172" width="5.54296875" style="2" customWidth="1"/>
    <col min="6173" max="6173" width="1.453125" style="2" customWidth="1"/>
    <col min="6174" max="6174" width="5.54296875" style="2" customWidth="1"/>
    <col min="6175" max="6175" width="1.453125" style="2" customWidth="1"/>
    <col min="6176" max="6176" width="5.54296875" style="2" customWidth="1"/>
    <col min="6177" max="6177" width="1.453125" style="2" customWidth="1"/>
    <col min="6178" max="6178" width="5.54296875" style="2" customWidth="1"/>
    <col min="6179" max="6179" width="1.453125" style="2" customWidth="1"/>
    <col min="6180" max="6180" width="5.54296875" style="2" customWidth="1"/>
    <col min="6181" max="6181" width="1.453125" style="2" customWidth="1"/>
    <col min="6182" max="6182" width="5.54296875" style="2" customWidth="1"/>
    <col min="6183" max="6183" width="1.453125" style="2" customWidth="1"/>
    <col min="6184" max="6184" width="5.54296875" style="2" customWidth="1"/>
    <col min="6185" max="6185" width="1.453125" style="2" customWidth="1"/>
    <col min="6186" max="6186" width="5.54296875" style="2" customWidth="1"/>
    <col min="6187" max="6187" width="1.453125" style="2" customWidth="1"/>
    <col min="6188" max="6188" width="5.54296875" style="2" customWidth="1"/>
    <col min="6189" max="6189" width="1.453125" style="2" customWidth="1"/>
    <col min="6190" max="6190" width="5.54296875" style="2" customWidth="1"/>
    <col min="6191" max="6191" width="1.453125" style="2" customWidth="1"/>
    <col min="6192" max="6192" width="5.54296875" style="2" customWidth="1"/>
    <col min="6193" max="6193" width="1.453125" style="2" customWidth="1"/>
    <col min="6194" max="6351" width="9.1796875" style="2"/>
    <col min="6352" max="6353" width="0" style="2" hidden="1" customWidth="1"/>
    <col min="6354" max="6354" width="8.54296875" style="2" customWidth="1"/>
    <col min="6355" max="6355" width="31.81640625" style="2" customWidth="1"/>
    <col min="6356" max="6356" width="8.453125" style="2" customWidth="1"/>
    <col min="6357" max="6357" width="6.54296875" style="2" customWidth="1"/>
    <col min="6358" max="6358" width="1.453125" style="2" customWidth="1"/>
    <col min="6359" max="6359" width="6.54296875" style="2" customWidth="1"/>
    <col min="6360" max="6360" width="1.453125" style="2" customWidth="1"/>
    <col min="6361" max="6361" width="6.54296875" style="2" customWidth="1"/>
    <col min="6362" max="6362" width="1.453125" style="2" customWidth="1"/>
    <col min="6363" max="6363" width="6.54296875" style="2" customWidth="1"/>
    <col min="6364" max="6364" width="1.453125" style="2" customWidth="1"/>
    <col min="6365" max="6365" width="6.54296875" style="2" customWidth="1"/>
    <col min="6366" max="6366" width="1.453125" style="2" customWidth="1"/>
    <col min="6367" max="6367" width="6.453125" style="2" customWidth="1"/>
    <col min="6368" max="6368" width="1.453125" style="2" customWidth="1"/>
    <col min="6369" max="6369" width="6.54296875" style="2" customWidth="1"/>
    <col min="6370" max="6370" width="1.453125" style="2" customWidth="1"/>
    <col min="6371" max="6371" width="6.54296875" style="2" customWidth="1"/>
    <col min="6372" max="6372" width="1.453125" style="2" customWidth="1"/>
    <col min="6373" max="6373" width="6.54296875" style="2" customWidth="1"/>
    <col min="6374" max="6374" width="1.453125" style="2" customWidth="1"/>
    <col min="6375" max="6375" width="6.54296875" style="2" customWidth="1"/>
    <col min="6376" max="6376" width="1.453125" style="2" customWidth="1"/>
    <col min="6377" max="6377" width="6.54296875" style="2" customWidth="1"/>
    <col min="6378" max="6378" width="1.453125" style="2" customWidth="1"/>
    <col min="6379" max="6379" width="6.54296875" style="2" customWidth="1"/>
    <col min="6380" max="6380" width="1.453125" style="2" customWidth="1"/>
    <col min="6381" max="6381" width="6.54296875" style="2" customWidth="1"/>
    <col min="6382" max="6382" width="1.453125" style="2" customWidth="1"/>
    <col min="6383" max="6383" width="6.54296875" style="2" customWidth="1"/>
    <col min="6384" max="6384" width="1.453125" style="2" customWidth="1"/>
    <col min="6385" max="6385" width="6.54296875" style="2" customWidth="1"/>
    <col min="6386" max="6386" width="1.453125" style="2" customWidth="1"/>
    <col min="6387" max="6387" width="6.54296875" style="2" customWidth="1"/>
    <col min="6388" max="6388" width="1.453125" style="2" customWidth="1"/>
    <col min="6389" max="6389" width="6.54296875" style="2" customWidth="1"/>
    <col min="6390" max="6390" width="1.453125" style="2" customWidth="1"/>
    <col min="6391" max="6391" width="6.54296875" style="2" customWidth="1"/>
    <col min="6392" max="6392" width="1.453125" style="2" customWidth="1"/>
    <col min="6393" max="6393" width="6.54296875" style="2" customWidth="1"/>
    <col min="6394" max="6394" width="1.453125" style="2" customWidth="1"/>
    <col min="6395" max="6395" width="6.54296875" style="2" customWidth="1"/>
    <col min="6396" max="6396" width="1.453125" style="2" customWidth="1"/>
    <col min="6397" max="6397" width="6.54296875" style="2" customWidth="1"/>
    <col min="6398" max="6398" width="1.453125" style="2" customWidth="1"/>
    <col min="6399" max="6399" width="6.54296875" style="2" customWidth="1"/>
    <col min="6400" max="6400" width="1.453125" style="2" customWidth="1"/>
    <col min="6401" max="6401" width="0.1796875" style="2" customWidth="1"/>
    <col min="6402" max="6402" width="3.453125" style="2" customWidth="1"/>
    <col min="6403" max="6403" width="5.453125" style="2" customWidth="1"/>
    <col min="6404" max="6404" width="42.453125" style="2" customWidth="1"/>
    <col min="6405" max="6405" width="8" style="2" customWidth="1"/>
    <col min="6406" max="6406" width="6.453125" style="2" customWidth="1"/>
    <col min="6407" max="6407" width="1.453125" style="2" customWidth="1"/>
    <col min="6408" max="6408" width="6.453125" style="2" customWidth="1"/>
    <col min="6409" max="6409" width="1.453125" style="2" customWidth="1"/>
    <col min="6410" max="6410" width="5.54296875" style="2" customWidth="1"/>
    <col min="6411" max="6411" width="1.453125" style="2" customWidth="1"/>
    <col min="6412" max="6412" width="5.54296875" style="2" customWidth="1"/>
    <col min="6413" max="6413" width="1.453125" style="2" customWidth="1"/>
    <col min="6414" max="6414" width="5.54296875" style="2" customWidth="1"/>
    <col min="6415" max="6415" width="1.453125" style="2" customWidth="1"/>
    <col min="6416" max="6416" width="5.54296875" style="2" customWidth="1"/>
    <col min="6417" max="6417" width="1.453125" style="2" customWidth="1"/>
    <col min="6418" max="6418" width="5.54296875" style="2" customWidth="1"/>
    <col min="6419" max="6419" width="1.453125" style="2" customWidth="1"/>
    <col min="6420" max="6420" width="5.54296875" style="2" customWidth="1"/>
    <col min="6421" max="6421" width="1.453125" style="2" customWidth="1"/>
    <col min="6422" max="6422" width="5.54296875" style="2" customWidth="1"/>
    <col min="6423" max="6423" width="1.453125" style="2" customWidth="1"/>
    <col min="6424" max="6424" width="5.54296875" style="2" customWidth="1"/>
    <col min="6425" max="6425" width="1.453125" style="2" customWidth="1"/>
    <col min="6426" max="6426" width="5.54296875" style="2" customWidth="1"/>
    <col min="6427" max="6427" width="1.453125" style="2" customWidth="1"/>
    <col min="6428" max="6428" width="5.54296875" style="2" customWidth="1"/>
    <col min="6429" max="6429" width="1.453125" style="2" customWidth="1"/>
    <col min="6430" max="6430" width="5.54296875" style="2" customWidth="1"/>
    <col min="6431" max="6431" width="1.453125" style="2" customWidth="1"/>
    <col min="6432" max="6432" width="5.54296875" style="2" customWidth="1"/>
    <col min="6433" max="6433" width="1.453125" style="2" customWidth="1"/>
    <col min="6434" max="6434" width="5.54296875" style="2" customWidth="1"/>
    <col min="6435" max="6435" width="1.453125" style="2" customWidth="1"/>
    <col min="6436" max="6436" width="5.54296875" style="2" customWidth="1"/>
    <col min="6437" max="6437" width="1.453125" style="2" customWidth="1"/>
    <col min="6438" max="6438" width="5.54296875" style="2" customWidth="1"/>
    <col min="6439" max="6439" width="1.453125" style="2" customWidth="1"/>
    <col min="6440" max="6440" width="5.54296875" style="2" customWidth="1"/>
    <col min="6441" max="6441" width="1.453125" style="2" customWidth="1"/>
    <col min="6442" max="6442" width="5.54296875" style="2" customWidth="1"/>
    <col min="6443" max="6443" width="1.453125" style="2" customWidth="1"/>
    <col min="6444" max="6444" width="5.54296875" style="2" customWidth="1"/>
    <col min="6445" max="6445" width="1.453125" style="2" customWidth="1"/>
    <col min="6446" max="6446" width="5.54296875" style="2" customWidth="1"/>
    <col min="6447" max="6447" width="1.453125" style="2" customWidth="1"/>
    <col min="6448" max="6448" width="5.54296875" style="2" customWidth="1"/>
    <col min="6449" max="6449" width="1.453125" style="2" customWidth="1"/>
    <col min="6450" max="6607" width="9.1796875" style="2"/>
    <col min="6608" max="6609" width="0" style="2" hidden="1" customWidth="1"/>
    <col min="6610" max="6610" width="8.54296875" style="2" customWidth="1"/>
    <col min="6611" max="6611" width="31.81640625" style="2" customWidth="1"/>
    <col min="6612" max="6612" width="8.453125" style="2" customWidth="1"/>
    <col min="6613" max="6613" width="6.54296875" style="2" customWidth="1"/>
    <col min="6614" max="6614" width="1.453125" style="2" customWidth="1"/>
    <col min="6615" max="6615" width="6.54296875" style="2" customWidth="1"/>
    <col min="6616" max="6616" width="1.453125" style="2" customWidth="1"/>
    <col min="6617" max="6617" width="6.54296875" style="2" customWidth="1"/>
    <col min="6618" max="6618" width="1.453125" style="2" customWidth="1"/>
    <col min="6619" max="6619" width="6.54296875" style="2" customWidth="1"/>
    <col min="6620" max="6620" width="1.453125" style="2" customWidth="1"/>
    <col min="6621" max="6621" width="6.54296875" style="2" customWidth="1"/>
    <col min="6622" max="6622" width="1.453125" style="2" customWidth="1"/>
    <col min="6623" max="6623" width="6.453125" style="2" customWidth="1"/>
    <col min="6624" max="6624" width="1.453125" style="2" customWidth="1"/>
    <col min="6625" max="6625" width="6.54296875" style="2" customWidth="1"/>
    <col min="6626" max="6626" width="1.453125" style="2" customWidth="1"/>
    <col min="6627" max="6627" width="6.54296875" style="2" customWidth="1"/>
    <col min="6628" max="6628" width="1.453125" style="2" customWidth="1"/>
    <col min="6629" max="6629" width="6.54296875" style="2" customWidth="1"/>
    <col min="6630" max="6630" width="1.453125" style="2" customWidth="1"/>
    <col min="6631" max="6631" width="6.54296875" style="2" customWidth="1"/>
    <col min="6632" max="6632" width="1.453125" style="2" customWidth="1"/>
    <col min="6633" max="6633" width="6.54296875" style="2" customWidth="1"/>
    <col min="6634" max="6634" width="1.453125" style="2" customWidth="1"/>
    <col min="6635" max="6635" width="6.54296875" style="2" customWidth="1"/>
    <col min="6636" max="6636" width="1.453125" style="2" customWidth="1"/>
    <col min="6637" max="6637" width="6.54296875" style="2" customWidth="1"/>
    <col min="6638" max="6638" width="1.453125" style="2" customWidth="1"/>
    <col min="6639" max="6639" width="6.54296875" style="2" customWidth="1"/>
    <col min="6640" max="6640" width="1.453125" style="2" customWidth="1"/>
    <col min="6641" max="6641" width="6.54296875" style="2" customWidth="1"/>
    <col min="6642" max="6642" width="1.453125" style="2" customWidth="1"/>
    <col min="6643" max="6643" width="6.54296875" style="2" customWidth="1"/>
    <col min="6644" max="6644" width="1.453125" style="2" customWidth="1"/>
    <col min="6645" max="6645" width="6.54296875" style="2" customWidth="1"/>
    <col min="6646" max="6646" width="1.453125" style="2" customWidth="1"/>
    <col min="6647" max="6647" width="6.54296875" style="2" customWidth="1"/>
    <col min="6648" max="6648" width="1.453125" style="2" customWidth="1"/>
    <col min="6649" max="6649" width="6.54296875" style="2" customWidth="1"/>
    <col min="6650" max="6650" width="1.453125" style="2" customWidth="1"/>
    <col min="6651" max="6651" width="6.54296875" style="2" customWidth="1"/>
    <col min="6652" max="6652" width="1.453125" style="2" customWidth="1"/>
    <col min="6653" max="6653" width="6.54296875" style="2" customWidth="1"/>
    <col min="6654" max="6654" width="1.453125" style="2" customWidth="1"/>
    <col min="6655" max="6655" width="6.54296875" style="2" customWidth="1"/>
    <col min="6656" max="6656" width="1.453125" style="2" customWidth="1"/>
    <col min="6657" max="6657" width="0.1796875" style="2" customWidth="1"/>
    <col min="6658" max="6658" width="3.453125" style="2" customWidth="1"/>
    <col min="6659" max="6659" width="5.453125" style="2" customWidth="1"/>
    <col min="6660" max="6660" width="42.453125" style="2" customWidth="1"/>
    <col min="6661" max="6661" width="8" style="2" customWidth="1"/>
    <col min="6662" max="6662" width="6.453125" style="2" customWidth="1"/>
    <col min="6663" max="6663" width="1.453125" style="2" customWidth="1"/>
    <col min="6664" max="6664" width="6.453125" style="2" customWidth="1"/>
    <col min="6665" max="6665" width="1.453125" style="2" customWidth="1"/>
    <col min="6666" max="6666" width="5.54296875" style="2" customWidth="1"/>
    <col min="6667" max="6667" width="1.453125" style="2" customWidth="1"/>
    <col min="6668" max="6668" width="5.54296875" style="2" customWidth="1"/>
    <col min="6669" max="6669" width="1.453125" style="2" customWidth="1"/>
    <col min="6670" max="6670" width="5.54296875" style="2" customWidth="1"/>
    <col min="6671" max="6671" width="1.453125" style="2" customWidth="1"/>
    <col min="6672" max="6672" width="5.54296875" style="2" customWidth="1"/>
    <col min="6673" max="6673" width="1.453125" style="2" customWidth="1"/>
    <col min="6674" max="6674" width="5.54296875" style="2" customWidth="1"/>
    <col min="6675" max="6675" width="1.453125" style="2" customWidth="1"/>
    <col min="6676" max="6676" width="5.54296875" style="2" customWidth="1"/>
    <col min="6677" max="6677" width="1.453125" style="2" customWidth="1"/>
    <col min="6678" max="6678" width="5.54296875" style="2" customWidth="1"/>
    <col min="6679" max="6679" width="1.453125" style="2" customWidth="1"/>
    <col min="6680" max="6680" width="5.54296875" style="2" customWidth="1"/>
    <col min="6681" max="6681" width="1.453125" style="2" customWidth="1"/>
    <col min="6682" max="6682" width="5.54296875" style="2" customWidth="1"/>
    <col min="6683" max="6683" width="1.453125" style="2" customWidth="1"/>
    <col min="6684" max="6684" width="5.54296875" style="2" customWidth="1"/>
    <col min="6685" max="6685" width="1.453125" style="2" customWidth="1"/>
    <col min="6686" max="6686" width="5.54296875" style="2" customWidth="1"/>
    <col min="6687" max="6687" width="1.453125" style="2" customWidth="1"/>
    <col min="6688" max="6688" width="5.54296875" style="2" customWidth="1"/>
    <col min="6689" max="6689" width="1.453125" style="2" customWidth="1"/>
    <col min="6690" max="6690" width="5.54296875" style="2" customWidth="1"/>
    <col min="6691" max="6691" width="1.453125" style="2" customWidth="1"/>
    <col min="6692" max="6692" width="5.54296875" style="2" customWidth="1"/>
    <col min="6693" max="6693" width="1.453125" style="2" customWidth="1"/>
    <col min="6694" max="6694" width="5.54296875" style="2" customWidth="1"/>
    <col min="6695" max="6695" width="1.453125" style="2" customWidth="1"/>
    <col min="6696" max="6696" width="5.54296875" style="2" customWidth="1"/>
    <col min="6697" max="6697" width="1.453125" style="2" customWidth="1"/>
    <col min="6698" max="6698" width="5.54296875" style="2" customWidth="1"/>
    <col min="6699" max="6699" width="1.453125" style="2" customWidth="1"/>
    <col min="6700" max="6700" width="5.54296875" style="2" customWidth="1"/>
    <col min="6701" max="6701" width="1.453125" style="2" customWidth="1"/>
    <col min="6702" max="6702" width="5.54296875" style="2" customWidth="1"/>
    <col min="6703" max="6703" width="1.453125" style="2" customWidth="1"/>
    <col min="6704" max="6704" width="5.54296875" style="2" customWidth="1"/>
    <col min="6705" max="6705" width="1.453125" style="2" customWidth="1"/>
    <col min="6706" max="6863" width="9.1796875" style="2"/>
    <col min="6864" max="6865" width="0" style="2" hidden="1" customWidth="1"/>
    <col min="6866" max="6866" width="8.54296875" style="2" customWidth="1"/>
    <col min="6867" max="6867" width="31.81640625" style="2" customWidth="1"/>
    <col min="6868" max="6868" width="8.453125" style="2" customWidth="1"/>
    <col min="6869" max="6869" width="6.54296875" style="2" customWidth="1"/>
    <col min="6870" max="6870" width="1.453125" style="2" customWidth="1"/>
    <col min="6871" max="6871" width="6.54296875" style="2" customWidth="1"/>
    <col min="6872" max="6872" width="1.453125" style="2" customWidth="1"/>
    <col min="6873" max="6873" width="6.54296875" style="2" customWidth="1"/>
    <col min="6874" max="6874" width="1.453125" style="2" customWidth="1"/>
    <col min="6875" max="6875" width="6.54296875" style="2" customWidth="1"/>
    <col min="6876" max="6876" width="1.453125" style="2" customWidth="1"/>
    <col min="6877" max="6877" width="6.54296875" style="2" customWidth="1"/>
    <col min="6878" max="6878" width="1.453125" style="2" customWidth="1"/>
    <col min="6879" max="6879" width="6.453125" style="2" customWidth="1"/>
    <col min="6880" max="6880" width="1.453125" style="2" customWidth="1"/>
    <col min="6881" max="6881" width="6.54296875" style="2" customWidth="1"/>
    <col min="6882" max="6882" width="1.453125" style="2" customWidth="1"/>
    <col min="6883" max="6883" width="6.54296875" style="2" customWidth="1"/>
    <col min="6884" max="6884" width="1.453125" style="2" customWidth="1"/>
    <col min="6885" max="6885" width="6.54296875" style="2" customWidth="1"/>
    <col min="6886" max="6886" width="1.453125" style="2" customWidth="1"/>
    <col min="6887" max="6887" width="6.54296875" style="2" customWidth="1"/>
    <col min="6888" max="6888" width="1.453125" style="2" customWidth="1"/>
    <col min="6889" max="6889" width="6.54296875" style="2" customWidth="1"/>
    <col min="6890" max="6890" width="1.453125" style="2" customWidth="1"/>
    <col min="6891" max="6891" width="6.54296875" style="2" customWidth="1"/>
    <col min="6892" max="6892" width="1.453125" style="2" customWidth="1"/>
    <col min="6893" max="6893" width="6.54296875" style="2" customWidth="1"/>
    <col min="6894" max="6894" width="1.453125" style="2" customWidth="1"/>
    <col min="6895" max="6895" width="6.54296875" style="2" customWidth="1"/>
    <col min="6896" max="6896" width="1.453125" style="2" customWidth="1"/>
    <col min="6897" max="6897" width="6.54296875" style="2" customWidth="1"/>
    <col min="6898" max="6898" width="1.453125" style="2" customWidth="1"/>
    <col min="6899" max="6899" width="6.54296875" style="2" customWidth="1"/>
    <col min="6900" max="6900" width="1.453125" style="2" customWidth="1"/>
    <col min="6901" max="6901" width="6.54296875" style="2" customWidth="1"/>
    <col min="6902" max="6902" width="1.453125" style="2" customWidth="1"/>
    <col min="6903" max="6903" width="6.54296875" style="2" customWidth="1"/>
    <col min="6904" max="6904" width="1.453125" style="2" customWidth="1"/>
    <col min="6905" max="6905" width="6.54296875" style="2" customWidth="1"/>
    <col min="6906" max="6906" width="1.453125" style="2" customWidth="1"/>
    <col min="6907" max="6907" width="6.54296875" style="2" customWidth="1"/>
    <col min="6908" max="6908" width="1.453125" style="2" customWidth="1"/>
    <col min="6909" max="6909" width="6.54296875" style="2" customWidth="1"/>
    <col min="6910" max="6910" width="1.453125" style="2" customWidth="1"/>
    <col min="6911" max="6911" width="6.54296875" style="2" customWidth="1"/>
    <col min="6912" max="6912" width="1.453125" style="2" customWidth="1"/>
    <col min="6913" max="6913" width="0.1796875" style="2" customWidth="1"/>
    <col min="6914" max="6914" width="3.453125" style="2" customWidth="1"/>
    <col min="6915" max="6915" width="5.453125" style="2" customWidth="1"/>
    <col min="6916" max="6916" width="42.453125" style="2" customWidth="1"/>
    <col min="6917" max="6917" width="8" style="2" customWidth="1"/>
    <col min="6918" max="6918" width="6.453125" style="2" customWidth="1"/>
    <col min="6919" max="6919" width="1.453125" style="2" customWidth="1"/>
    <col min="6920" max="6920" width="6.453125" style="2" customWidth="1"/>
    <col min="6921" max="6921" width="1.453125" style="2" customWidth="1"/>
    <col min="6922" max="6922" width="5.54296875" style="2" customWidth="1"/>
    <col min="6923" max="6923" width="1.453125" style="2" customWidth="1"/>
    <col min="6924" max="6924" width="5.54296875" style="2" customWidth="1"/>
    <col min="6925" max="6925" width="1.453125" style="2" customWidth="1"/>
    <col min="6926" max="6926" width="5.54296875" style="2" customWidth="1"/>
    <col min="6927" max="6927" width="1.453125" style="2" customWidth="1"/>
    <col min="6928" max="6928" width="5.54296875" style="2" customWidth="1"/>
    <col min="6929" max="6929" width="1.453125" style="2" customWidth="1"/>
    <col min="6930" max="6930" width="5.54296875" style="2" customWidth="1"/>
    <col min="6931" max="6931" width="1.453125" style="2" customWidth="1"/>
    <col min="6932" max="6932" width="5.54296875" style="2" customWidth="1"/>
    <col min="6933" max="6933" width="1.453125" style="2" customWidth="1"/>
    <col min="6934" max="6934" width="5.54296875" style="2" customWidth="1"/>
    <col min="6935" max="6935" width="1.453125" style="2" customWidth="1"/>
    <col min="6936" max="6936" width="5.54296875" style="2" customWidth="1"/>
    <col min="6937" max="6937" width="1.453125" style="2" customWidth="1"/>
    <col min="6938" max="6938" width="5.54296875" style="2" customWidth="1"/>
    <col min="6939" max="6939" width="1.453125" style="2" customWidth="1"/>
    <col min="6940" max="6940" width="5.54296875" style="2" customWidth="1"/>
    <col min="6941" max="6941" width="1.453125" style="2" customWidth="1"/>
    <col min="6942" max="6942" width="5.54296875" style="2" customWidth="1"/>
    <col min="6943" max="6943" width="1.453125" style="2" customWidth="1"/>
    <col min="6944" max="6944" width="5.54296875" style="2" customWidth="1"/>
    <col min="6945" max="6945" width="1.453125" style="2" customWidth="1"/>
    <col min="6946" max="6946" width="5.54296875" style="2" customWidth="1"/>
    <col min="6947" max="6947" width="1.453125" style="2" customWidth="1"/>
    <col min="6948" max="6948" width="5.54296875" style="2" customWidth="1"/>
    <col min="6949" max="6949" width="1.453125" style="2" customWidth="1"/>
    <col min="6950" max="6950" width="5.54296875" style="2" customWidth="1"/>
    <col min="6951" max="6951" width="1.453125" style="2" customWidth="1"/>
    <col min="6952" max="6952" width="5.54296875" style="2" customWidth="1"/>
    <col min="6953" max="6953" width="1.453125" style="2" customWidth="1"/>
    <col min="6954" max="6954" width="5.54296875" style="2" customWidth="1"/>
    <col min="6955" max="6955" width="1.453125" style="2" customWidth="1"/>
    <col min="6956" max="6956" width="5.54296875" style="2" customWidth="1"/>
    <col min="6957" max="6957" width="1.453125" style="2" customWidth="1"/>
    <col min="6958" max="6958" width="5.54296875" style="2" customWidth="1"/>
    <col min="6959" max="6959" width="1.453125" style="2" customWidth="1"/>
    <col min="6960" max="6960" width="5.54296875" style="2" customWidth="1"/>
    <col min="6961" max="6961" width="1.453125" style="2" customWidth="1"/>
    <col min="6962" max="7119" width="9.1796875" style="2"/>
    <col min="7120" max="7121" width="0" style="2" hidden="1" customWidth="1"/>
    <col min="7122" max="7122" width="8.54296875" style="2" customWidth="1"/>
    <col min="7123" max="7123" width="31.81640625" style="2" customWidth="1"/>
    <col min="7124" max="7124" width="8.453125" style="2" customWidth="1"/>
    <col min="7125" max="7125" width="6.54296875" style="2" customWidth="1"/>
    <col min="7126" max="7126" width="1.453125" style="2" customWidth="1"/>
    <col min="7127" max="7127" width="6.54296875" style="2" customWidth="1"/>
    <col min="7128" max="7128" width="1.453125" style="2" customWidth="1"/>
    <col min="7129" max="7129" width="6.54296875" style="2" customWidth="1"/>
    <col min="7130" max="7130" width="1.453125" style="2" customWidth="1"/>
    <col min="7131" max="7131" width="6.54296875" style="2" customWidth="1"/>
    <col min="7132" max="7132" width="1.453125" style="2" customWidth="1"/>
    <col min="7133" max="7133" width="6.54296875" style="2" customWidth="1"/>
    <col min="7134" max="7134" width="1.453125" style="2" customWidth="1"/>
    <col min="7135" max="7135" width="6.453125" style="2" customWidth="1"/>
    <col min="7136" max="7136" width="1.453125" style="2" customWidth="1"/>
    <col min="7137" max="7137" width="6.54296875" style="2" customWidth="1"/>
    <col min="7138" max="7138" width="1.453125" style="2" customWidth="1"/>
    <col min="7139" max="7139" width="6.54296875" style="2" customWidth="1"/>
    <col min="7140" max="7140" width="1.453125" style="2" customWidth="1"/>
    <col min="7141" max="7141" width="6.54296875" style="2" customWidth="1"/>
    <col min="7142" max="7142" width="1.453125" style="2" customWidth="1"/>
    <col min="7143" max="7143" width="6.54296875" style="2" customWidth="1"/>
    <col min="7144" max="7144" width="1.453125" style="2" customWidth="1"/>
    <col min="7145" max="7145" width="6.54296875" style="2" customWidth="1"/>
    <col min="7146" max="7146" width="1.453125" style="2" customWidth="1"/>
    <col min="7147" max="7147" width="6.54296875" style="2" customWidth="1"/>
    <col min="7148" max="7148" width="1.453125" style="2" customWidth="1"/>
    <col min="7149" max="7149" width="6.54296875" style="2" customWidth="1"/>
    <col min="7150" max="7150" width="1.453125" style="2" customWidth="1"/>
    <col min="7151" max="7151" width="6.54296875" style="2" customWidth="1"/>
    <col min="7152" max="7152" width="1.453125" style="2" customWidth="1"/>
    <col min="7153" max="7153" width="6.54296875" style="2" customWidth="1"/>
    <col min="7154" max="7154" width="1.453125" style="2" customWidth="1"/>
    <col min="7155" max="7155" width="6.54296875" style="2" customWidth="1"/>
    <col min="7156" max="7156" width="1.453125" style="2" customWidth="1"/>
    <col min="7157" max="7157" width="6.54296875" style="2" customWidth="1"/>
    <col min="7158" max="7158" width="1.453125" style="2" customWidth="1"/>
    <col min="7159" max="7159" width="6.54296875" style="2" customWidth="1"/>
    <col min="7160" max="7160" width="1.453125" style="2" customWidth="1"/>
    <col min="7161" max="7161" width="6.54296875" style="2" customWidth="1"/>
    <col min="7162" max="7162" width="1.453125" style="2" customWidth="1"/>
    <col min="7163" max="7163" width="6.54296875" style="2" customWidth="1"/>
    <col min="7164" max="7164" width="1.453125" style="2" customWidth="1"/>
    <col min="7165" max="7165" width="6.54296875" style="2" customWidth="1"/>
    <col min="7166" max="7166" width="1.453125" style="2" customWidth="1"/>
    <col min="7167" max="7167" width="6.54296875" style="2" customWidth="1"/>
    <col min="7168" max="7168" width="1.453125" style="2" customWidth="1"/>
    <col min="7169" max="7169" width="0.1796875" style="2" customWidth="1"/>
    <col min="7170" max="7170" width="3.453125" style="2" customWidth="1"/>
    <col min="7171" max="7171" width="5.453125" style="2" customWidth="1"/>
    <col min="7172" max="7172" width="42.453125" style="2" customWidth="1"/>
    <col min="7173" max="7173" width="8" style="2" customWidth="1"/>
    <col min="7174" max="7174" width="6.453125" style="2" customWidth="1"/>
    <col min="7175" max="7175" width="1.453125" style="2" customWidth="1"/>
    <col min="7176" max="7176" width="6.453125" style="2" customWidth="1"/>
    <col min="7177" max="7177" width="1.453125" style="2" customWidth="1"/>
    <col min="7178" max="7178" width="5.54296875" style="2" customWidth="1"/>
    <col min="7179" max="7179" width="1.453125" style="2" customWidth="1"/>
    <col min="7180" max="7180" width="5.54296875" style="2" customWidth="1"/>
    <col min="7181" max="7181" width="1.453125" style="2" customWidth="1"/>
    <col min="7182" max="7182" width="5.54296875" style="2" customWidth="1"/>
    <col min="7183" max="7183" width="1.453125" style="2" customWidth="1"/>
    <col min="7184" max="7184" width="5.54296875" style="2" customWidth="1"/>
    <col min="7185" max="7185" width="1.453125" style="2" customWidth="1"/>
    <col min="7186" max="7186" width="5.54296875" style="2" customWidth="1"/>
    <col min="7187" max="7187" width="1.453125" style="2" customWidth="1"/>
    <col min="7188" max="7188" width="5.54296875" style="2" customWidth="1"/>
    <col min="7189" max="7189" width="1.453125" style="2" customWidth="1"/>
    <col min="7190" max="7190" width="5.54296875" style="2" customWidth="1"/>
    <col min="7191" max="7191" width="1.453125" style="2" customWidth="1"/>
    <col min="7192" max="7192" width="5.54296875" style="2" customWidth="1"/>
    <col min="7193" max="7193" width="1.453125" style="2" customWidth="1"/>
    <col min="7194" max="7194" width="5.54296875" style="2" customWidth="1"/>
    <col min="7195" max="7195" width="1.453125" style="2" customWidth="1"/>
    <col min="7196" max="7196" width="5.54296875" style="2" customWidth="1"/>
    <col min="7197" max="7197" width="1.453125" style="2" customWidth="1"/>
    <col min="7198" max="7198" width="5.54296875" style="2" customWidth="1"/>
    <col min="7199" max="7199" width="1.453125" style="2" customWidth="1"/>
    <col min="7200" max="7200" width="5.54296875" style="2" customWidth="1"/>
    <col min="7201" max="7201" width="1.453125" style="2" customWidth="1"/>
    <col min="7202" max="7202" width="5.54296875" style="2" customWidth="1"/>
    <col min="7203" max="7203" width="1.453125" style="2" customWidth="1"/>
    <col min="7204" max="7204" width="5.54296875" style="2" customWidth="1"/>
    <col min="7205" max="7205" width="1.453125" style="2" customWidth="1"/>
    <col min="7206" max="7206" width="5.54296875" style="2" customWidth="1"/>
    <col min="7207" max="7207" width="1.453125" style="2" customWidth="1"/>
    <col min="7208" max="7208" width="5.54296875" style="2" customWidth="1"/>
    <col min="7209" max="7209" width="1.453125" style="2" customWidth="1"/>
    <col min="7210" max="7210" width="5.54296875" style="2" customWidth="1"/>
    <col min="7211" max="7211" width="1.453125" style="2" customWidth="1"/>
    <col min="7212" max="7212" width="5.54296875" style="2" customWidth="1"/>
    <col min="7213" max="7213" width="1.453125" style="2" customWidth="1"/>
    <col min="7214" max="7214" width="5.54296875" style="2" customWidth="1"/>
    <col min="7215" max="7215" width="1.453125" style="2" customWidth="1"/>
    <col min="7216" max="7216" width="5.54296875" style="2" customWidth="1"/>
    <col min="7217" max="7217" width="1.453125" style="2" customWidth="1"/>
    <col min="7218" max="7375" width="9.1796875" style="2"/>
    <col min="7376" max="7377" width="0" style="2" hidden="1" customWidth="1"/>
    <col min="7378" max="7378" width="8.54296875" style="2" customWidth="1"/>
    <col min="7379" max="7379" width="31.81640625" style="2" customWidth="1"/>
    <col min="7380" max="7380" width="8.453125" style="2" customWidth="1"/>
    <col min="7381" max="7381" width="6.54296875" style="2" customWidth="1"/>
    <col min="7382" max="7382" width="1.453125" style="2" customWidth="1"/>
    <col min="7383" max="7383" width="6.54296875" style="2" customWidth="1"/>
    <col min="7384" max="7384" width="1.453125" style="2" customWidth="1"/>
    <col min="7385" max="7385" width="6.54296875" style="2" customWidth="1"/>
    <col min="7386" max="7386" width="1.453125" style="2" customWidth="1"/>
    <col min="7387" max="7387" width="6.54296875" style="2" customWidth="1"/>
    <col min="7388" max="7388" width="1.453125" style="2" customWidth="1"/>
    <col min="7389" max="7389" width="6.54296875" style="2" customWidth="1"/>
    <col min="7390" max="7390" width="1.453125" style="2" customWidth="1"/>
    <col min="7391" max="7391" width="6.453125" style="2" customWidth="1"/>
    <col min="7392" max="7392" width="1.453125" style="2" customWidth="1"/>
    <col min="7393" max="7393" width="6.54296875" style="2" customWidth="1"/>
    <col min="7394" max="7394" width="1.453125" style="2" customWidth="1"/>
    <col min="7395" max="7395" width="6.54296875" style="2" customWidth="1"/>
    <col min="7396" max="7396" width="1.453125" style="2" customWidth="1"/>
    <col min="7397" max="7397" width="6.54296875" style="2" customWidth="1"/>
    <col min="7398" max="7398" width="1.453125" style="2" customWidth="1"/>
    <col min="7399" max="7399" width="6.54296875" style="2" customWidth="1"/>
    <col min="7400" max="7400" width="1.453125" style="2" customWidth="1"/>
    <col min="7401" max="7401" width="6.54296875" style="2" customWidth="1"/>
    <col min="7402" max="7402" width="1.453125" style="2" customWidth="1"/>
    <col min="7403" max="7403" width="6.54296875" style="2" customWidth="1"/>
    <col min="7404" max="7404" width="1.453125" style="2" customWidth="1"/>
    <col min="7405" max="7405" width="6.54296875" style="2" customWidth="1"/>
    <col min="7406" max="7406" width="1.453125" style="2" customWidth="1"/>
    <col min="7407" max="7407" width="6.54296875" style="2" customWidth="1"/>
    <col min="7408" max="7408" width="1.453125" style="2" customWidth="1"/>
    <col min="7409" max="7409" width="6.54296875" style="2" customWidth="1"/>
    <col min="7410" max="7410" width="1.453125" style="2" customWidth="1"/>
    <col min="7411" max="7411" width="6.54296875" style="2" customWidth="1"/>
    <col min="7412" max="7412" width="1.453125" style="2" customWidth="1"/>
    <col min="7413" max="7413" width="6.54296875" style="2" customWidth="1"/>
    <col min="7414" max="7414" width="1.453125" style="2" customWidth="1"/>
    <col min="7415" max="7415" width="6.54296875" style="2" customWidth="1"/>
    <col min="7416" max="7416" width="1.453125" style="2" customWidth="1"/>
    <col min="7417" max="7417" width="6.54296875" style="2" customWidth="1"/>
    <col min="7418" max="7418" width="1.453125" style="2" customWidth="1"/>
    <col min="7419" max="7419" width="6.54296875" style="2" customWidth="1"/>
    <col min="7420" max="7420" width="1.453125" style="2" customWidth="1"/>
    <col min="7421" max="7421" width="6.54296875" style="2" customWidth="1"/>
    <col min="7422" max="7422" width="1.453125" style="2" customWidth="1"/>
    <col min="7423" max="7423" width="6.54296875" style="2" customWidth="1"/>
    <col min="7424" max="7424" width="1.453125" style="2" customWidth="1"/>
    <col min="7425" max="7425" width="0.1796875" style="2" customWidth="1"/>
    <col min="7426" max="7426" width="3.453125" style="2" customWidth="1"/>
    <col min="7427" max="7427" width="5.453125" style="2" customWidth="1"/>
    <col min="7428" max="7428" width="42.453125" style="2" customWidth="1"/>
    <col min="7429" max="7429" width="8" style="2" customWidth="1"/>
    <col min="7430" max="7430" width="6.453125" style="2" customWidth="1"/>
    <col min="7431" max="7431" width="1.453125" style="2" customWidth="1"/>
    <col min="7432" max="7432" width="6.453125" style="2" customWidth="1"/>
    <col min="7433" max="7433" width="1.453125" style="2" customWidth="1"/>
    <col min="7434" max="7434" width="5.54296875" style="2" customWidth="1"/>
    <col min="7435" max="7435" width="1.453125" style="2" customWidth="1"/>
    <col min="7436" max="7436" width="5.54296875" style="2" customWidth="1"/>
    <col min="7437" max="7437" width="1.453125" style="2" customWidth="1"/>
    <col min="7438" max="7438" width="5.54296875" style="2" customWidth="1"/>
    <col min="7439" max="7439" width="1.453125" style="2" customWidth="1"/>
    <col min="7440" max="7440" width="5.54296875" style="2" customWidth="1"/>
    <col min="7441" max="7441" width="1.453125" style="2" customWidth="1"/>
    <col min="7442" max="7442" width="5.54296875" style="2" customWidth="1"/>
    <col min="7443" max="7443" width="1.453125" style="2" customWidth="1"/>
    <col min="7444" max="7444" width="5.54296875" style="2" customWidth="1"/>
    <col min="7445" max="7445" width="1.453125" style="2" customWidth="1"/>
    <col min="7446" max="7446" width="5.54296875" style="2" customWidth="1"/>
    <col min="7447" max="7447" width="1.453125" style="2" customWidth="1"/>
    <col min="7448" max="7448" width="5.54296875" style="2" customWidth="1"/>
    <col min="7449" max="7449" width="1.453125" style="2" customWidth="1"/>
    <col min="7450" max="7450" width="5.54296875" style="2" customWidth="1"/>
    <col min="7451" max="7451" width="1.453125" style="2" customWidth="1"/>
    <col min="7452" max="7452" width="5.54296875" style="2" customWidth="1"/>
    <col min="7453" max="7453" width="1.453125" style="2" customWidth="1"/>
    <col min="7454" max="7454" width="5.54296875" style="2" customWidth="1"/>
    <col min="7455" max="7455" width="1.453125" style="2" customWidth="1"/>
    <col min="7456" max="7456" width="5.54296875" style="2" customWidth="1"/>
    <col min="7457" max="7457" width="1.453125" style="2" customWidth="1"/>
    <col min="7458" max="7458" width="5.54296875" style="2" customWidth="1"/>
    <col min="7459" max="7459" width="1.453125" style="2" customWidth="1"/>
    <col min="7460" max="7460" width="5.54296875" style="2" customWidth="1"/>
    <col min="7461" max="7461" width="1.453125" style="2" customWidth="1"/>
    <col min="7462" max="7462" width="5.54296875" style="2" customWidth="1"/>
    <col min="7463" max="7463" width="1.453125" style="2" customWidth="1"/>
    <col min="7464" max="7464" width="5.54296875" style="2" customWidth="1"/>
    <col min="7465" max="7465" width="1.453125" style="2" customWidth="1"/>
    <col min="7466" max="7466" width="5.54296875" style="2" customWidth="1"/>
    <col min="7467" max="7467" width="1.453125" style="2" customWidth="1"/>
    <col min="7468" max="7468" width="5.54296875" style="2" customWidth="1"/>
    <col min="7469" max="7469" width="1.453125" style="2" customWidth="1"/>
    <col min="7470" max="7470" width="5.54296875" style="2" customWidth="1"/>
    <col min="7471" max="7471" width="1.453125" style="2" customWidth="1"/>
    <col min="7472" max="7472" width="5.54296875" style="2" customWidth="1"/>
    <col min="7473" max="7473" width="1.453125" style="2" customWidth="1"/>
    <col min="7474" max="7631" width="9.1796875" style="2"/>
    <col min="7632" max="7633" width="0" style="2" hidden="1" customWidth="1"/>
    <col min="7634" max="7634" width="8.54296875" style="2" customWidth="1"/>
    <col min="7635" max="7635" width="31.81640625" style="2" customWidth="1"/>
    <col min="7636" max="7636" width="8.453125" style="2" customWidth="1"/>
    <col min="7637" max="7637" width="6.54296875" style="2" customWidth="1"/>
    <col min="7638" max="7638" width="1.453125" style="2" customWidth="1"/>
    <col min="7639" max="7639" width="6.54296875" style="2" customWidth="1"/>
    <col min="7640" max="7640" width="1.453125" style="2" customWidth="1"/>
    <col min="7641" max="7641" width="6.54296875" style="2" customWidth="1"/>
    <col min="7642" max="7642" width="1.453125" style="2" customWidth="1"/>
    <col min="7643" max="7643" width="6.54296875" style="2" customWidth="1"/>
    <col min="7644" max="7644" width="1.453125" style="2" customWidth="1"/>
    <col min="7645" max="7645" width="6.54296875" style="2" customWidth="1"/>
    <col min="7646" max="7646" width="1.453125" style="2" customWidth="1"/>
    <col min="7647" max="7647" width="6.453125" style="2" customWidth="1"/>
    <col min="7648" max="7648" width="1.453125" style="2" customWidth="1"/>
    <col min="7649" max="7649" width="6.54296875" style="2" customWidth="1"/>
    <col min="7650" max="7650" width="1.453125" style="2" customWidth="1"/>
    <col min="7651" max="7651" width="6.54296875" style="2" customWidth="1"/>
    <col min="7652" max="7652" width="1.453125" style="2" customWidth="1"/>
    <col min="7653" max="7653" width="6.54296875" style="2" customWidth="1"/>
    <col min="7654" max="7654" width="1.453125" style="2" customWidth="1"/>
    <col min="7655" max="7655" width="6.54296875" style="2" customWidth="1"/>
    <col min="7656" max="7656" width="1.453125" style="2" customWidth="1"/>
    <col min="7657" max="7657" width="6.54296875" style="2" customWidth="1"/>
    <col min="7658" max="7658" width="1.453125" style="2" customWidth="1"/>
    <col min="7659" max="7659" width="6.54296875" style="2" customWidth="1"/>
    <col min="7660" max="7660" width="1.453125" style="2" customWidth="1"/>
    <col min="7661" max="7661" width="6.54296875" style="2" customWidth="1"/>
    <col min="7662" max="7662" width="1.453125" style="2" customWidth="1"/>
    <col min="7663" max="7663" width="6.54296875" style="2" customWidth="1"/>
    <col min="7664" max="7664" width="1.453125" style="2" customWidth="1"/>
    <col min="7665" max="7665" width="6.54296875" style="2" customWidth="1"/>
    <col min="7666" max="7666" width="1.453125" style="2" customWidth="1"/>
    <col min="7667" max="7667" width="6.54296875" style="2" customWidth="1"/>
    <col min="7668" max="7668" width="1.453125" style="2" customWidth="1"/>
    <col min="7669" max="7669" width="6.54296875" style="2" customWidth="1"/>
    <col min="7670" max="7670" width="1.453125" style="2" customWidth="1"/>
    <col min="7671" max="7671" width="6.54296875" style="2" customWidth="1"/>
    <col min="7672" max="7672" width="1.453125" style="2" customWidth="1"/>
    <col min="7673" max="7673" width="6.54296875" style="2" customWidth="1"/>
    <col min="7674" max="7674" width="1.453125" style="2" customWidth="1"/>
    <col min="7675" max="7675" width="6.54296875" style="2" customWidth="1"/>
    <col min="7676" max="7676" width="1.453125" style="2" customWidth="1"/>
    <col min="7677" max="7677" width="6.54296875" style="2" customWidth="1"/>
    <col min="7678" max="7678" width="1.453125" style="2" customWidth="1"/>
    <col min="7679" max="7679" width="6.54296875" style="2" customWidth="1"/>
    <col min="7680" max="7680" width="1.453125" style="2" customWidth="1"/>
    <col min="7681" max="7681" width="0.1796875" style="2" customWidth="1"/>
    <col min="7682" max="7682" width="3.453125" style="2" customWidth="1"/>
    <col min="7683" max="7683" width="5.453125" style="2" customWidth="1"/>
    <col min="7684" max="7684" width="42.453125" style="2" customWidth="1"/>
    <col min="7685" max="7685" width="8" style="2" customWidth="1"/>
    <col min="7686" max="7686" width="6.453125" style="2" customWidth="1"/>
    <col min="7687" max="7687" width="1.453125" style="2" customWidth="1"/>
    <col min="7688" max="7688" width="6.453125" style="2" customWidth="1"/>
    <col min="7689" max="7689" width="1.453125" style="2" customWidth="1"/>
    <col min="7690" max="7690" width="5.54296875" style="2" customWidth="1"/>
    <col min="7691" max="7691" width="1.453125" style="2" customWidth="1"/>
    <col min="7692" max="7692" width="5.54296875" style="2" customWidth="1"/>
    <col min="7693" max="7693" width="1.453125" style="2" customWidth="1"/>
    <col min="7694" max="7694" width="5.54296875" style="2" customWidth="1"/>
    <col min="7695" max="7695" width="1.453125" style="2" customWidth="1"/>
    <col min="7696" max="7696" width="5.54296875" style="2" customWidth="1"/>
    <col min="7697" max="7697" width="1.453125" style="2" customWidth="1"/>
    <col min="7698" max="7698" width="5.54296875" style="2" customWidth="1"/>
    <col min="7699" max="7699" width="1.453125" style="2" customWidth="1"/>
    <col min="7700" max="7700" width="5.54296875" style="2" customWidth="1"/>
    <col min="7701" max="7701" width="1.453125" style="2" customWidth="1"/>
    <col min="7702" max="7702" width="5.54296875" style="2" customWidth="1"/>
    <col min="7703" max="7703" width="1.453125" style="2" customWidth="1"/>
    <col min="7704" max="7704" width="5.54296875" style="2" customWidth="1"/>
    <col min="7705" max="7705" width="1.453125" style="2" customWidth="1"/>
    <col min="7706" max="7706" width="5.54296875" style="2" customWidth="1"/>
    <col min="7707" max="7707" width="1.453125" style="2" customWidth="1"/>
    <col min="7708" max="7708" width="5.54296875" style="2" customWidth="1"/>
    <col min="7709" max="7709" width="1.453125" style="2" customWidth="1"/>
    <col min="7710" max="7710" width="5.54296875" style="2" customWidth="1"/>
    <col min="7711" max="7711" width="1.453125" style="2" customWidth="1"/>
    <col min="7712" max="7712" width="5.54296875" style="2" customWidth="1"/>
    <col min="7713" max="7713" width="1.453125" style="2" customWidth="1"/>
    <col min="7714" max="7714" width="5.54296875" style="2" customWidth="1"/>
    <col min="7715" max="7715" width="1.453125" style="2" customWidth="1"/>
    <col min="7716" max="7716" width="5.54296875" style="2" customWidth="1"/>
    <col min="7717" max="7717" width="1.453125" style="2" customWidth="1"/>
    <col min="7718" max="7718" width="5.54296875" style="2" customWidth="1"/>
    <col min="7719" max="7719" width="1.453125" style="2" customWidth="1"/>
    <col min="7720" max="7720" width="5.54296875" style="2" customWidth="1"/>
    <col min="7721" max="7721" width="1.453125" style="2" customWidth="1"/>
    <col min="7722" max="7722" width="5.54296875" style="2" customWidth="1"/>
    <col min="7723" max="7723" width="1.453125" style="2" customWidth="1"/>
    <col min="7724" max="7724" width="5.54296875" style="2" customWidth="1"/>
    <col min="7725" max="7725" width="1.453125" style="2" customWidth="1"/>
    <col min="7726" max="7726" width="5.54296875" style="2" customWidth="1"/>
    <col min="7727" max="7727" width="1.453125" style="2" customWidth="1"/>
    <col min="7728" max="7728" width="5.54296875" style="2" customWidth="1"/>
    <col min="7729" max="7729" width="1.453125" style="2" customWidth="1"/>
    <col min="7730" max="7887" width="9.1796875" style="2"/>
    <col min="7888" max="7889" width="0" style="2" hidden="1" customWidth="1"/>
    <col min="7890" max="7890" width="8.54296875" style="2" customWidth="1"/>
    <col min="7891" max="7891" width="31.81640625" style="2" customWidth="1"/>
    <col min="7892" max="7892" width="8.453125" style="2" customWidth="1"/>
    <col min="7893" max="7893" width="6.54296875" style="2" customWidth="1"/>
    <col min="7894" max="7894" width="1.453125" style="2" customWidth="1"/>
    <col min="7895" max="7895" width="6.54296875" style="2" customWidth="1"/>
    <col min="7896" max="7896" width="1.453125" style="2" customWidth="1"/>
    <col min="7897" max="7897" width="6.54296875" style="2" customWidth="1"/>
    <col min="7898" max="7898" width="1.453125" style="2" customWidth="1"/>
    <col min="7899" max="7899" width="6.54296875" style="2" customWidth="1"/>
    <col min="7900" max="7900" width="1.453125" style="2" customWidth="1"/>
    <col min="7901" max="7901" width="6.54296875" style="2" customWidth="1"/>
    <col min="7902" max="7902" width="1.453125" style="2" customWidth="1"/>
    <col min="7903" max="7903" width="6.453125" style="2" customWidth="1"/>
    <col min="7904" max="7904" width="1.453125" style="2" customWidth="1"/>
    <col min="7905" max="7905" width="6.54296875" style="2" customWidth="1"/>
    <col min="7906" max="7906" width="1.453125" style="2" customWidth="1"/>
    <col min="7907" max="7907" width="6.54296875" style="2" customWidth="1"/>
    <col min="7908" max="7908" width="1.453125" style="2" customWidth="1"/>
    <col min="7909" max="7909" width="6.54296875" style="2" customWidth="1"/>
    <col min="7910" max="7910" width="1.453125" style="2" customWidth="1"/>
    <col min="7911" max="7911" width="6.54296875" style="2" customWidth="1"/>
    <col min="7912" max="7912" width="1.453125" style="2" customWidth="1"/>
    <col min="7913" max="7913" width="6.54296875" style="2" customWidth="1"/>
    <col min="7914" max="7914" width="1.453125" style="2" customWidth="1"/>
    <col min="7915" max="7915" width="6.54296875" style="2" customWidth="1"/>
    <col min="7916" max="7916" width="1.453125" style="2" customWidth="1"/>
    <col min="7917" max="7917" width="6.54296875" style="2" customWidth="1"/>
    <col min="7918" max="7918" width="1.453125" style="2" customWidth="1"/>
    <col min="7919" max="7919" width="6.54296875" style="2" customWidth="1"/>
    <col min="7920" max="7920" width="1.453125" style="2" customWidth="1"/>
    <col min="7921" max="7921" width="6.54296875" style="2" customWidth="1"/>
    <col min="7922" max="7922" width="1.453125" style="2" customWidth="1"/>
    <col min="7923" max="7923" width="6.54296875" style="2" customWidth="1"/>
    <col min="7924" max="7924" width="1.453125" style="2" customWidth="1"/>
    <col min="7925" max="7925" width="6.54296875" style="2" customWidth="1"/>
    <col min="7926" max="7926" width="1.453125" style="2" customWidth="1"/>
    <col min="7927" max="7927" width="6.54296875" style="2" customWidth="1"/>
    <col min="7928" max="7928" width="1.453125" style="2" customWidth="1"/>
    <col min="7929" max="7929" width="6.54296875" style="2" customWidth="1"/>
    <col min="7930" max="7930" width="1.453125" style="2" customWidth="1"/>
    <col min="7931" max="7931" width="6.54296875" style="2" customWidth="1"/>
    <col min="7932" max="7932" width="1.453125" style="2" customWidth="1"/>
    <col min="7933" max="7933" width="6.54296875" style="2" customWidth="1"/>
    <col min="7934" max="7934" width="1.453125" style="2" customWidth="1"/>
    <col min="7935" max="7935" width="6.54296875" style="2" customWidth="1"/>
    <col min="7936" max="7936" width="1.453125" style="2" customWidth="1"/>
    <col min="7937" max="7937" width="0.1796875" style="2" customWidth="1"/>
    <col min="7938" max="7938" width="3.453125" style="2" customWidth="1"/>
    <col min="7939" max="7939" width="5.453125" style="2" customWidth="1"/>
    <col min="7940" max="7940" width="42.453125" style="2" customWidth="1"/>
    <col min="7941" max="7941" width="8" style="2" customWidth="1"/>
    <col min="7942" max="7942" width="6.453125" style="2" customWidth="1"/>
    <col min="7943" max="7943" width="1.453125" style="2" customWidth="1"/>
    <col min="7944" max="7944" width="6.453125" style="2" customWidth="1"/>
    <col min="7945" max="7945" width="1.453125" style="2" customWidth="1"/>
    <col min="7946" max="7946" width="5.54296875" style="2" customWidth="1"/>
    <col min="7947" max="7947" width="1.453125" style="2" customWidth="1"/>
    <col min="7948" max="7948" width="5.54296875" style="2" customWidth="1"/>
    <col min="7949" max="7949" width="1.453125" style="2" customWidth="1"/>
    <col min="7950" max="7950" width="5.54296875" style="2" customWidth="1"/>
    <col min="7951" max="7951" width="1.453125" style="2" customWidth="1"/>
    <col min="7952" max="7952" width="5.54296875" style="2" customWidth="1"/>
    <col min="7953" max="7953" width="1.453125" style="2" customWidth="1"/>
    <col min="7954" max="7954" width="5.54296875" style="2" customWidth="1"/>
    <col min="7955" max="7955" width="1.453125" style="2" customWidth="1"/>
    <col min="7956" max="7956" width="5.54296875" style="2" customWidth="1"/>
    <col min="7957" max="7957" width="1.453125" style="2" customWidth="1"/>
    <col min="7958" max="7958" width="5.54296875" style="2" customWidth="1"/>
    <col min="7959" max="7959" width="1.453125" style="2" customWidth="1"/>
    <col min="7960" max="7960" width="5.54296875" style="2" customWidth="1"/>
    <col min="7961" max="7961" width="1.453125" style="2" customWidth="1"/>
    <col min="7962" max="7962" width="5.54296875" style="2" customWidth="1"/>
    <col min="7963" max="7963" width="1.453125" style="2" customWidth="1"/>
    <col min="7964" max="7964" width="5.54296875" style="2" customWidth="1"/>
    <col min="7965" max="7965" width="1.453125" style="2" customWidth="1"/>
    <col min="7966" max="7966" width="5.54296875" style="2" customWidth="1"/>
    <col min="7967" max="7967" width="1.453125" style="2" customWidth="1"/>
    <col min="7968" max="7968" width="5.54296875" style="2" customWidth="1"/>
    <col min="7969" max="7969" width="1.453125" style="2" customWidth="1"/>
    <col min="7970" max="7970" width="5.54296875" style="2" customWidth="1"/>
    <col min="7971" max="7971" width="1.453125" style="2" customWidth="1"/>
    <col min="7972" max="7972" width="5.54296875" style="2" customWidth="1"/>
    <col min="7973" max="7973" width="1.453125" style="2" customWidth="1"/>
    <col min="7974" max="7974" width="5.54296875" style="2" customWidth="1"/>
    <col min="7975" max="7975" width="1.453125" style="2" customWidth="1"/>
    <col min="7976" max="7976" width="5.54296875" style="2" customWidth="1"/>
    <col min="7977" max="7977" width="1.453125" style="2" customWidth="1"/>
    <col min="7978" max="7978" width="5.54296875" style="2" customWidth="1"/>
    <col min="7979" max="7979" width="1.453125" style="2" customWidth="1"/>
    <col min="7980" max="7980" width="5.54296875" style="2" customWidth="1"/>
    <col min="7981" max="7981" width="1.453125" style="2" customWidth="1"/>
    <col min="7982" max="7982" width="5.54296875" style="2" customWidth="1"/>
    <col min="7983" max="7983" width="1.453125" style="2" customWidth="1"/>
    <col min="7984" max="7984" width="5.54296875" style="2" customWidth="1"/>
    <col min="7985" max="7985" width="1.453125" style="2" customWidth="1"/>
    <col min="7986" max="8143" width="9.1796875" style="2"/>
    <col min="8144" max="8145" width="0" style="2" hidden="1" customWidth="1"/>
    <col min="8146" max="8146" width="8.54296875" style="2" customWidth="1"/>
    <col min="8147" max="8147" width="31.81640625" style="2" customWidth="1"/>
    <col min="8148" max="8148" width="8.453125" style="2" customWidth="1"/>
    <col min="8149" max="8149" width="6.54296875" style="2" customWidth="1"/>
    <col min="8150" max="8150" width="1.453125" style="2" customWidth="1"/>
    <col min="8151" max="8151" width="6.54296875" style="2" customWidth="1"/>
    <col min="8152" max="8152" width="1.453125" style="2" customWidth="1"/>
    <col min="8153" max="8153" width="6.54296875" style="2" customWidth="1"/>
    <col min="8154" max="8154" width="1.453125" style="2" customWidth="1"/>
    <col min="8155" max="8155" width="6.54296875" style="2" customWidth="1"/>
    <col min="8156" max="8156" width="1.453125" style="2" customWidth="1"/>
    <col min="8157" max="8157" width="6.54296875" style="2" customWidth="1"/>
    <col min="8158" max="8158" width="1.453125" style="2" customWidth="1"/>
    <col min="8159" max="8159" width="6.453125" style="2" customWidth="1"/>
    <col min="8160" max="8160" width="1.453125" style="2" customWidth="1"/>
    <col min="8161" max="8161" width="6.54296875" style="2" customWidth="1"/>
    <col min="8162" max="8162" width="1.453125" style="2" customWidth="1"/>
    <col min="8163" max="8163" width="6.54296875" style="2" customWidth="1"/>
    <col min="8164" max="8164" width="1.453125" style="2" customWidth="1"/>
    <col min="8165" max="8165" width="6.54296875" style="2" customWidth="1"/>
    <col min="8166" max="8166" width="1.453125" style="2" customWidth="1"/>
    <col min="8167" max="8167" width="6.54296875" style="2" customWidth="1"/>
    <col min="8168" max="8168" width="1.453125" style="2" customWidth="1"/>
    <col min="8169" max="8169" width="6.54296875" style="2" customWidth="1"/>
    <col min="8170" max="8170" width="1.453125" style="2" customWidth="1"/>
    <col min="8171" max="8171" width="6.54296875" style="2" customWidth="1"/>
    <col min="8172" max="8172" width="1.453125" style="2" customWidth="1"/>
    <col min="8173" max="8173" width="6.54296875" style="2" customWidth="1"/>
    <col min="8174" max="8174" width="1.453125" style="2" customWidth="1"/>
    <col min="8175" max="8175" width="6.54296875" style="2" customWidth="1"/>
    <col min="8176" max="8176" width="1.453125" style="2" customWidth="1"/>
    <col min="8177" max="8177" width="6.54296875" style="2" customWidth="1"/>
    <col min="8178" max="8178" width="1.453125" style="2" customWidth="1"/>
    <col min="8179" max="8179" width="6.54296875" style="2" customWidth="1"/>
    <col min="8180" max="8180" width="1.453125" style="2" customWidth="1"/>
    <col min="8181" max="8181" width="6.54296875" style="2" customWidth="1"/>
    <col min="8182" max="8182" width="1.453125" style="2" customWidth="1"/>
    <col min="8183" max="8183" width="6.54296875" style="2" customWidth="1"/>
    <col min="8184" max="8184" width="1.453125" style="2" customWidth="1"/>
    <col min="8185" max="8185" width="6.54296875" style="2" customWidth="1"/>
    <col min="8186" max="8186" width="1.453125" style="2" customWidth="1"/>
    <col min="8187" max="8187" width="6.54296875" style="2" customWidth="1"/>
    <col min="8188" max="8188" width="1.453125" style="2" customWidth="1"/>
    <col min="8189" max="8189" width="6.54296875" style="2" customWidth="1"/>
    <col min="8190" max="8190" width="1.453125" style="2" customWidth="1"/>
    <col min="8191" max="8191" width="6.54296875" style="2" customWidth="1"/>
    <col min="8192" max="8192" width="1.453125" style="2" customWidth="1"/>
    <col min="8193" max="8193" width="0.1796875" style="2" customWidth="1"/>
    <col min="8194" max="8194" width="3.453125" style="2" customWidth="1"/>
    <col min="8195" max="8195" width="5.453125" style="2" customWidth="1"/>
    <col min="8196" max="8196" width="42.453125" style="2" customWidth="1"/>
    <col min="8197" max="8197" width="8" style="2" customWidth="1"/>
    <col min="8198" max="8198" width="6.453125" style="2" customWidth="1"/>
    <col min="8199" max="8199" width="1.453125" style="2" customWidth="1"/>
    <col min="8200" max="8200" width="6.453125" style="2" customWidth="1"/>
    <col min="8201" max="8201" width="1.453125" style="2" customWidth="1"/>
    <col min="8202" max="8202" width="5.54296875" style="2" customWidth="1"/>
    <col min="8203" max="8203" width="1.453125" style="2" customWidth="1"/>
    <col min="8204" max="8204" width="5.54296875" style="2" customWidth="1"/>
    <col min="8205" max="8205" width="1.453125" style="2" customWidth="1"/>
    <col min="8206" max="8206" width="5.54296875" style="2" customWidth="1"/>
    <col min="8207" max="8207" width="1.453125" style="2" customWidth="1"/>
    <col min="8208" max="8208" width="5.54296875" style="2" customWidth="1"/>
    <col min="8209" max="8209" width="1.453125" style="2" customWidth="1"/>
    <col min="8210" max="8210" width="5.54296875" style="2" customWidth="1"/>
    <col min="8211" max="8211" width="1.453125" style="2" customWidth="1"/>
    <col min="8212" max="8212" width="5.54296875" style="2" customWidth="1"/>
    <col min="8213" max="8213" width="1.453125" style="2" customWidth="1"/>
    <col min="8214" max="8214" width="5.54296875" style="2" customWidth="1"/>
    <col min="8215" max="8215" width="1.453125" style="2" customWidth="1"/>
    <col min="8216" max="8216" width="5.54296875" style="2" customWidth="1"/>
    <col min="8217" max="8217" width="1.453125" style="2" customWidth="1"/>
    <col min="8218" max="8218" width="5.54296875" style="2" customWidth="1"/>
    <col min="8219" max="8219" width="1.453125" style="2" customWidth="1"/>
    <col min="8220" max="8220" width="5.54296875" style="2" customWidth="1"/>
    <col min="8221" max="8221" width="1.453125" style="2" customWidth="1"/>
    <col min="8222" max="8222" width="5.54296875" style="2" customWidth="1"/>
    <col min="8223" max="8223" width="1.453125" style="2" customWidth="1"/>
    <col min="8224" max="8224" width="5.54296875" style="2" customWidth="1"/>
    <col min="8225" max="8225" width="1.453125" style="2" customWidth="1"/>
    <col min="8226" max="8226" width="5.54296875" style="2" customWidth="1"/>
    <col min="8227" max="8227" width="1.453125" style="2" customWidth="1"/>
    <col min="8228" max="8228" width="5.54296875" style="2" customWidth="1"/>
    <col min="8229" max="8229" width="1.453125" style="2" customWidth="1"/>
    <col min="8230" max="8230" width="5.54296875" style="2" customWidth="1"/>
    <col min="8231" max="8231" width="1.453125" style="2" customWidth="1"/>
    <col min="8232" max="8232" width="5.54296875" style="2" customWidth="1"/>
    <col min="8233" max="8233" width="1.453125" style="2" customWidth="1"/>
    <col min="8234" max="8234" width="5.54296875" style="2" customWidth="1"/>
    <col min="8235" max="8235" width="1.453125" style="2" customWidth="1"/>
    <col min="8236" max="8236" width="5.54296875" style="2" customWidth="1"/>
    <col min="8237" max="8237" width="1.453125" style="2" customWidth="1"/>
    <col min="8238" max="8238" width="5.54296875" style="2" customWidth="1"/>
    <col min="8239" max="8239" width="1.453125" style="2" customWidth="1"/>
    <col min="8240" max="8240" width="5.54296875" style="2" customWidth="1"/>
    <col min="8241" max="8241" width="1.453125" style="2" customWidth="1"/>
    <col min="8242" max="8399" width="9.1796875" style="2"/>
    <col min="8400" max="8401" width="0" style="2" hidden="1" customWidth="1"/>
    <col min="8402" max="8402" width="8.54296875" style="2" customWidth="1"/>
    <col min="8403" max="8403" width="31.81640625" style="2" customWidth="1"/>
    <col min="8404" max="8404" width="8.453125" style="2" customWidth="1"/>
    <col min="8405" max="8405" width="6.54296875" style="2" customWidth="1"/>
    <col min="8406" max="8406" width="1.453125" style="2" customWidth="1"/>
    <col min="8407" max="8407" width="6.54296875" style="2" customWidth="1"/>
    <col min="8408" max="8408" width="1.453125" style="2" customWidth="1"/>
    <col min="8409" max="8409" width="6.54296875" style="2" customWidth="1"/>
    <col min="8410" max="8410" width="1.453125" style="2" customWidth="1"/>
    <col min="8411" max="8411" width="6.54296875" style="2" customWidth="1"/>
    <col min="8412" max="8412" width="1.453125" style="2" customWidth="1"/>
    <col min="8413" max="8413" width="6.54296875" style="2" customWidth="1"/>
    <col min="8414" max="8414" width="1.453125" style="2" customWidth="1"/>
    <col min="8415" max="8415" width="6.453125" style="2" customWidth="1"/>
    <col min="8416" max="8416" width="1.453125" style="2" customWidth="1"/>
    <col min="8417" max="8417" width="6.54296875" style="2" customWidth="1"/>
    <col min="8418" max="8418" width="1.453125" style="2" customWidth="1"/>
    <col min="8419" max="8419" width="6.54296875" style="2" customWidth="1"/>
    <col min="8420" max="8420" width="1.453125" style="2" customWidth="1"/>
    <col min="8421" max="8421" width="6.54296875" style="2" customWidth="1"/>
    <col min="8422" max="8422" width="1.453125" style="2" customWidth="1"/>
    <col min="8423" max="8423" width="6.54296875" style="2" customWidth="1"/>
    <col min="8424" max="8424" width="1.453125" style="2" customWidth="1"/>
    <col min="8425" max="8425" width="6.54296875" style="2" customWidth="1"/>
    <col min="8426" max="8426" width="1.453125" style="2" customWidth="1"/>
    <col min="8427" max="8427" width="6.54296875" style="2" customWidth="1"/>
    <col min="8428" max="8428" width="1.453125" style="2" customWidth="1"/>
    <col min="8429" max="8429" width="6.54296875" style="2" customWidth="1"/>
    <col min="8430" max="8430" width="1.453125" style="2" customWidth="1"/>
    <col min="8431" max="8431" width="6.54296875" style="2" customWidth="1"/>
    <col min="8432" max="8432" width="1.453125" style="2" customWidth="1"/>
    <col min="8433" max="8433" width="6.54296875" style="2" customWidth="1"/>
    <col min="8434" max="8434" width="1.453125" style="2" customWidth="1"/>
    <col min="8435" max="8435" width="6.54296875" style="2" customWidth="1"/>
    <col min="8436" max="8436" width="1.453125" style="2" customWidth="1"/>
    <col min="8437" max="8437" width="6.54296875" style="2" customWidth="1"/>
    <col min="8438" max="8438" width="1.453125" style="2" customWidth="1"/>
    <col min="8439" max="8439" width="6.54296875" style="2" customWidth="1"/>
    <col min="8440" max="8440" width="1.453125" style="2" customWidth="1"/>
    <col min="8441" max="8441" width="6.54296875" style="2" customWidth="1"/>
    <col min="8442" max="8442" width="1.453125" style="2" customWidth="1"/>
    <col min="8443" max="8443" width="6.54296875" style="2" customWidth="1"/>
    <col min="8444" max="8444" width="1.453125" style="2" customWidth="1"/>
    <col min="8445" max="8445" width="6.54296875" style="2" customWidth="1"/>
    <col min="8446" max="8446" width="1.453125" style="2" customWidth="1"/>
    <col min="8447" max="8447" width="6.54296875" style="2" customWidth="1"/>
    <col min="8448" max="8448" width="1.453125" style="2" customWidth="1"/>
    <col min="8449" max="8449" width="0.1796875" style="2" customWidth="1"/>
    <col min="8450" max="8450" width="3.453125" style="2" customWidth="1"/>
    <col min="8451" max="8451" width="5.453125" style="2" customWidth="1"/>
    <col min="8452" max="8452" width="42.453125" style="2" customWidth="1"/>
    <col min="8453" max="8453" width="8" style="2" customWidth="1"/>
    <col min="8454" max="8454" width="6.453125" style="2" customWidth="1"/>
    <col min="8455" max="8455" width="1.453125" style="2" customWidth="1"/>
    <col min="8456" max="8456" width="6.453125" style="2" customWidth="1"/>
    <col min="8457" max="8457" width="1.453125" style="2" customWidth="1"/>
    <col min="8458" max="8458" width="5.54296875" style="2" customWidth="1"/>
    <col min="8459" max="8459" width="1.453125" style="2" customWidth="1"/>
    <col min="8460" max="8460" width="5.54296875" style="2" customWidth="1"/>
    <col min="8461" max="8461" width="1.453125" style="2" customWidth="1"/>
    <col min="8462" max="8462" width="5.54296875" style="2" customWidth="1"/>
    <col min="8463" max="8463" width="1.453125" style="2" customWidth="1"/>
    <col min="8464" max="8464" width="5.54296875" style="2" customWidth="1"/>
    <col min="8465" max="8465" width="1.453125" style="2" customWidth="1"/>
    <col min="8466" max="8466" width="5.54296875" style="2" customWidth="1"/>
    <col min="8467" max="8467" width="1.453125" style="2" customWidth="1"/>
    <col min="8468" max="8468" width="5.54296875" style="2" customWidth="1"/>
    <col min="8469" max="8469" width="1.453125" style="2" customWidth="1"/>
    <col min="8470" max="8470" width="5.54296875" style="2" customWidth="1"/>
    <col min="8471" max="8471" width="1.453125" style="2" customWidth="1"/>
    <col min="8472" max="8472" width="5.54296875" style="2" customWidth="1"/>
    <col min="8473" max="8473" width="1.453125" style="2" customWidth="1"/>
    <col min="8474" max="8474" width="5.54296875" style="2" customWidth="1"/>
    <col min="8475" max="8475" width="1.453125" style="2" customWidth="1"/>
    <col min="8476" max="8476" width="5.54296875" style="2" customWidth="1"/>
    <col min="8477" max="8477" width="1.453125" style="2" customWidth="1"/>
    <col min="8478" max="8478" width="5.54296875" style="2" customWidth="1"/>
    <col min="8479" max="8479" width="1.453125" style="2" customWidth="1"/>
    <col min="8480" max="8480" width="5.54296875" style="2" customWidth="1"/>
    <col min="8481" max="8481" width="1.453125" style="2" customWidth="1"/>
    <col min="8482" max="8482" width="5.54296875" style="2" customWidth="1"/>
    <col min="8483" max="8483" width="1.453125" style="2" customWidth="1"/>
    <col min="8484" max="8484" width="5.54296875" style="2" customWidth="1"/>
    <col min="8485" max="8485" width="1.453125" style="2" customWidth="1"/>
    <col min="8486" max="8486" width="5.54296875" style="2" customWidth="1"/>
    <col min="8487" max="8487" width="1.453125" style="2" customWidth="1"/>
    <col min="8488" max="8488" width="5.54296875" style="2" customWidth="1"/>
    <col min="8489" max="8489" width="1.453125" style="2" customWidth="1"/>
    <col min="8490" max="8490" width="5.54296875" style="2" customWidth="1"/>
    <col min="8491" max="8491" width="1.453125" style="2" customWidth="1"/>
    <col min="8492" max="8492" width="5.54296875" style="2" customWidth="1"/>
    <col min="8493" max="8493" width="1.453125" style="2" customWidth="1"/>
    <col min="8494" max="8494" width="5.54296875" style="2" customWidth="1"/>
    <col min="8495" max="8495" width="1.453125" style="2" customWidth="1"/>
    <col min="8496" max="8496" width="5.54296875" style="2" customWidth="1"/>
    <col min="8497" max="8497" width="1.453125" style="2" customWidth="1"/>
    <col min="8498" max="8655" width="9.1796875" style="2"/>
    <col min="8656" max="8657" width="0" style="2" hidden="1" customWidth="1"/>
    <col min="8658" max="8658" width="8.54296875" style="2" customWidth="1"/>
    <col min="8659" max="8659" width="31.81640625" style="2" customWidth="1"/>
    <col min="8660" max="8660" width="8.453125" style="2" customWidth="1"/>
    <col min="8661" max="8661" width="6.54296875" style="2" customWidth="1"/>
    <col min="8662" max="8662" width="1.453125" style="2" customWidth="1"/>
    <col min="8663" max="8663" width="6.54296875" style="2" customWidth="1"/>
    <col min="8664" max="8664" width="1.453125" style="2" customWidth="1"/>
    <col min="8665" max="8665" width="6.54296875" style="2" customWidth="1"/>
    <col min="8666" max="8666" width="1.453125" style="2" customWidth="1"/>
    <col min="8667" max="8667" width="6.54296875" style="2" customWidth="1"/>
    <col min="8668" max="8668" width="1.453125" style="2" customWidth="1"/>
    <col min="8669" max="8669" width="6.54296875" style="2" customWidth="1"/>
    <col min="8670" max="8670" width="1.453125" style="2" customWidth="1"/>
    <col min="8671" max="8671" width="6.453125" style="2" customWidth="1"/>
    <col min="8672" max="8672" width="1.453125" style="2" customWidth="1"/>
    <col min="8673" max="8673" width="6.54296875" style="2" customWidth="1"/>
    <col min="8674" max="8674" width="1.453125" style="2" customWidth="1"/>
    <col min="8675" max="8675" width="6.54296875" style="2" customWidth="1"/>
    <col min="8676" max="8676" width="1.453125" style="2" customWidth="1"/>
    <col min="8677" max="8677" width="6.54296875" style="2" customWidth="1"/>
    <col min="8678" max="8678" width="1.453125" style="2" customWidth="1"/>
    <col min="8679" max="8679" width="6.54296875" style="2" customWidth="1"/>
    <col min="8680" max="8680" width="1.453125" style="2" customWidth="1"/>
    <col min="8681" max="8681" width="6.54296875" style="2" customWidth="1"/>
    <col min="8682" max="8682" width="1.453125" style="2" customWidth="1"/>
    <col min="8683" max="8683" width="6.54296875" style="2" customWidth="1"/>
    <col min="8684" max="8684" width="1.453125" style="2" customWidth="1"/>
    <col min="8685" max="8685" width="6.54296875" style="2" customWidth="1"/>
    <col min="8686" max="8686" width="1.453125" style="2" customWidth="1"/>
    <col min="8687" max="8687" width="6.54296875" style="2" customWidth="1"/>
    <col min="8688" max="8688" width="1.453125" style="2" customWidth="1"/>
    <col min="8689" max="8689" width="6.54296875" style="2" customWidth="1"/>
    <col min="8690" max="8690" width="1.453125" style="2" customWidth="1"/>
    <col min="8691" max="8691" width="6.54296875" style="2" customWidth="1"/>
    <col min="8692" max="8692" width="1.453125" style="2" customWidth="1"/>
    <col min="8693" max="8693" width="6.54296875" style="2" customWidth="1"/>
    <col min="8694" max="8694" width="1.453125" style="2" customWidth="1"/>
    <col min="8695" max="8695" width="6.54296875" style="2" customWidth="1"/>
    <col min="8696" max="8696" width="1.453125" style="2" customWidth="1"/>
    <col min="8697" max="8697" width="6.54296875" style="2" customWidth="1"/>
    <col min="8698" max="8698" width="1.453125" style="2" customWidth="1"/>
    <col min="8699" max="8699" width="6.54296875" style="2" customWidth="1"/>
    <col min="8700" max="8700" width="1.453125" style="2" customWidth="1"/>
    <col min="8701" max="8701" width="6.54296875" style="2" customWidth="1"/>
    <col min="8702" max="8702" width="1.453125" style="2" customWidth="1"/>
    <col min="8703" max="8703" width="6.54296875" style="2" customWidth="1"/>
    <col min="8704" max="8704" width="1.453125" style="2" customWidth="1"/>
    <col min="8705" max="8705" width="0.1796875" style="2" customWidth="1"/>
    <col min="8706" max="8706" width="3.453125" style="2" customWidth="1"/>
    <col min="8707" max="8707" width="5.453125" style="2" customWidth="1"/>
    <col min="8708" max="8708" width="42.453125" style="2" customWidth="1"/>
    <col min="8709" max="8709" width="8" style="2" customWidth="1"/>
    <col min="8710" max="8710" width="6.453125" style="2" customWidth="1"/>
    <col min="8711" max="8711" width="1.453125" style="2" customWidth="1"/>
    <col min="8712" max="8712" width="6.453125" style="2" customWidth="1"/>
    <col min="8713" max="8713" width="1.453125" style="2" customWidth="1"/>
    <col min="8714" max="8714" width="5.54296875" style="2" customWidth="1"/>
    <col min="8715" max="8715" width="1.453125" style="2" customWidth="1"/>
    <col min="8716" max="8716" width="5.54296875" style="2" customWidth="1"/>
    <col min="8717" max="8717" width="1.453125" style="2" customWidth="1"/>
    <col min="8718" max="8718" width="5.54296875" style="2" customWidth="1"/>
    <col min="8719" max="8719" width="1.453125" style="2" customWidth="1"/>
    <col min="8720" max="8720" width="5.54296875" style="2" customWidth="1"/>
    <col min="8721" max="8721" width="1.453125" style="2" customWidth="1"/>
    <col min="8722" max="8722" width="5.54296875" style="2" customWidth="1"/>
    <col min="8723" max="8723" width="1.453125" style="2" customWidth="1"/>
    <col min="8724" max="8724" width="5.54296875" style="2" customWidth="1"/>
    <col min="8725" max="8725" width="1.453125" style="2" customWidth="1"/>
    <col min="8726" max="8726" width="5.54296875" style="2" customWidth="1"/>
    <col min="8727" max="8727" width="1.453125" style="2" customWidth="1"/>
    <col min="8728" max="8728" width="5.54296875" style="2" customWidth="1"/>
    <col min="8729" max="8729" width="1.453125" style="2" customWidth="1"/>
    <col min="8730" max="8730" width="5.54296875" style="2" customWidth="1"/>
    <col min="8731" max="8731" width="1.453125" style="2" customWidth="1"/>
    <col min="8732" max="8732" width="5.54296875" style="2" customWidth="1"/>
    <col min="8733" max="8733" width="1.453125" style="2" customWidth="1"/>
    <col min="8734" max="8734" width="5.54296875" style="2" customWidth="1"/>
    <col min="8735" max="8735" width="1.453125" style="2" customWidth="1"/>
    <col min="8736" max="8736" width="5.54296875" style="2" customWidth="1"/>
    <col min="8737" max="8737" width="1.453125" style="2" customWidth="1"/>
    <col min="8738" max="8738" width="5.54296875" style="2" customWidth="1"/>
    <col min="8739" max="8739" width="1.453125" style="2" customWidth="1"/>
    <col min="8740" max="8740" width="5.54296875" style="2" customWidth="1"/>
    <col min="8741" max="8741" width="1.453125" style="2" customWidth="1"/>
    <col min="8742" max="8742" width="5.54296875" style="2" customWidth="1"/>
    <col min="8743" max="8743" width="1.453125" style="2" customWidth="1"/>
    <col min="8744" max="8744" width="5.54296875" style="2" customWidth="1"/>
    <col min="8745" max="8745" width="1.453125" style="2" customWidth="1"/>
    <col min="8746" max="8746" width="5.54296875" style="2" customWidth="1"/>
    <col min="8747" max="8747" width="1.453125" style="2" customWidth="1"/>
    <col min="8748" max="8748" width="5.54296875" style="2" customWidth="1"/>
    <col min="8749" max="8749" width="1.453125" style="2" customWidth="1"/>
    <col min="8750" max="8750" width="5.54296875" style="2" customWidth="1"/>
    <col min="8751" max="8751" width="1.453125" style="2" customWidth="1"/>
    <col min="8752" max="8752" width="5.54296875" style="2" customWidth="1"/>
    <col min="8753" max="8753" width="1.453125" style="2" customWidth="1"/>
    <col min="8754" max="8911" width="9.1796875" style="2"/>
    <col min="8912" max="8913" width="0" style="2" hidden="1" customWidth="1"/>
    <col min="8914" max="8914" width="8.54296875" style="2" customWidth="1"/>
    <col min="8915" max="8915" width="31.81640625" style="2" customWidth="1"/>
    <col min="8916" max="8916" width="8.453125" style="2" customWidth="1"/>
    <col min="8917" max="8917" width="6.54296875" style="2" customWidth="1"/>
    <col min="8918" max="8918" width="1.453125" style="2" customWidth="1"/>
    <col min="8919" max="8919" width="6.54296875" style="2" customWidth="1"/>
    <col min="8920" max="8920" width="1.453125" style="2" customWidth="1"/>
    <col min="8921" max="8921" width="6.54296875" style="2" customWidth="1"/>
    <col min="8922" max="8922" width="1.453125" style="2" customWidth="1"/>
    <col min="8923" max="8923" width="6.54296875" style="2" customWidth="1"/>
    <col min="8924" max="8924" width="1.453125" style="2" customWidth="1"/>
    <col min="8925" max="8925" width="6.54296875" style="2" customWidth="1"/>
    <col min="8926" max="8926" width="1.453125" style="2" customWidth="1"/>
    <col min="8927" max="8927" width="6.453125" style="2" customWidth="1"/>
    <col min="8928" max="8928" width="1.453125" style="2" customWidth="1"/>
    <col min="8929" max="8929" width="6.54296875" style="2" customWidth="1"/>
    <col min="8930" max="8930" width="1.453125" style="2" customWidth="1"/>
    <col min="8931" max="8931" width="6.54296875" style="2" customWidth="1"/>
    <col min="8932" max="8932" width="1.453125" style="2" customWidth="1"/>
    <col min="8933" max="8933" width="6.54296875" style="2" customWidth="1"/>
    <col min="8934" max="8934" width="1.453125" style="2" customWidth="1"/>
    <col min="8935" max="8935" width="6.54296875" style="2" customWidth="1"/>
    <col min="8936" max="8936" width="1.453125" style="2" customWidth="1"/>
    <col min="8937" max="8937" width="6.54296875" style="2" customWidth="1"/>
    <col min="8938" max="8938" width="1.453125" style="2" customWidth="1"/>
    <col min="8939" max="8939" width="6.54296875" style="2" customWidth="1"/>
    <col min="8940" max="8940" width="1.453125" style="2" customWidth="1"/>
    <col min="8941" max="8941" width="6.54296875" style="2" customWidth="1"/>
    <col min="8942" max="8942" width="1.453125" style="2" customWidth="1"/>
    <col min="8943" max="8943" width="6.54296875" style="2" customWidth="1"/>
    <col min="8944" max="8944" width="1.453125" style="2" customWidth="1"/>
    <col min="8945" max="8945" width="6.54296875" style="2" customWidth="1"/>
    <col min="8946" max="8946" width="1.453125" style="2" customWidth="1"/>
    <col min="8947" max="8947" width="6.54296875" style="2" customWidth="1"/>
    <col min="8948" max="8948" width="1.453125" style="2" customWidth="1"/>
    <col min="8949" max="8949" width="6.54296875" style="2" customWidth="1"/>
    <col min="8950" max="8950" width="1.453125" style="2" customWidth="1"/>
    <col min="8951" max="8951" width="6.54296875" style="2" customWidth="1"/>
    <col min="8952" max="8952" width="1.453125" style="2" customWidth="1"/>
    <col min="8953" max="8953" width="6.54296875" style="2" customWidth="1"/>
    <col min="8954" max="8954" width="1.453125" style="2" customWidth="1"/>
    <col min="8955" max="8955" width="6.54296875" style="2" customWidth="1"/>
    <col min="8956" max="8956" width="1.453125" style="2" customWidth="1"/>
    <col min="8957" max="8957" width="6.54296875" style="2" customWidth="1"/>
    <col min="8958" max="8958" width="1.453125" style="2" customWidth="1"/>
    <col min="8959" max="8959" width="6.54296875" style="2" customWidth="1"/>
    <col min="8960" max="8960" width="1.453125" style="2" customWidth="1"/>
    <col min="8961" max="8961" width="0.1796875" style="2" customWidth="1"/>
    <col min="8962" max="8962" width="3.453125" style="2" customWidth="1"/>
    <col min="8963" max="8963" width="5.453125" style="2" customWidth="1"/>
    <col min="8964" max="8964" width="42.453125" style="2" customWidth="1"/>
    <col min="8965" max="8965" width="8" style="2" customWidth="1"/>
    <col min="8966" max="8966" width="6.453125" style="2" customWidth="1"/>
    <col min="8967" max="8967" width="1.453125" style="2" customWidth="1"/>
    <col min="8968" max="8968" width="6.453125" style="2" customWidth="1"/>
    <col min="8969" max="8969" width="1.453125" style="2" customWidth="1"/>
    <col min="8970" max="8970" width="5.54296875" style="2" customWidth="1"/>
    <col min="8971" max="8971" width="1.453125" style="2" customWidth="1"/>
    <col min="8972" max="8972" width="5.54296875" style="2" customWidth="1"/>
    <col min="8973" max="8973" width="1.453125" style="2" customWidth="1"/>
    <col min="8974" max="8974" width="5.54296875" style="2" customWidth="1"/>
    <col min="8975" max="8975" width="1.453125" style="2" customWidth="1"/>
    <col min="8976" max="8976" width="5.54296875" style="2" customWidth="1"/>
    <col min="8977" max="8977" width="1.453125" style="2" customWidth="1"/>
    <col min="8978" max="8978" width="5.54296875" style="2" customWidth="1"/>
    <col min="8979" max="8979" width="1.453125" style="2" customWidth="1"/>
    <col min="8980" max="8980" width="5.54296875" style="2" customWidth="1"/>
    <col min="8981" max="8981" width="1.453125" style="2" customWidth="1"/>
    <col min="8982" max="8982" width="5.54296875" style="2" customWidth="1"/>
    <col min="8983" max="8983" width="1.453125" style="2" customWidth="1"/>
    <col min="8984" max="8984" width="5.54296875" style="2" customWidth="1"/>
    <col min="8985" max="8985" width="1.453125" style="2" customWidth="1"/>
    <col min="8986" max="8986" width="5.54296875" style="2" customWidth="1"/>
    <col min="8987" max="8987" width="1.453125" style="2" customWidth="1"/>
    <col min="8988" max="8988" width="5.54296875" style="2" customWidth="1"/>
    <col min="8989" max="8989" width="1.453125" style="2" customWidth="1"/>
    <col min="8990" max="8990" width="5.54296875" style="2" customWidth="1"/>
    <col min="8991" max="8991" width="1.453125" style="2" customWidth="1"/>
    <col min="8992" max="8992" width="5.54296875" style="2" customWidth="1"/>
    <col min="8993" max="8993" width="1.453125" style="2" customWidth="1"/>
    <col min="8994" max="8994" width="5.54296875" style="2" customWidth="1"/>
    <col min="8995" max="8995" width="1.453125" style="2" customWidth="1"/>
    <col min="8996" max="8996" width="5.54296875" style="2" customWidth="1"/>
    <col min="8997" max="8997" width="1.453125" style="2" customWidth="1"/>
    <col min="8998" max="8998" width="5.54296875" style="2" customWidth="1"/>
    <col min="8999" max="8999" width="1.453125" style="2" customWidth="1"/>
    <col min="9000" max="9000" width="5.54296875" style="2" customWidth="1"/>
    <col min="9001" max="9001" width="1.453125" style="2" customWidth="1"/>
    <col min="9002" max="9002" width="5.54296875" style="2" customWidth="1"/>
    <col min="9003" max="9003" width="1.453125" style="2" customWidth="1"/>
    <col min="9004" max="9004" width="5.54296875" style="2" customWidth="1"/>
    <col min="9005" max="9005" width="1.453125" style="2" customWidth="1"/>
    <col min="9006" max="9006" width="5.54296875" style="2" customWidth="1"/>
    <col min="9007" max="9007" width="1.453125" style="2" customWidth="1"/>
    <col min="9008" max="9008" width="5.54296875" style="2" customWidth="1"/>
    <col min="9009" max="9009" width="1.453125" style="2" customWidth="1"/>
    <col min="9010" max="9167" width="9.1796875" style="2"/>
    <col min="9168" max="9169" width="0" style="2" hidden="1" customWidth="1"/>
    <col min="9170" max="9170" width="8.54296875" style="2" customWidth="1"/>
    <col min="9171" max="9171" width="31.81640625" style="2" customWidth="1"/>
    <col min="9172" max="9172" width="8.453125" style="2" customWidth="1"/>
    <col min="9173" max="9173" width="6.54296875" style="2" customWidth="1"/>
    <col min="9174" max="9174" width="1.453125" style="2" customWidth="1"/>
    <col min="9175" max="9175" width="6.54296875" style="2" customWidth="1"/>
    <col min="9176" max="9176" width="1.453125" style="2" customWidth="1"/>
    <col min="9177" max="9177" width="6.54296875" style="2" customWidth="1"/>
    <col min="9178" max="9178" width="1.453125" style="2" customWidth="1"/>
    <col min="9179" max="9179" width="6.54296875" style="2" customWidth="1"/>
    <col min="9180" max="9180" width="1.453125" style="2" customWidth="1"/>
    <col min="9181" max="9181" width="6.54296875" style="2" customWidth="1"/>
    <col min="9182" max="9182" width="1.453125" style="2" customWidth="1"/>
    <col min="9183" max="9183" width="6.453125" style="2" customWidth="1"/>
    <col min="9184" max="9184" width="1.453125" style="2" customWidth="1"/>
    <col min="9185" max="9185" width="6.54296875" style="2" customWidth="1"/>
    <col min="9186" max="9186" width="1.453125" style="2" customWidth="1"/>
    <col min="9187" max="9187" width="6.54296875" style="2" customWidth="1"/>
    <col min="9188" max="9188" width="1.453125" style="2" customWidth="1"/>
    <col min="9189" max="9189" width="6.54296875" style="2" customWidth="1"/>
    <col min="9190" max="9190" width="1.453125" style="2" customWidth="1"/>
    <col min="9191" max="9191" width="6.54296875" style="2" customWidth="1"/>
    <col min="9192" max="9192" width="1.453125" style="2" customWidth="1"/>
    <col min="9193" max="9193" width="6.54296875" style="2" customWidth="1"/>
    <col min="9194" max="9194" width="1.453125" style="2" customWidth="1"/>
    <col min="9195" max="9195" width="6.54296875" style="2" customWidth="1"/>
    <col min="9196" max="9196" width="1.453125" style="2" customWidth="1"/>
    <col min="9197" max="9197" width="6.54296875" style="2" customWidth="1"/>
    <col min="9198" max="9198" width="1.453125" style="2" customWidth="1"/>
    <col min="9199" max="9199" width="6.54296875" style="2" customWidth="1"/>
    <col min="9200" max="9200" width="1.453125" style="2" customWidth="1"/>
    <col min="9201" max="9201" width="6.54296875" style="2" customWidth="1"/>
    <col min="9202" max="9202" width="1.453125" style="2" customWidth="1"/>
    <col min="9203" max="9203" width="6.54296875" style="2" customWidth="1"/>
    <col min="9204" max="9204" width="1.453125" style="2" customWidth="1"/>
    <col min="9205" max="9205" width="6.54296875" style="2" customWidth="1"/>
    <col min="9206" max="9206" width="1.453125" style="2" customWidth="1"/>
    <col min="9207" max="9207" width="6.54296875" style="2" customWidth="1"/>
    <col min="9208" max="9208" width="1.453125" style="2" customWidth="1"/>
    <col min="9209" max="9209" width="6.54296875" style="2" customWidth="1"/>
    <col min="9210" max="9210" width="1.453125" style="2" customWidth="1"/>
    <col min="9211" max="9211" width="6.54296875" style="2" customWidth="1"/>
    <col min="9212" max="9212" width="1.453125" style="2" customWidth="1"/>
    <col min="9213" max="9213" width="6.54296875" style="2" customWidth="1"/>
    <col min="9214" max="9214" width="1.453125" style="2" customWidth="1"/>
    <col min="9215" max="9215" width="6.54296875" style="2" customWidth="1"/>
    <col min="9216" max="9216" width="1.453125" style="2" customWidth="1"/>
    <col min="9217" max="9217" width="0.1796875" style="2" customWidth="1"/>
    <col min="9218" max="9218" width="3.453125" style="2" customWidth="1"/>
    <col min="9219" max="9219" width="5.453125" style="2" customWidth="1"/>
    <col min="9220" max="9220" width="42.453125" style="2" customWidth="1"/>
    <col min="9221" max="9221" width="8" style="2" customWidth="1"/>
    <col min="9222" max="9222" width="6.453125" style="2" customWidth="1"/>
    <col min="9223" max="9223" width="1.453125" style="2" customWidth="1"/>
    <col min="9224" max="9224" width="6.453125" style="2" customWidth="1"/>
    <col min="9225" max="9225" width="1.453125" style="2" customWidth="1"/>
    <col min="9226" max="9226" width="5.54296875" style="2" customWidth="1"/>
    <col min="9227" max="9227" width="1.453125" style="2" customWidth="1"/>
    <col min="9228" max="9228" width="5.54296875" style="2" customWidth="1"/>
    <col min="9229" max="9229" width="1.453125" style="2" customWidth="1"/>
    <col min="9230" max="9230" width="5.54296875" style="2" customWidth="1"/>
    <col min="9231" max="9231" width="1.453125" style="2" customWidth="1"/>
    <col min="9232" max="9232" width="5.54296875" style="2" customWidth="1"/>
    <col min="9233" max="9233" width="1.453125" style="2" customWidth="1"/>
    <col min="9234" max="9234" width="5.54296875" style="2" customWidth="1"/>
    <col min="9235" max="9235" width="1.453125" style="2" customWidth="1"/>
    <col min="9236" max="9236" width="5.54296875" style="2" customWidth="1"/>
    <col min="9237" max="9237" width="1.453125" style="2" customWidth="1"/>
    <col min="9238" max="9238" width="5.54296875" style="2" customWidth="1"/>
    <col min="9239" max="9239" width="1.453125" style="2" customWidth="1"/>
    <col min="9240" max="9240" width="5.54296875" style="2" customWidth="1"/>
    <col min="9241" max="9241" width="1.453125" style="2" customWidth="1"/>
    <col min="9242" max="9242" width="5.54296875" style="2" customWidth="1"/>
    <col min="9243" max="9243" width="1.453125" style="2" customWidth="1"/>
    <col min="9244" max="9244" width="5.54296875" style="2" customWidth="1"/>
    <col min="9245" max="9245" width="1.453125" style="2" customWidth="1"/>
    <col min="9246" max="9246" width="5.54296875" style="2" customWidth="1"/>
    <col min="9247" max="9247" width="1.453125" style="2" customWidth="1"/>
    <col min="9248" max="9248" width="5.54296875" style="2" customWidth="1"/>
    <col min="9249" max="9249" width="1.453125" style="2" customWidth="1"/>
    <col min="9250" max="9250" width="5.54296875" style="2" customWidth="1"/>
    <col min="9251" max="9251" width="1.453125" style="2" customWidth="1"/>
    <col min="9252" max="9252" width="5.54296875" style="2" customWidth="1"/>
    <col min="9253" max="9253" width="1.453125" style="2" customWidth="1"/>
    <col min="9254" max="9254" width="5.54296875" style="2" customWidth="1"/>
    <col min="9255" max="9255" width="1.453125" style="2" customWidth="1"/>
    <col min="9256" max="9256" width="5.54296875" style="2" customWidth="1"/>
    <col min="9257" max="9257" width="1.453125" style="2" customWidth="1"/>
    <col min="9258" max="9258" width="5.54296875" style="2" customWidth="1"/>
    <col min="9259" max="9259" width="1.453125" style="2" customWidth="1"/>
    <col min="9260" max="9260" width="5.54296875" style="2" customWidth="1"/>
    <col min="9261" max="9261" width="1.453125" style="2" customWidth="1"/>
    <col min="9262" max="9262" width="5.54296875" style="2" customWidth="1"/>
    <col min="9263" max="9263" width="1.453125" style="2" customWidth="1"/>
    <col min="9264" max="9264" width="5.54296875" style="2" customWidth="1"/>
    <col min="9265" max="9265" width="1.453125" style="2" customWidth="1"/>
    <col min="9266" max="9423" width="9.1796875" style="2"/>
    <col min="9424" max="9425" width="0" style="2" hidden="1" customWidth="1"/>
    <col min="9426" max="9426" width="8.54296875" style="2" customWidth="1"/>
    <col min="9427" max="9427" width="31.81640625" style="2" customWidth="1"/>
    <col min="9428" max="9428" width="8.453125" style="2" customWidth="1"/>
    <col min="9429" max="9429" width="6.54296875" style="2" customWidth="1"/>
    <col min="9430" max="9430" width="1.453125" style="2" customWidth="1"/>
    <col min="9431" max="9431" width="6.54296875" style="2" customWidth="1"/>
    <col min="9432" max="9432" width="1.453125" style="2" customWidth="1"/>
    <col min="9433" max="9433" width="6.54296875" style="2" customWidth="1"/>
    <col min="9434" max="9434" width="1.453125" style="2" customWidth="1"/>
    <col min="9435" max="9435" width="6.54296875" style="2" customWidth="1"/>
    <col min="9436" max="9436" width="1.453125" style="2" customWidth="1"/>
    <col min="9437" max="9437" width="6.54296875" style="2" customWidth="1"/>
    <col min="9438" max="9438" width="1.453125" style="2" customWidth="1"/>
    <col min="9439" max="9439" width="6.453125" style="2" customWidth="1"/>
    <col min="9440" max="9440" width="1.453125" style="2" customWidth="1"/>
    <col min="9441" max="9441" width="6.54296875" style="2" customWidth="1"/>
    <col min="9442" max="9442" width="1.453125" style="2" customWidth="1"/>
    <col min="9443" max="9443" width="6.54296875" style="2" customWidth="1"/>
    <col min="9444" max="9444" width="1.453125" style="2" customWidth="1"/>
    <col min="9445" max="9445" width="6.54296875" style="2" customWidth="1"/>
    <col min="9446" max="9446" width="1.453125" style="2" customWidth="1"/>
    <col min="9447" max="9447" width="6.54296875" style="2" customWidth="1"/>
    <col min="9448" max="9448" width="1.453125" style="2" customWidth="1"/>
    <col min="9449" max="9449" width="6.54296875" style="2" customWidth="1"/>
    <col min="9450" max="9450" width="1.453125" style="2" customWidth="1"/>
    <col min="9451" max="9451" width="6.54296875" style="2" customWidth="1"/>
    <col min="9452" max="9452" width="1.453125" style="2" customWidth="1"/>
    <col min="9453" max="9453" width="6.54296875" style="2" customWidth="1"/>
    <col min="9454" max="9454" width="1.453125" style="2" customWidth="1"/>
    <col min="9455" max="9455" width="6.54296875" style="2" customWidth="1"/>
    <col min="9456" max="9456" width="1.453125" style="2" customWidth="1"/>
    <col min="9457" max="9457" width="6.54296875" style="2" customWidth="1"/>
    <col min="9458" max="9458" width="1.453125" style="2" customWidth="1"/>
    <col min="9459" max="9459" width="6.54296875" style="2" customWidth="1"/>
    <col min="9460" max="9460" width="1.453125" style="2" customWidth="1"/>
    <col min="9461" max="9461" width="6.54296875" style="2" customWidth="1"/>
    <col min="9462" max="9462" width="1.453125" style="2" customWidth="1"/>
    <col min="9463" max="9463" width="6.54296875" style="2" customWidth="1"/>
    <col min="9464" max="9464" width="1.453125" style="2" customWidth="1"/>
    <col min="9465" max="9465" width="6.54296875" style="2" customWidth="1"/>
    <col min="9466" max="9466" width="1.453125" style="2" customWidth="1"/>
    <col min="9467" max="9467" width="6.54296875" style="2" customWidth="1"/>
    <col min="9468" max="9468" width="1.453125" style="2" customWidth="1"/>
    <col min="9469" max="9469" width="6.54296875" style="2" customWidth="1"/>
    <col min="9470" max="9470" width="1.453125" style="2" customWidth="1"/>
    <col min="9471" max="9471" width="6.54296875" style="2" customWidth="1"/>
    <col min="9472" max="9472" width="1.453125" style="2" customWidth="1"/>
    <col min="9473" max="9473" width="0.1796875" style="2" customWidth="1"/>
    <col min="9474" max="9474" width="3.453125" style="2" customWidth="1"/>
    <col min="9475" max="9475" width="5.453125" style="2" customWidth="1"/>
    <col min="9476" max="9476" width="42.453125" style="2" customWidth="1"/>
    <col min="9477" max="9477" width="8" style="2" customWidth="1"/>
    <col min="9478" max="9478" width="6.453125" style="2" customWidth="1"/>
    <col min="9479" max="9479" width="1.453125" style="2" customWidth="1"/>
    <col min="9480" max="9480" width="6.453125" style="2" customWidth="1"/>
    <col min="9481" max="9481" width="1.453125" style="2" customWidth="1"/>
    <col min="9482" max="9482" width="5.54296875" style="2" customWidth="1"/>
    <col min="9483" max="9483" width="1.453125" style="2" customWidth="1"/>
    <col min="9484" max="9484" width="5.54296875" style="2" customWidth="1"/>
    <col min="9485" max="9485" width="1.453125" style="2" customWidth="1"/>
    <col min="9486" max="9486" width="5.54296875" style="2" customWidth="1"/>
    <col min="9487" max="9487" width="1.453125" style="2" customWidth="1"/>
    <col min="9488" max="9488" width="5.54296875" style="2" customWidth="1"/>
    <col min="9489" max="9489" width="1.453125" style="2" customWidth="1"/>
    <col min="9490" max="9490" width="5.54296875" style="2" customWidth="1"/>
    <col min="9491" max="9491" width="1.453125" style="2" customWidth="1"/>
    <col min="9492" max="9492" width="5.54296875" style="2" customWidth="1"/>
    <col min="9493" max="9493" width="1.453125" style="2" customWidth="1"/>
    <col min="9494" max="9494" width="5.54296875" style="2" customWidth="1"/>
    <col min="9495" max="9495" width="1.453125" style="2" customWidth="1"/>
    <col min="9496" max="9496" width="5.54296875" style="2" customWidth="1"/>
    <col min="9497" max="9497" width="1.453125" style="2" customWidth="1"/>
    <col min="9498" max="9498" width="5.54296875" style="2" customWidth="1"/>
    <col min="9499" max="9499" width="1.453125" style="2" customWidth="1"/>
    <col min="9500" max="9500" width="5.54296875" style="2" customWidth="1"/>
    <col min="9501" max="9501" width="1.453125" style="2" customWidth="1"/>
    <col min="9502" max="9502" width="5.54296875" style="2" customWidth="1"/>
    <col min="9503" max="9503" width="1.453125" style="2" customWidth="1"/>
    <col min="9504" max="9504" width="5.54296875" style="2" customWidth="1"/>
    <col min="9505" max="9505" width="1.453125" style="2" customWidth="1"/>
    <col min="9506" max="9506" width="5.54296875" style="2" customWidth="1"/>
    <col min="9507" max="9507" width="1.453125" style="2" customWidth="1"/>
    <col min="9508" max="9508" width="5.54296875" style="2" customWidth="1"/>
    <col min="9509" max="9509" width="1.453125" style="2" customWidth="1"/>
    <col min="9510" max="9510" width="5.54296875" style="2" customWidth="1"/>
    <col min="9511" max="9511" width="1.453125" style="2" customWidth="1"/>
    <col min="9512" max="9512" width="5.54296875" style="2" customWidth="1"/>
    <col min="9513" max="9513" width="1.453125" style="2" customWidth="1"/>
    <col min="9514" max="9514" width="5.54296875" style="2" customWidth="1"/>
    <col min="9515" max="9515" width="1.453125" style="2" customWidth="1"/>
    <col min="9516" max="9516" width="5.54296875" style="2" customWidth="1"/>
    <col min="9517" max="9517" width="1.453125" style="2" customWidth="1"/>
    <col min="9518" max="9518" width="5.54296875" style="2" customWidth="1"/>
    <col min="9519" max="9519" width="1.453125" style="2" customWidth="1"/>
    <col min="9520" max="9520" width="5.54296875" style="2" customWidth="1"/>
    <col min="9521" max="9521" width="1.453125" style="2" customWidth="1"/>
    <col min="9522" max="9679" width="9.1796875" style="2"/>
    <col min="9680" max="9681" width="0" style="2" hidden="1" customWidth="1"/>
    <col min="9682" max="9682" width="8.54296875" style="2" customWidth="1"/>
    <col min="9683" max="9683" width="31.81640625" style="2" customWidth="1"/>
    <col min="9684" max="9684" width="8.453125" style="2" customWidth="1"/>
    <col min="9685" max="9685" width="6.54296875" style="2" customWidth="1"/>
    <col min="9686" max="9686" width="1.453125" style="2" customWidth="1"/>
    <col min="9687" max="9687" width="6.54296875" style="2" customWidth="1"/>
    <col min="9688" max="9688" width="1.453125" style="2" customWidth="1"/>
    <col min="9689" max="9689" width="6.54296875" style="2" customWidth="1"/>
    <col min="9690" max="9690" width="1.453125" style="2" customWidth="1"/>
    <col min="9691" max="9691" width="6.54296875" style="2" customWidth="1"/>
    <col min="9692" max="9692" width="1.453125" style="2" customWidth="1"/>
    <col min="9693" max="9693" width="6.54296875" style="2" customWidth="1"/>
    <col min="9694" max="9694" width="1.453125" style="2" customWidth="1"/>
    <col min="9695" max="9695" width="6.453125" style="2" customWidth="1"/>
    <col min="9696" max="9696" width="1.453125" style="2" customWidth="1"/>
    <col min="9697" max="9697" width="6.54296875" style="2" customWidth="1"/>
    <col min="9698" max="9698" width="1.453125" style="2" customWidth="1"/>
    <col min="9699" max="9699" width="6.54296875" style="2" customWidth="1"/>
    <col min="9700" max="9700" width="1.453125" style="2" customWidth="1"/>
    <col min="9701" max="9701" width="6.54296875" style="2" customWidth="1"/>
    <col min="9702" max="9702" width="1.453125" style="2" customWidth="1"/>
    <col min="9703" max="9703" width="6.54296875" style="2" customWidth="1"/>
    <col min="9704" max="9704" width="1.453125" style="2" customWidth="1"/>
    <col min="9705" max="9705" width="6.54296875" style="2" customWidth="1"/>
    <col min="9706" max="9706" width="1.453125" style="2" customWidth="1"/>
    <col min="9707" max="9707" width="6.54296875" style="2" customWidth="1"/>
    <col min="9708" max="9708" width="1.453125" style="2" customWidth="1"/>
    <col min="9709" max="9709" width="6.54296875" style="2" customWidth="1"/>
    <col min="9710" max="9710" width="1.453125" style="2" customWidth="1"/>
    <col min="9711" max="9711" width="6.54296875" style="2" customWidth="1"/>
    <col min="9712" max="9712" width="1.453125" style="2" customWidth="1"/>
    <col min="9713" max="9713" width="6.54296875" style="2" customWidth="1"/>
    <col min="9714" max="9714" width="1.453125" style="2" customWidth="1"/>
    <col min="9715" max="9715" width="6.54296875" style="2" customWidth="1"/>
    <col min="9716" max="9716" width="1.453125" style="2" customWidth="1"/>
    <col min="9717" max="9717" width="6.54296875" style="2" customWidth="1"/>
    <col min="9718" max="9718" width="1.453125" style="2" customWidth="1"/>
    <col min="9719" max="9719" width="6.54296875" style="2" customWidth="1"/>
    <col min="9720" max="9720" width="1.453125" style="2" customWidth="1"/>
    <col min="9721" max="9721" width="6.54296875" style="2" customWidth="1"/>
    <col min="9722" max="9722" width="1.453125" style="2" customWidth="1"/>
    <col min="9723" max="9723" width="6.54296875" style="2" customWidth="1"/>
    <col min="9724" max="9724" width="1.453125" style="2" customWidth="1"/>
    <col min="9725" max="9725" width="6.54296875" style="2" customWidth="1"/>
    <col min="9726" max="9726" width="1.453125" style="2" customWidth="1"/>
    <col min="9727" max="9727" width="6.54296875" style="2" customWidth="1"/>
    <col min="9728" max="9728" width="1.453125" style="2" customWidth="1"/>
    <col min="9729" max="9729" width="0.1796875" style="2" customWidth="1"/>
    <col min="9730" max="9730" width="3.453125" style="2" customWidth="1"/>
    <col min="9731" max="9731" width="5.453125" style="2" customWidth="1"/>
    <col min="9732" max="9732" width="42.453125" style="2" customWidth="1"/>
    <col min="9733" max="9733" width="8" style="2" customWidth="1"/>
    <col min="9734" max="9734" width="6.453125" style="2" customWidth="1"/>
    <col min="9735" max="9735" width="1.453125" style="2" customWidth="1"/>
    <col min="9736" max="9736" width="6.453125" style="2" customWidth="1"/>
    <col min="9737" max="9737" width="1.453125" style="2" customWidth="1"/>
    <col min="9738" max="9738" width="5.54296875" style="2" customWidth="1"/>
    <col min="9739" max="9739" width="1.453125" style="2" customWidth="1"/>
    <col min="9740" max="9740" width="5.54296875" style="2" customWidth="1"/>
    <col min="9741" max="9741" width="1.453125" style="2" customWidth="1"/>
    <col min="9742" max="9742" width="5.54296875" style="2" customWidth="1"/>
    <col min="9743" max="9743" width="1.453125" style="2" customWidth="1"/>
    <col min="9744" max="9744" width="5.54296875" style="2" customWidth="1"/>
    <col min="9745" max="9745" width="1.453125" style="2" customWidth="1"/>
    <col min="9746" max="9746" width="5.54296875" style="2" customWidth="1"/>
    <col min="9747" max="9747" width="1.453125" style="2" customWidth="1"/>
    <col min="9748" max="9748" width="5.54296875" style="2" customWidth="1"/>
    <col min="9749" max="9749" width="1.453125" style="2" customWidth="1"/>
    <col min="9750" max="9750" width="5.54296875" style="2" customWidth="1"/>
    <col min="9751" max="9751" width="1.453125" style="2" customWidth="1"/>
    <col min="9752" max="9752" width="5.54296875" style="2" customWidth="1"/>
    <col min="9753" max="9753" width="1.453125" style="2" customWidth="1"/>
    <col min="9754" max="9754" width="5.54296875" style="2" customWidth="1"/>
    <col min="9755" max="9755" width="1.453125" style="2" customWidth="1"/>
    <col min="9756" max="9756" width="5.54296875" style="2" customWidth="1"/>
    <col min="9757" max="9757" width="1.453125" style="2" customWidth="1"/>
    <col min="9758" max="9758" width="5.54296875" style="2" customWidth="1"/>
    <col min="9759" max="9759" width="1.453125" style="2" customWidth="1"/>
    <col min="9760" max="9760" width="5.54296875" style="2" customWidth="1"/>
    <col min="9761" max="9761" width="1.453125" style="2" customWidth="1"/>
    <col min="9762" max="9762" width="5.54296875" style="2" customWidth="1"/>
    <col min="9763" max="9763" width="1.453125" style="2" customWidth="1"/>
    <col min="9764" max="9764" width="5.54296875" style="2" customWidth="1"/>
    <col min="9765" max="9765" width="1.453125" style="2" customWidth="1"/>
    <col min="9766" max="9766" width="5.54296875" style="2" customWidth="1"/>
    <col min="9767" max="9767" width="1.453125" style="2" customWidth="1"/>
    <col min="9768" max="9768" width="5.54296875" style="2" customWidth="1"/>
    <col min="9769" max="9769" width="1.453125" style="2" customWidth="1"/>
    <col min="9770" max="9770" width="5.54296875" style="2" customWidth="1"/>
    <col min="9771" max="9771" width="1.453125" style="2" customWidth="1"/>
    <col min="9772" max="9772" width="5.54296875" style="2" customWidth="1"/>
    <col min="9773" max="9773" width="1.453125" style="2" customWidth="1"/>
    <col min="9774" max="9774" width="5.54296875" style="2" customWidth="1"/>
    <col min="9775" max="9775" width="1.453125" style="2" customWidth="1"/>
    <col min="9776" max="9776" width="5.54296875" style="2" customWidth="1"/>
    <col min="9777" max="9777" width="1.453125" style="2" customWidth="1"/>
    <col min="9778" max="9935" width="9.1796875" style="2"/>
    <col min="9936" max="9937" width="0" style="2" hidden="1" customWidth="1"/>
    <col min="9938" max="9938" width="8.54296875" style="2" customWidth="1"/>
    <col min="9939" max="9939" width="31.81640625" style="2" customWidth="1"/>
    <col min="9940" max="9940" width="8.453125" style="2" customWidth="1"/>
    <col min="9941" max="9941" width="6.54296875" style="2" customWidth="1"/>
    <col min="9942" max="9942" width="1.453125" style="2" customWidth="1"/>
    <col min="9943" max="9943" width="6.54296875" style="2" customWidth="1"/>
    <col min="9944" max="9944" width="1.453125" style="2" customWidth="1"/>
    <col min="9945" max="9945" width="6.54296875" style="2" customWidth="1"/>
    <col min="9946" max="9946" width="1.453125" style="2" customWidth="1"/>
    <col min="9947" max="9947" width="6.54296875" style="2" customWidth="1"/>
    <col min="9948" max="9948" width="1.453125" style="2" customWidth="1"/>
    <col min="9949" max="9949" width="6.54296875" style="2" customWidth="1"/>
    <col min="9950" max="9950" width="1.453125" style="2" customWidth="1"/>
    <col min="9951" max="9951" width="6.453125" style="2" customWidth="1"/>
    <col min="9952" max="9952" width="1.453125" style="2" customWidth="1"/>
    <col min="9953" max="9953" width="6.54296875" style="2" customWidth="1"/>
    <col min="9954" max="9954" width="1.453125" style="2" customWidth="1"/>
    <col min="9955" max="9955" width="6.54296875" style="2" customWidth="1"/>
    <col min="9956" max="9956" width="1.453125" style="2" customWidth="1"/>
    <col min="9957" max="9957" width="6.54296875" style="2" customWidth="1"/>
    <col min="9958" max="9958" width="1.453125" style="2" customWidth="1"/>
    <col min="9959" max="9959" width="6.54296875" style="2" customWidth="1"/>
    <col min="9960" max="9960" width="1.453125" style="2" customWidth="1"/>
    <col min="9961" max="9961" width="6.54296875" style="2" customWidth="1"/>
    <col min="9962" max="9962" width="1.453125" style="2" customWidth="1"/>
    <col min="9963" max="9963" width="6.54296875" style="2" customWidth="1"/>
    <col min="9964" max="9964" width="1.453125" style="2" customWidth="1"/>
    <col min="9965" max="9965" width="6.54296875" style="2" customWidth="1"/>
    <col min="9966" max="9966" width="1.453125" style="2" customWidth="1"/>
    <col min="9967" max="9967" width="6.54296875" style="2" customWidth="1"/>
    <col min="9968" max="9968" width="1.453125" style="2" customWidth="1"/>
    <col min="9969" max="9969" width="6.54296875" style="2" customWidth="1"/>
    <col min="9970" max="9970" width="1.453125" style="2" customWidth="1"/>
    <col min="9971" max="9971" width="6.54296875" style="2" customWidth="1"/>
    <col min="9972" max="9972" width="1.453125" style="2" customWidth="1"/>
    <col min="9973" max="9973" width="6.54296875" style="2" customWidth="1"/>
    <col min="9974" max="9974" width="1.453125" style="2" customWidth="1"/>
    <col min="9975" max="9975" width="6.54296875" style="2" customWidth="1"/>
    <col min="9976" max="9976" width="1.453125" style="2" customWidth="1"/>
    <col min="9977" max="9977" width="6.54296875" style="2" customWidth="1"/>
    <col min="9978" max="9978" width="1.453125" style="2" customWidth="1"/>
    <col min="9979" max="9979" width="6.54296875" style="2" customWidth="1"/>
    <col min="9980" max="9980" width="1.453125" style="2" customWidth="1"/>
    <col min="9981" max="9981" width="6.54296875" style="2" customWidth="1"/>
    <col min="9982" max="9982" width="1.453125" style="2" customWidth="1"/>
    <col min="9983" max="9983" width="6.54296875" style="2" customWidth="1"/>
    <col min="9984" max="9984" width="1.453125" style="2" customWidth="1"/>
    <col min="9985" max="9985" width="0.1796875" style="2" customWidth="1"/>
    <col min="9986" max="9986" width="3.453125" style="2" customWidth="1"/>
    <col min="9987" max="9987" width="5.453125" style="2" customWidth="1"/>
    <col min="9988" max="9988" width="42.453125" style="2" customWidth="1"/>
    <col min="9989" max="9989" width="8" style="2" customWidth="1"/>
    <col min="9990" max="9990" width="6.453125" style="2" customWidth="1"/>
    <col min="9991" max="9991" width="1.453125" style="2" customWidth="1"/>
    <col min="9992" max="9992" width="6.453125" style="2" customWidth="1"/>
    <col min="9993" max="9993" width="1.453125" style="2" customWidth="1"/>
    <col min="9994" max="9994" width="5.54296875" style="2" customWidth="1"/>
    <col min="9995" max="9995" width="1.453125" style="2" customWidth="1"/>
    <col min="9996" max="9996" width="5.54296875" style="2" customWidth="1"/>
    <col min="9997" max="9997" width="1.453125" style="2" customWidth="1"/>
    <col min="9998" max="9998" width="5.54296875" style="2" customWidth="1"/>
    <col min="9999" max="9999" width="1.453125" style="2" customWidth="1"/>
    <col min="10000" max="10000" width="5.54296875" style="2" customWidth="1"/>
    <col min="10001" max="10001" width="1.453125" style="2" customWidth="1"/>
    <col min="10002" max="10002" width="5.54296875" style="2" customWidth="1"/>
    <col min="10003" max="10003" width="1.453125" style="2" customWidth="1"/>
    <col min="10004" max="10004" width="5.54296875" style="2" customWidth="1"/>
    <col min="10005" max="10005" width="1.453125" style="2" customWidth="1"/>
    <col min="10006" max="10006" width="5.54296875" style="2" customWidth="1"/>
    <col min="10007" max="10007" width="1.453125" style="2" customWidth="1"/>
    <col min="10008" max="10008" width="5.54296875" style="2" customWidth="1"/>
    <col min="10009" max="10009" width="1.453125" style="2" customWidth="1"/>
    <col min="10010" max="10010" width="5.54296875" style="2" customWidth="1"/>
    <col min="10011" max="10011" width="1.453125" style="2" customWidth="1"/>
    <col min="10012" max="10012" width="5.54296875" style="2" customWidth="1"/>
    <col min="10013" max="10013" width="1.453125" style="2" customWidth="1"/>
    <col min="10014" max="10014" width="5.54296875" style="2" customWidth="1"/>
    <col min="10015" max="10015" width="1.453125" style="2" customWidth="1"/>
    <col min="10016" max="10016" width="5.54296875" style="2" customWidth="1"/>
    <col min="10017" max="10017" width="1.453125" style="2" customWidth="1"/>
    <col min="10018" max="10018" width="5.54296875" style="2" customWidth="1"/>
    <col min="10019" max="10019" width="1.453125" style="2" customWidth="1"/>
    <col min="10020" max="10020" width="5.54296875" style="2" customWidth="1"/>
    <col min="10021" max="10021" width="1.453125" style="2" customWidth="1"/>
    <col min="10022" max="10022" width="5.54296875" style="2" customWidth="1"/>
    <col min="10023" max="10023" width="1.453125" style="2" customWidth="1"/>
    <col min="10024" max="10024" width="5.54296875" style="2" customWidth="1"/>
    <col min="10025" max="10025" width="1.453125" style="2" customWidth="1"/>
    <col min="10026" max="10026" width="5.54296875" style="2" customWidth="1"/>
    <col min="10027" max="10027" width="1.453125" style="2" customWidth="1"/>
    <col min="10028" max="10028" width="5.54296875" style="2" customWidth="1"/>
    <col min="10029" max="10029" width="1.453125" style="2" customWidth="1"/>
    <col min="10030" max="10030" width="5.54296875" style="2" customWidth="1"/>
    <col min="10031" max="10031" width="1.453125" style="2" customWidth="1"/>
    <col min="10032" max="10032" width="5.54296875" style="2" customWidth="1"/>
    <col min="10033" max="10033" width="1.453125" style="2" customWidth="1"/>
    <col min="10034" max="10191" width="9.1796875" style="2"/>
    <col min="10192" max="10193" width="0" style="2" hidden="1" customWidth="1"/>
    <col min="10194" max="10194" width="8.54296875" style="2" customWidth="1"/>
    <col min="10195" max="10195" width="31.81640625" style="2" customWidth="1"/>
    <col min="10196" max="10196" width="8.453125" style="2" customWidth="1"/>
    <col min="10197" max="10197" width="6.54296875" style="2" customWidth="1"/>
    <col min="10198" max="10198" width="1.453125" style="2" customWidth="1"/>
    <col min="10199" max="10199" width="6.54296875" style="2" customWidth="1"/>
    <col min="10200" max="10200" width="1.453125" style="2" customWidth="1"/>
    <col min="10201" max="10201" width="6.54296875" style="2" customWidth="1"/>
    <col min="10202" max="10202" width="1.453125" style="2" customWidth="1"/>
    <col min="10203" max="10203" width="6.54296875" style="2" customWidth="1"/>
    <col min="10204" max="10204" width="1.453125" style="2" customWidth="1"/>
    <col min="10205" max="10205" width="6.54296875" style="2" customWidth="1"/>
    <col min="10206" max="10206" width="1.453125" style="2" customWidth="1"/>
    <col min="10207" max="10207" width="6.453125" style="2" customWidth="1"/>
    <col min="10208" max="10208" width="1.453125" style="2" customWidth="1"/>
    <col min="10209" max="10209" width="6.54296875" style="2" customWidth="1"/>
    <col min="10210" max="10210" width="1.453125" style="2" customWidth="1"/>
    <col min="10211" max="10211" width="6.54296875" style="2" customWidth="1"/>
    <col min="10212" max="10212" width="1.453125" style="2" customWidth="1"/>
    <col min="10213" max="10213" width="6.54296875" style="2" customWidth="1"/>
    <col min="10214" max="10214" width="1.453125" style="2" customWidth="1"/>
    <col min="10215" max="10215" width="6.54296875" style="2" customWidth="1"/>
    <col min="10216" max="10216" width="1.453125" style="2" customWidth="1"/>
    <col min="10217" max="10217" width="6.54296875" style="2" customWidth="1"/>
    <col min="10218" max="10218" width="1.453125" style="2" customWidth="1"/>
    <col min="10219" max="10219" width="6.54296875" style="2" customWidth="1"/>
    <col min="10220" max="10220" width="1.453125" style="2" customWidth="1"/>
    <col min="10221" max="10221" width="6.54296875" style="2" customWidth="1"/>
    <col min="10222" max="10222" width="1.453125" style="2" customWidth="1"/>
    <col min="10223" max="10223" width="6.54296875" style="2" customWidth="1"/>
    <col min="10224" max="10224" width="1.453125" style="2" customWidth="1"/>
    <col min="10225" max="10225" width="6.54296875" style="2" customWidth="1"/>
    <col min="10226" max="10226" width="1.453125" style="2" customWidth="1"/>
    <col min="10227" max="10227" width="6.54296875" style="2" customWidth="1"/>
    <col min="10228" max="10228" width="1.453125" style="2" customWidth="1"/>
    <col min="10229" max="10229" width="6.54296875" style="2" customWidth="1"/>
    <col min="10230" max="10230" width="1.453125" style="2" customWidth="1"/>
    <col min="10231" max="10231" width="6.54296875" style="2" customWidth="1"/>
    <col min="10232" max="10232" width="1.453125" style="2" customWidth="1"/>
    <col min="10233" max="10233" width="6.54296875" style="2" customWidth="1"/>
    <col min="10234" max="10234" width="1.453125" style="2" customWidth="1"/>
    <col min="10235" max="10235" width="6.54296875" style="2" customWidth="1"/>
    <col min="10236" max="10236" width="1.453125" style="2" customWidth="1"/>
    <col min="10237" max="10237" width="6.54296875" style="2" customWidth="1"/>
    <col min="10238" max="10238" width="1.453125" style="2" customWidth="1"/>
    <col min="10239" max="10239" width="6.54296875" style="2" customWidth="1"/>
    <col min="10240" max="10240" width="1.453125" style="2" customWidth="1"/>
    <col min="10241" max="10241" width="0.1796875" style="2" customWidth="1"/>
    <col min="10242" max="10242" width="3.453125" style="2" customWidth="1"/>
    <col min="10243" max="10243" width="5.453125" style="2" customWidth="1"/>
    <col min="10244" max="10244" width="42.453125" style="2" customWidth="1"/>
    <col min="10245" max="10245" width="8" style="2" customWidth="1"/>
    <col min="10246" max="10246" width="6.453125" style="2" customWidth="1"/>
    <col min="10247" max="10247" width="1.453125" style="2" customWidth="1"/>
    <col min="10248" max="10248" width="6.453125" style="2" customWidth="1"/>
    <col min="10249" max="10249" width="1.453125" style="2" customWidth="1"/>
    <col min="10250" max="10250" width="5.54296875" style="2" customWidth="1"/>
    <col min="10251" max="10251" width="1.453125" style="2" customWidth="1"/>
    <col min="10252" max="10252" width="5.54296875" style="2" customWidth="1"/>
    <col min="10253" max="10253" width="1.453125" style="2" customWidth="1"/>
    <col min="10254" max="10254" width="5.54296875" style="2" customWidth="1"/>
    <col min="10255" max="10255" width="1.453125" style="2" customWidth="1"/>
    <col min="10256" max="10256" width="5.54296875" style="2" customWidth="1"/>
    <col min="10257" max="10257" width="1.453125" style="2" customWidth="1"/>
    <col min="10258" max="10258" width="5.54296875" style="2" customWidth="1"/>
    <col min="10259" max="10259" width="1.453125" style="2" customWidth="1"/>
    <col min="10260" max="10260" width="5.54296875" style="2" customWidth="1"/>
    <col min="10261" max="10261" width="1.453125" style="2" customWidth="1"/>
    <col min="10262" max="10262" width="5.54296875" style="2" customWidth="1"/>
    <col min="10263" max="10263" width="1.453125" style="2" customWidth="1"/>
    <col min="10264" max="10264" width="5.54296875" style="2" customWidth="1"/>
    <col min="10265" max="10265" width="1.453125" style="2" customWidth="1"/>
    <col min="10266" max="10266" width="5.54296875" style="2" customWidth="1"/>
    <col min="10267" max="10267" width="1.453125" style="2" customWidth="1"/>
    <col min="10268" max="10268" width="5.54296875" style="2" customWidth="1"/>
    <col min="10269" max="10269" width="1.453125" style="2" customWidth="1"/>
    <col min="10270" max="10270" width="5.54296875" style="2" customWidth="1"/>
    <col min="10271" max="10271" width="1.453125" style="2" customWidth="1"/>
    <col min="10272" max="10272" width="5.54296875" style="2" customWidth="1"/>
    <col min="10273" max="10273" width="1.453125" style="2" customWidth="1"/>
    <col min="10274" max="10274" width="5.54296875" style="2" customWidth="1"/>
    <col min="10275" max="10275" width="1.453125" style="2" customWidth="1"/>
    <col min="10276" max="10276" width="5.54296875" style="2" customWidth="1"/>
    <col min="10277" max="10277" width="1.453125" style="2" customWidth="1"/>
    <col min="10278" max="10278" width="5.54296875" style="2" customWidth="1"/>
    <col min="10279" max="10279" width="1.453125" style="2" customWidth="1"/>
    <col min="10280" max="10280" width="5.54296875" style="2" customWidth="1"/>
    <col min="10281" max="10281" width="1.453125" style="2" customWidth="1"/>
    <col min="10282" max="10282" width="5.54296875" style="2" customWidth="1"/>
    <col min="10283" max="10283" width="1.453125" style="2" customWidth="1"/>
    <col min="10284" max="10284" width="5.54296875" style="2" customWidth="1"/>
    <col min="10285" max="10285" width="1.453125" style="2" customWidth="1"/>
    <col min="10286" max="10286" width="5.54296875" style="2" customWidth="1"/>
    <col min="10287" max="10287" width="1.453125" style="2" customWidth="1"/>
    <col min="10288" max="10288" width="5.54296875" style="2" customWidth="1"/>
    <col min="10289" max="10289" width="1.453125" style="2" customWidth="1"/>
    <col min="10290" max="10447" width="9.1796875" style="2"/>
    <col min="10448" max="10449" width="0" style="2" hidden="1" customWidth="1"/>
    <col min="10450" max="10450" width="8.54296875" style="2" customWidth="1"/>
    <col min="10451" max="10451" width="31.81640625" style="2" customWidth="1"/>
    <col min="10452" max="10452" width="8.453125" style="2" customWidth="1"/>
    <col min="10453" max="10453" width="6.54296875" style="2" customWidth="1"/>
    <col min="10454" max="10454" width="1.453125" style="2" customWidth="1"/>
    <col min="10455" max="10455" width="6.54296875" style="2" customWidth="1"/>
    <col min="10456" max="10456" width="1.453125" style="2" customWidth="1"/>
    <col min="10457" max="10457" width="6.54296875" style="2" customWidth="1"/>
    <col min="10458" max="10458" width="1.453125" style="2" customWidth="1"/>
    <col min="10459" max="10459" width="6.54296875" style="2" customWidth="1"/>
    <col min="10460" max="10460" width="1.453125" style="2" customWidth="1"/>
    <col min="10461" max="10461" width="6.54296875" style="2" customWidth="1"/>
    <col min="10462" max="10462" width="1.453125" style="2" customWidth="1"/>
    <col min="10463" max="10463" width="6.453125" style="2" customWidth="1"/>
    <col min="10464" max="10464" width="1.453125" style="2" customWidth="1"/>
    <col min="10465" max="10465" width="6.54296875" style="2" customWidth="1"/>
    <col min="10466" max="10466" width="1.453125" style="2" customWidth="1"/>
    <col min="10467" max="10467" width="6.54296875" style="2" customWidth="1"/>
    <col min="10468" max="10468" width="1.453125" style="2" customWidth="1"/>
    <col min="10469" max="10469" width="6.54296875" style="2" customWidth="1"/>
    <col min="10470" max="10470" width="1.453125" style="2" customWidth="1"/>
    <col min="10471" max="10471" width="6.54296875" style="2" customWidth="1"/>
    <col min="10472" max="10472" width="1.453125" style="2" customWidth="1"/>
    <col min="10473" max="10473" width="6.54296875" style="2" customWidth="1"/>
    <col min="10474" max="10474" width="1.453125" style="2" customWidth="1"/>
    <col min="10475" max="10475" width="6.54296875" style="2" customWidth="1"/>
    <col min="10476" max="10476" width="1.453125" style="2" customWidth="1"/>
    <col min="10477" max="10477" width="6.54296875" style="2" customWidth="1"/>
    <col min="10478" max="10478" width="1.453125" style="2" customWidth="1"/>
    <col min="10479" max="10479" width="6.54296875" style="2" customWidth="1"/>
    <col min="10480" max="10480" width="1.453125" style="2" customWidth="1"/>
    <col min="10481" max="10481" width="6.54296875" style="2" customWidth="1"/>
    <col min="10482" max="10482" width="1.453125" style="2" customWidth="1"/>
    <col min="10483" max="10483" width="6.54296875" style="2" customWidth="1"/>
    <col min="10484" max="10484" width="1.453125" style="2" customWidth="1"/>
    <col min="10485" max="10485" width="6.54296875" style="2" customWidth="1"/>
    <col min="10486" max="10486" width="1.453125" style="2" customWidth="1"/>
    <col min="10487" max="10487" width="6.54296875" style="2" customWidth="1"/>
    <col min="10488" max="10488" width="1.453125" style="2" customWidth="1"/>
    <col min="10489" max="10489" width="6.54296875" style="2" customWidth="1"/>
    <col min="10490" max="10490" width="1.453125" style="2" customWidth="1"/>
    <col min="10491" max="10491" width="6.54296875" style="2" customWidth="1"/>
    <col min="10492" max="10492" width="1.453125" style="2" customWidth="1"/>
    <col min="10493" max="10493" width="6.54296875" style="2" customWidth="1"/>
    <col min="10494" max="10494" width="1.453125" style="2" customWidth="1"/>
    <col min="10495" max="10495" width="6.54296875" style="2" customWidth="1"/>
    <col min="10496" max="10496" width="1.453125" style="2" customWidth="1"/>
    <col min="10497" max="10497" width="0.1796875" style="2" customWidth="1"/>
    <col min="10498" max="10498" width="3.453125" style="2" customWidth="1"/>
    <col min="10499" max="10499" width="5.453125" style="2" customWidth="1"/>
    <col min="10500" max="10500" width="42.453125" style="2" customWidth="1"/>
    <col min="10501" max="10501" width="8" style="2" customWidth="1"/>
    <col min="10502" max="10502" width="6.453125" style="2" customWidth="1"/>
    <col min="10503" max="10503" width="1.453125" style="2" customWidth="1"/>
    <col min="10504" max="10504" width="6.453125" style="2" customWidth="1"/>
    <col min="10505" max="10505" width="1.453125" style="2" customWidth="1"/>
    <col min="10506" max="10506" width="5.54296875" style="2" customWidth="1"/>
    <col min="10507" max="10507" width="1.453125" style="2" customWidth="1"/>
    <col min="10508" max="10508" width="5.54296875" style="2" customWidth="1"/>
    <col min="10509" max="10509" width="1.453125" style="2" customWidth="1"/>
    <col min="10510" max="10510" width="5.54296875" style="2" customWidth="1"/>
    <col min="10511" max="10511" width="1.453125" style="2" customWidth="1"/>
    <col min="10512" max="10512" width="5.54296875" style="2" customWidth="1"/>
    <col min="10513" max="10513" width="1.453125" style="2" customWidth="1"/>
    <col min="10514" max="10514" width="5.54296875" style="2" customWidth="1"/>
    <col min="10515" max="10515" width="1.453125" style="2" customWidth="1"/>
    <col min="10516" max="10516" width="5.54296875" style="2" customWidth="1"/>
    <col min="10517" max="10517" width="1.453125" style="2" customWidth="1"/>
    <col min="10518" max="10518" width="5.54296875" style="2" customWidth="1"/>
    <col min="10519" max="10519" width="1.453125" style="2" customWidth="1"/>
    <col min="10520" max="10520" width="5.54296875" style="2" customWidth="1"/>
    <col min="10521" max="10521" width="1.453125" style="2" customWidth="1"/>
    <col min="10522" max="10522" width="5.54296875" style="2" customWidth="1"/>
    <col min="10523" max="10523" width="1.453125" style="2" customWidth="1"/>
    <col min="10524" max="10524" width="5.54296875" style="2" customWidth="1"/>
    <col min="10525" max="10525" width="1.453125" style="2" customWidth="1"/>
    <col min="10526" max="10526" width="5.54296875" style="2" customWidth="1"/>
    <col min="10527" max="10527" width="1.453125" style="2" customWidth="1"/>
    <col min="10528" max="10528" width="5.54296875" style="2" customWidth="1"/>
    <col min="10529" max="10529" width="1.453125" style="2" customWidth="1"/>
    <col min="10530" max="10530" width="5.54296875" style="2" customWidth="1"/>
    <col min="10531" max="10531" width="1.453125" style="2" customWidth="1"/>
    <col min="10532" max="10532" width="5.54296875" style="2" customWidth="1"/>
    <col min="10533" max="10533" width="1.453125" style="2" customWidth="1"/>
    <col min="10534" max="10534" width="5.54296875" style="2" customWidth="1"/>
    <col min="10535" max="10535" width="1.453125" style="2" customWidth="1"/>
    <col min="10536" max="10536" width="5.54296875" style="2" customWidth="1"/>
    <col min="10537" max="10537" width="1.453125" style="2" customWidth="1"/>
    <col min="10538" max="10538" width="5.54296875" style="2" customWidth="1"/>
    <col min="10539" max="10539" width="1.453125" style="2" customWidth="1"/>
    <col min="10540" max="10540" width="5.54296875" style="2" customWidth="1"/>
    <col min="10541" max="10541" width="1.453125" style="2" customWidth="1"/>
    <col min="10542" max="10542" width="5.54296875" style="2" customWidth="1"/>
    <col min="10543" max="10543" width="1.453125" style="2" customWidth="1"/>
    <col min="10544" max="10544" width="5.54296875" style="2" customWidth="1"/>
    <col min="10545" max="10545" width="1.453125" style="2" customWidth="1"/>
    <col min="10546" max="10703" width="9.1796875" style="2"/>
    <col min="10704" max="10705" width="0" style="2" hidden="1" customWidth="1"/>
    <col min="10706" max="10706" width="8.54296875" style="2" customWidth="1"/>
    <col min="10707" max="10707" width="31.81640625" style="2" customWidth="1"/>
    <col min="10708" max="10708" width="8.453125" style="2" customWidth="1"/>
    <col min="10709" max="10709" width="6.54296875" style="2" customWidth="1"/>
    <col min="10710" max="10710" width="1.453125" style="2" customWidth="1"/>
    <col min="10711" max="10711" width="6.54296875" style="2" customWidth="1"/>
    <col min="10712" max="10712" width="1.453125" style="2" customWidth="1"/>
    <col min="10713" max="10713" width="6.54296875" style="2" customWidth="1"/>
    <col min="10714" max="10714" width="1.453125" style="2" customWidth="1"/>
    <col min="10715" max="10715" width="6.54296875" style="2" customWidth="1"/>
    <col min="10716" max="10716" width="1.453125" style="2" customWidth="1"/>
    <col min="10717" max="10717" width="6.54296875" style="2" customWidth="1"/>
    <col min="10718" max="10718" width="1.453125" style="2" customWidth="1"/>
    <col min="10719" max="10719" width="6.453125" style="2" customWidth="1"/>
    <col min="10720" max="10720" width="1.453125" style="2" customWidth="1"/>
    <col min="10721" max="10721" width="6.54296875" style="2" customWidth="1"/>
    <col min="10722" max="10722" width="1.453125" style="2" customWidth="1"/>
    <col min="10723" max="10723" width="6.54296875" style="2" customWidth="1"/>
    <col min="10724" max="10724" width="1.453125" style="2" customWidth="1"/>
    <col min="10725" max="10725" width="6.54296875" style="2" customWidth="1"/>
    <col min="10726" max="10726" width="1.453125" style="2" customWidth="1"/>
    <col min="10727" max="10727" width="6.54296875" style="2" customWidth="1"/>
    <col min="10728" max="10728" width="1.453125" style="2" customWidth="1"/>
    <col min="10729" max="10729" width="6.54296875" style="2" customWidth="1"/>
    <col min="10730" max="10730" width="1.453125" style="2" customWidth="1"/>
    <col min="10731" max="10731" width="6.54296875" style="2" customWidth="1"/>
    <col min="10732" max="10732" width="1.453125" style="2" customWidth="1"/>
    <col min="10733" max="10733" width="6.54296875" style="2" customWidth="1"/>
    <col min="10734" max="10734" width="1.453125" style="2" customWidth="1"/>
    <col min="10735" max="10735" width="6.54296875" style="2" customWidth="1"/>
    <col min="10736" max="10736" width="1.453125" style="2" customWidth="1"/>
    <col min="10737" max="10737" width="6.54296875" style="2" customWidth="1"/>
    <col min="10738" max="10738" width="1.453125" style="2" customWidth="1"/>
    <col min="10739" max="10739" width="6.54296875" style="2" customWidth="1"/>
    <col min="10740" max="10740" width="1.453125" style="2" customWidth="1"/>
    <col min="10741" max="10741" width="6.54296875" style="2" customWidth="1"/>
    <col min="10742" max="10742" width="1.453125" style="2" customWidth="1"/>
    <col min="10743" max="10743" width="6.54296875" style="2" customWidth="1"/>
    <col min="10744" max="10744" width="1.453125" style="2" customWidth="1"/>
    <col min="10745" max="10745" width="6.54296875" style="2" customWidth="1"/>
    <col min="10746" max="10746" width="1.453125" style="2" customWidth="1"/>
    <col min="10747" max="10747" width="6.54296875" style="2" customWidth="1"/>
    <col min="10748" max="10748" width="1.453125" style="2" customWidth="1"/>
    <col min="10749" max="10749" width="6.54296875" style="2" customWidth="1"/>
    <col min="10750" max="10750" width="1.453125" style="2" customWidth="1"/>
    <col min="10751" max="10751" width="6.54296875" style="2" customWidth="1"/>
    <col min="10752" max="10752" width="1.453125" style="2" customWidth="1"/>
    <col min="10753" max="10753" width="0.1796875" style="2" customWidth="1"/>
    <col min="10754" max="10754" width="3.453125" style="2" customWidth="1"/>
    <col min="10755" max="10755" width="5.453125" style="2" customWidth="1"/>
    <col min="10756" max="10756" width="42.453125" style="2" customWidth="1"/>
    <col min="10757" max="10757" width="8" style="2" customWidth="1"/>
    <col min="10758" max="10758" width="6.453125" style="2" customWidth="1"/>
    <col min="10759" max="10759" width="1.453125" style="2" customWidth="1"/>
    <col min="10760" max="10760" width="6.453125" style="2" customWidth="1"/>
    <col min="10761" max="10761" width="1.453125" style="2" customWidth="1"/>
    <col min="10762" max="10762" width="5.54296875" style="2" customWidth="1"/>
    <col min="10763" max="10763" width="1.453125" style="2" customWidth="1"/>
    <col min="10764" max="10764" width="5.54296875" style="2" customWidth="1"/>
    <col min="10765" max="10765" width="1.453125" style="2" customWidth="1"/>
    <col min="10766" max="10766" width="5.54296875" style="2" customWidth="1"/>
    <col min="10767" max="10767" width="1.453125" style="2" customWidth="1"/>
    <col min="10768" max="10768" width="5.54296875" style="2" customWidth="1"/>
    <col min="10769" max="10769" width="1.453125" style="2" customWidth="1"/>
    <col min="10770" max="10770" width="5.54296875" style="2" customWidth="1"/>
    <col min="10771" max="10771" width="1.453125" style="2" customWidth="1"/>
    <col min="10772" max="10772" width="5.54296875" style="2" customWidth="1"/>
    <col min="10773" max="10773" width="1.453125" style="2" customWidth="1"/>
    <col min="10774" max="10774" width="5.54296875" style="2" customWidth="1"/>
    <col min="10775" max="10775" width="1.453125" style="2" customWidth="1"/>
    <col min="10776" max="10776" width="5.54296875" style="2" customWidth="1"/>
    <col min="10777" max="10777" width="1.453125" style="2" customWidth="1"/>
    <col min="10778" max="10778" width="5.54296875" style="2" customWidth="1"/>
    <col min="10779" max="10779" width="1.453125" style="2" customWidth="1"/>
    <col min="10780" max="10780" width="5.54296875" style="2" customWidth="1"/>
    <col min="10781" max="10781" width="1.453125" style="2" customWidth="1"/>
    <col min="10782" max="10782" width="5.54296875" style="2" customWidth="1"/>
    <col min="10783" max="10783" width="1.453125" style="2" customWidth="1"/>
    <col min="10784" max="10784" width="5.54296875" style="2" customWidth="1"/>
    <col min="10785" max="10785" width="1.453125" style="2" customWidth="1"/>
    <col min="10786" max="10786" width="5.54296875" style="2" customWidth="1"/>
    <col min="10787" max="10787" width="1.453125" style="2" customWidth="1"/>
    <col min="10788" max="10788" width="5.54296875" style="2" customWidth="1"/>
    <col min="10789" max="10789" width="1.453125" style="2" customWidth="1"/>
    <col min="10790" max="10790" width="5.54296875" style="2" customWidth="1"/>
    <col min="10791" max="10791" width="1.453125" style="2" customWidth="1"/>
    <col min="10792" max="10792" width="5.54296875" style="2" customWidth="1"/>
    <col min="10793" max="10793" width="1.453125" style="2" customWidth="1"/>
    <col min="10794" max="10794" width="5.54296875" style="2" customWidth="1"/>
    <col min="10795" max="10795" width="1.453125" style="2" customWidth="1"/>
    <col min="10796" max="10796" width="5.54296875" style="2" customWidth="1"/>
    <col min="10797" max="10797" width="1.453125" style="2" customWidth="1"/>
    <col min="10798" max="10798" width="5.54296875" style="2" customWidth="1"/>
    <col min="10799" max="10799" width="1.453125" style="2" customWidth="1"/>
    <col min="10800" max="10800" width="5.54296875" style="2" customWidth="1"/>
    <col min="10801" max="10801" width="1.453125" style="2" customWidth="1"/>
    <col min="10802" max="10959" width="9.1796875" style="2"/>
    <col min="10960" max="10961" width="0" style="2" hidden="1" customWidth="1"/>
    <col min="10962" max="10962" width="8.54296875" style="2" customWidth="1"/>
    <col min="10963" max="10963" width="31.81640625" style="2" customWidth="1"/>
    <col min="10964" max="10964" width="8.453125" style="2" customWidth="1"/>
    <col min="10965" max="10965" width="6.54296875" style="2" customWidth="1"/>
    <col min="10966" max="10966" width="1.453125" style="2" customWidth="1"/>
    <col min="10967" max="10967" width="6.54296875" style="2" customWidth="1"/>
    <col min="10968" max="10968" width="1.453125" style="2" customWidth="1"/>
    <col min="10969" max="10969" width="6.54296875" style="2" customWidth="1"/>
    <col min="10970" max="10970" width="1.453125" style="2" customWidth="1"/>
    <col min="10971" max="10971" width="6.54296875" style="2" customWidth="1"/>
    <col min="10972" max="10972" width="1.453125" style="2" customWidth="1"/>
    <col min="10973" max="10973" width="6.54296875" style="2" customWidth="1"/>
    <col min="10974" max="10974" width="1.453125" style="2" customWidth="1"/>
    <col min="10975" max="10975" width="6.453125" style="2" customWidth="1"/>
    <col min="10976" max="10976" width="1.453125" style="2" customWidth="1"/>
    <col min="10977" max="10977" width="6.54296875" style="2" customWidth="1"/>
    <col min="10978" max="10978" width="1.453125" style="2" customWidth="1"/>
    <col min="10979" max="10979" width="6.54296875" style="2" customWidth="1"/>
    <col min="10980" max="10980" width="1.453125" style="2" customWidth="1"/>
    <col min="10981" max="10981" width="6.54296875" style="2" customWidth="1"/>
    <col min="10982" max="10982" width="1.453125" style="2" customWidth="1"/>
    <col min="10983" max="10983" width="6.54296875" style="2" customWidth="1"/>
    <col min="10984" max="10984" width="1.453125" style="2" customWidth="1"/>
    <col min="10985" max="10985" width="6.54296875" style="2" customWidth="1"/>
    <col min="10986" max="10986" width="1.453125" style="2" customWidth="1"/>
    <col min="10987" max="10987" width="6.54296875" style="2" customWidth="1"/>
    <col min="10988" max="10988" width="1.453125" style="2" customWidth="1"/>
    <col min="10989" max="10989" width="6.54296875" style="2" customWidth="1"/>
    <col min="10990" max="10990" width="1.453125" style="2" customWidth="1"/>
    <col min="10991" max="10991" width="6.54296875" style="2" customWidth="1"/>
    <col min="10992" max="10992" width="1.453125" style="2" customWidth="1"/>
    <col min="10993" max="10993" width="6.54296875" style="2" customWidth="1"/>
    <col min="10994" max="10994" width="1.453125" style="2" customWidth="1"/>
    <col min="10995" max="10995" width="6.54296875" style="2" customWidth="1"/>
    <col min="10996" max="10996" width="1.453125" style="2" customWidth="1"/>
    <col min="10997" max="10997" width="6.54296875" style="2" customWidth="1"/>
    <col min="10998" max="10998" width="1.453125" style="2" customWidth="1"/>
    <col min="10999" max="10999" width="6.54296875" style="2" customWidth="1"/>
    <col min="11000" max="11000" width="1.453125" style="2" customWidth="1"/>
    <col min="11001" max="11001" width="6.54296875" style="2" customWidth="1"/>
    <col min="11002" max="11002" width="1.453125" style="2" customWidth="1"/>
    <col min="11003" max="11003" width="6.54296875" style="2" customWidth="1"/>
    <col min="11004" max="11004" width="1.453125" style="2" customWidth="1"/>
    <col min="11005" max="11005" width="6.54296875" style="2" customWidth="1"/>
    <col min="11006" max="11006" width="1.453125" style="2" customWidth="1"/>
    <col min="11007" max="11007" width="6.54296875" style="2" customWidth="1"/>
    <col min="11008" max="11008" width="1.453125" style="2" customWidth="1"/>
    <col min="11009" max="11009" width="0.1796875" style="2" customWidth="1"/>
    <col min="11010" max="11010" width="3.453125" style="2" customWidth="1"/>
    <col min="11011" max="11011" width="5.453125" style="2" customWidth="1"/>
    <col min="11012" max="11012" width="42.453125" style="2" customWidth="1"/>
    <col min="11013" max="11013" width="8" style="2" customWidth="1"/>
    <col min="11014" max="11014" width="6.453125" style="2" customWidth="1"/>
    <col min="11015" max="11015" width="1.453125" style="2" customWidth="1"/>
    <col min="11016" max="11016" width="6.453125" style="2" customWidth="1"/>
    <col min="11017" max="11017" width="1.453125" style="2" customWidth="1"/>
    <col min="11018" max="11018" width="5.54296875" style="2" customWidth="1"/>
    <col min="11019" max="11019" width="1.453125" style="2" customWidth="1"/>
    <col min="11020" max="11020" width="5.54296875" style="2" customWidth="1"/>
    <col min="11021" max="11021" width="1.453125" style="2" customWidth="1"/>
    <col min="11022" max="11022" width="5.54296875" style="2" customWidth="1"/>
    <col min="11023" max="11023" width="1.453125" style="2" customWidth="1"/>
    <col min="11024" max="11024" width="5.54296875" style="2" customWidth="1"/>
    <col min="11025" max="11025" width="1.453125" style="2" customWidth="1"/>
    <col min="11026" max="11026" width="5.54296875" style="2" customWidth="1"/>
    <col min="11027" max="11027" width="1.453125" style="2" customWidth="1"/>
    <col min="11028" max="11028" width="5.54296875" style="2" customWidth="1"/>
    <col min="11029" max="11029" width="1.453125" style="2" customWidth="1"/>
    <col min="11030" max="11030" width="5.54296875" style="2" customWidth="1"/>
    <col min="11031" max="11031" width="1.453125" style="2" customWidth="1"/>
    <col min="11032" max="11032" width="5.54296875" style="2" customWidth="1"/>
    <col min="11033" max="11033" width="1.453125" style="2" customWidth="1"/>
    <col min="11034" max="11034" width="5.54296875" style="2" customWidth="1"/>
    <col min="11035" max="11035" width="1.453125" style="2" customWidth="1"/>
    <col min="11036" max="11036" width="5.54296875" style="2" customWidth="1"/>
    <col min="11037" max="11037" width="1.453125" style="2" customWidth="1"/>
    <col min="11038" max="11038" width="5.54296875" style="2" customWidth="1"/>
    <col min="11039" max="11039" width="1.453125" style="2" customWidth="1"/>
    <col min="11040" max="11040" width="5.54296875" style="2" customWidth="1"/>
    <col min="11041" max="11041" width="1.453125" style="2" customWidth="1"/>
    <col min="11042" max="11042" width="5.54296875" style="2" customWidth="1"/>
    <col min="11043" max="11043" width="1.453125" style="2" customWidth="1"/>
    <col min="11044" max="11044" width="5.54296875" style="2" customWidth="1"/>
    <col min="11045" max="11045" width="1.453125" style="2" customWidth="1"/>
    <col min="11046" max="11046" width="5.54296875" style="2" customWidth="1"/>
    <col min="11047" max="11047" width="1.453125" style="2" customWidth="1"/>
    <col min="11048" max="11048" width="5.54296875" style="2" customWidth="1"/>
    <col min="11049" max="11049" width="1.453125" style="2" customWidth="1"/>
    <col min="11050" max="11050" width="5.54296875" style="2" customWidth="1"/>
    <col min="11051" max="11051" width="1.453125" style="2" customWidth="1"/>
    <col min="11052" max="11052" width="5.54296875" style="2" customWidth="1"/>
    <col min="11053" max="11053" width="1.453125" style="2" customWidth="1"/>
    <col min="11054" max="11054" width="5.54296875" style="2" customWidth="1"/>
    <col min="11055" max="11055" width="1.453125" style="2" customWidth="1"/>
    <col min="11056" max="11056" width="5.54296875" style="2" customWidth="1"/>
    <col min="11057" max="11057" width="1.453125" style="2" customWidth="1"/>
    <col min="11058" max="11215" width="9.1796875" style="2"/>
    <col min="11216" max="11217" width="0" style="2" hidden="1" customWidth="1"/>
    <col min="11218" max="11218" width="8.54296875" style="2" customWidth="1"/>
    <col min="11219" max="11219" width="31.81640625" style="2" customWidth="1"/>
    <col min="11220" max="11220" width="8.453125" style="2" customWidth="1"/>
    <col min="11221" max="11221" width="6.54296875" style="2" customWidth="1"/>
    <col min="11222" max="11222" width="1.453125" style="2" customWidth="1"/>
    <col min="11223" max="11223" width="6.54296875" style="2" customWidth="1"/>
    <col min="11224" max="11224" width="1.453125" style="2" customWidth="1"/>
    <col min="11225" max="11225" width="6.54296875" style="2" customWidth="1"/>
    <col min="11226" max="11226" width="1.453125" style="2" customWidth="1"/>
    <col min="11227" max="11227" width="6.54296875" style="2" customWidth="1"/>
    <col min="11228" max="11228" width="1.453125" style="2" customWidth="1"/>
    <col min="11229" max="11229" width="6.54296875" style="2" customWidth="1"/>
    <col min="11230" max="11230" width="1.453125" style="2" customWidth="1"/>
    <col min="11231" max="11231" width="6.453125" style="2" customWidth="1"/>
    <col min="11232" max="11232" width="1.453125" style="2" customWidth="1"/>
    <col min="11233" max="11233" width="6.54296875" style="2" customWidth="1"/>
    <col min="11234" max="11234" width="1.453125" style="2" customWidth="1"/>
    <col min="11235" max="11235" width="6.54296875" style="2" customWidth="1"/>
    <col min="11236" max="11236" width="1.453125" style="2" customWidth="1"/>
    <col min="11237" max="11237" width="6.54296875" style="2" customWidth="1"/>
    <col min="11238" max="11238" width="1.453125" style="2" customWidth="1"/>
    <col min="11239" max="11239" width="6.54296875" style="2" customWidth="1"/>
    <col min="11240" max="11240" width="1.453125" style="2" customWidth="1"/>
    <col min="11241" max="11241" width="6.54296875" style="2" customWidth="1"/>
    <col min="11242" max="11242" width="1.453125" style="2" customWidth="1"/>
    <col min="11243" max="11243" width="6.54296875" style="2" customWidth="1"/>
    <col min="11244" max="11244" width="1.453125" style="2" customWidth="1"/>
    <col min="11245" max="11245" width="6.54296875" style="2" customWidth="1"/>
    <col min="11246" max="11246" width="1.453125" style="2" customWidth="1"/>
    <col min="11247" max="11247" width="6.54296875" style="2" customWidth="1"/>
    <col min="11248" max="11248" width="1.453125" style="2" customWidth="1"/>
    <col min="11249" max="11249" width="6.54296875" style="2" customWidth="1"/>
    <col min="11250" max="11250" width="1.453125" style="2" customWidth="1"/>
    <col min="11251" max="11251" width="6.54296875" style="2" customWidth="1"/>
    <col min="11252" max="11252" width="1.453125" style="2" customWidth="1"/>
    <col min="11253" max="11253" width="6.54296875" style="2" customWidth="1"/>
    <col min="11254" max="11254" width="1.453125" style="2" customWidth="1"/>
    <col min="11255" max="11255" width="6.54296875" style="2" customWidth="1"/>
    <col min="11256" max="11256" width="1.453125" style="2" customWidth="1"/>
    <col min="11257" max="11257" width="6.54296875" style="2" customWidth="1"/>
    <col min="11258" max="11258" width="1.453125" style="2" customWidth="1"/>
    <col min="11259" max="11259" width="6.54296875" style="2" customWidth="1"/>
    <col min="11260" max="11260" width="1.453125" style="2" customWidth="1"/>
    <col min="11261" max="11261" width="6.54296875" style="2" customWidth="1"/>
    <col min="11262" max="11262" width="1.453125" style="2" customWidth="1"/>
    <col min="11263" max="11263" width="6.54296875" style="2" customWidth="1"/>
    <col min="11264" max="11264" width="1.453125" style="2" customWidth="1"/>
    <col min="11265" max="11265" width="0.1796875" style="2" customWidth="1"/>
    <col min="11266" max="11266" width="3.453125" style="2" customWidth="1"/>
    <col min="11267" max="11267" width="5.453125" style="2" customWidth="1"/>
    <col min="11268" max="11268" width="42.453125" style="2" customWidth="1"/>
    <col min="11269" max="11269" width="8" style="2" customWidth="1"/>
    <col min="11270" max="11270" width="6.453125" style="2" customWidth="1"/>
    <col min="11271" max="11271" width="1.453125" style="2" customWidth="1"/>
    <col min="11272" max="11272" width="6.453125" style="2" customWidth="1"/>
    <col min="11273" max="11273" width="1.453125" style="2" customWidth="1"/>
    <col min="11274" max="11274" width="5.54296875" style="2" customWidth="1"/>
    <col min="11275" max="11275" width="1.453125" style="2" customWidth="1"/>
    <col min="11276" max="11276" width="5.54296875" style="2" customWidth="1"/>
    <col min="11277" max="11277" width="1.453125" style="2" customWidth="1"/>
    <col min="11278" max="11278" width="5.54296875" style="2" customWidth="1"/>
    <col min="11279" max="11279" width="1.453125" style="2" customWidth="1"/>
    <col min="11280" max="11280" width="5.54296875" style="2" customWidth="1"/>
    <col min="11281" max="11281" width="1.453125" style="2" customWidth="1"/>
    <col min="11282" max="11282" width="5.54296875" style="2" customWidth="1"/>
    <col min="11283" max="11283" width="1.453125" style="2" customWidth="1"/>
    <col min="11284" max="11284" width="5.54296875" style="2" customWidth="1"/>
    <col min="11285" max="11285" width="1.453125" style="2" customWidth="1"/>
    <col min="11286" max="11286" width="5.54296875" style="2" customWidth="1"/>
    <col min="11287" max="11287" width="1.453125" style="2" customWidth="1"/>
    <col min="11288" max="11288" width="5.54296875" style="2" customWidth="1"/>
    <col min="11289" max="11289" width="1.453125" style="2" customWidth="1"/>
    <col min="11290" max="11290" width="5.54296875" style="2" customWidth="1"/>
    <col min="11291" max="11291" width="1.453125" style="2" customWidth="1"/>
    <col min="11292" max="11292" width="5.54296875" style="2" customWidth="1"/>
    <col min="11293" max="11293" width="1.453125" style="2" customWidth="1"/>
    <col min="11294" max="11294" width="5.54296875" style="2" customWidth="1"/>
    <col min="11295" max="11295" width="1.453125" style="2" customWidth="1"/>
    <col min="11296" max="11296" width="5.54296875" style="2" customWidth="1"/>
    <col min="11297" max="11297" width="1.453125" style="2" customWidth="1"/>
    <col min="11298" max="11298" width="5.54296875" style="2" customWidth="1"/>
    <col min="11299" max="11299" width="1.453125" style="2" customWidth="1"/>
    <col min="11300" max="11300" width="5.54296875" style="2" customWidth="1"/>
    <col min="11301" max="11301" width="1.453125" style="2" customWidth="1"/>
    <col min="11302" max="11302" width="5.54296875" style="2" customWidth="1"/>
    <col min="11303" max="11303" width="1.453125" style="2" customWidth="1"/>
    <col min="11304" max="11304" width="5.54296875" style="2" customWidth="1"/>
    <col min="11305" max="11305" width="1.453125" style="2" customWidth="1"/>
    <col min="11306" max="11306" width="5.54296875" style="2" customWidth="1"/>
    <col min="11307" max="11307" width="1.453125" style="2" customWidth="1"/>
    <col min="11308" max="11308" width="5.54296875" style="2" customWidth="1"/>
    <col min="11309" max="11309" width="1.453125" style="2" customWidth="1"/>
    <col min="11310" max="11310" width="5.54296875" style="2" customWidth="1"/>
    <col min="11311" max="11311" width="1.453125" style="2" customWidth="1"/>
    <col min="11312" max="11312" width="5.54296875" style="2" customWidth="1"/>
    <col min="11313" max="11313" width="1.453125" style="2" customWidth="1"/>
    <col min="11314" max="11471" width="9.1796875" style="2"/>
    <col min="11472" max="11473" width="0" style="2" hidden="1" customWidth="1"/>
    <col min="11474" max="11474" width="8.54296875" style="2" customWidth="1"/>
    <col min="11475" max="11475" width="31.81640625" style="2" customWidth="1"/>
    <col min="11476" max="11476" width="8.453125" style="2" customWidth="1"/>
    <col min="11477" max="11477" width="6.54296875" style="2" customWidth="1"/>
    <col min="11478" max="11478" width="1.453125" style="2" customWidth="1"/>
    <col min="11479" max="11479" width="6.54296875" style="2" customWidth="1"/>
    <col min="11480" max="11480" width="1.453125" style="2" customWidth="1"/>
    <col min="11481" max="11481" width="6.54296875" style="2" customWidth="1"/>
    <col min="11482" max="11482" width="1.453125" style="2" customWidth="1"/>
    <col min="11483" max="11483" width="6.54296875" style="2" customWidth="1"/>
    <col min="11484" max="11484" width="1.453125" style="2" customWidth="1"/>
    <col min="11485" max="11485" width="6.54296875" style="2" customWidth="1"/>
    <col min="11486" max="11486" width="1.453125" style="2" customWidth="1"/>
    <col min="11487" max="11487" width="6.453125" style="2" customWidth="1"/>
    <col min="11488" max="11488" width="1.453125" style="2" customWidth="1"/>
    <col min="11489" max="11489" width="6.54296875" style="2" customWidth="1"/>
    <col min="11490" max="11490" width="1.453125" style="2" customWidth="1"/>
    <col min="11491" max="11491" width="6.54296875" style="2" customWidth="1"/>
    <col min="11492" max="11492" width="1.453125" style="2" customWidth="1"/>
    <col min="11493" max="11493" width="6.54296875" style="2" customWidth="1"/>
    <col min="11494" max="11494" width="1.453125" style="2" customWidth="1"/>
    <col min="11495" max="11495" width="6.54296875" style="2" customWidth="1"/>
    <col min="11496" max="11496" width="1.453125" style="2" customWidth="1"/>
    <col min="11497" max="11497" width="6.54296875" style="2" customWidth="1"/>
    <col min="11498" max="11498" width="1.453125" style="2" customWidth="1"/>
    <col min="11499" max="11499" width="6.54296875" style="2" customWidth="1"/>
    <col min="11500" max="11500" width="1.453125" style="2" customWidth="1"/>
    <col min="11501" max="11501" width="6.54296875" style="2" customWidth="1"/>
    <col min="11502" max="11502" width="1.453125" style="2" customWidth="1"/>
    <col min="11503" max="11503" width="6.54296875" style="2" customWidth="1"/>
    <col min="11504" max="11504" width="1.453125" style="2" customWidth="1"/>
    <col min="11505" max="11505" width="6.54296875" style="2" customWidth="1"/>
    <col min="11506" max="11506" width="1.453125" style="2" customWidth="1"/>
    <col min="11507" max="11507" width="6.54296875" style="2" customWidth="1"/>
    <col min="11508" max="11508" width="1.453125" style="2" customWidth="1"/>
    <col min="11509" max="11509" width="6.54296875" style="2" customWidth="1"/>
    <col min="11510" max="11510" width="1.453125" style="2" customWidth="1"/>
    <col min="11511" max="11511" width="6.54296875" style="2" customWidth="1"/>
    <col min="11512" max="11512" width="1.453125" style="2" customWidth="1"/>
    <col min="11513" max="11513" width="6.54296875" style="2" customWidth="1"/>
    <col min="11514" max="11514" width="1.453125" style="2" customWidth="1"/>
    <col min="11515" max="11515" width="6.54296875" style="2" customWidth="1"/>
    <col min="11516" max="11516" width="1.453125" style="2" customWidth="1"/>
    <col min="11517" max="11517" width="6.54296875" style="2" customWidth="1"/>
    <col min="11518" max="11518" width="1.453125" style="2" customWidth="1"/>
    <col min="11519" max="11519" width="6.54296875" style="2" customWidth="1"/>
    <col min="11520" max="11520" width="1.453125" style="2" customWidth="1"/>
    <col min="11521" max="11521" width="0.1796875" style="2" customWidth="1"/>
    <col min="11522" max="11522" width="3.453125" style="2" customWidth="1"/>
    <col min="11523" max="11523" width="5.453125" style="2" customWidth="1"/>
    <col min="11524" max="11524" width="42.453125" style="2" customWidth="1"/>
    <col min="11525" max="11525" width="8" style="2" customWidth="1"/>
    <col min="11526" max="11526" width="6.453125" style="2" customWidth="1"/>
    <col min="11527" max="11527" width="1.453125" style="2" customWidth="1"/>
    <col min="11528" max="11528" width="6.453125" style="2" customWidth="1"/>
    <col min="11529" max="11529" width="1.453125" style="2" customWidth="1"/>
    <col min="11530" max="11530" width="5.54296875" style="2" customWidth="1"/>
    <col min="11531" max="11531" width="1.453125" style="2" customWidth="1"/>
    <col min="11532" max="11532" width="5.54296875" style="2" customWidth="1"/>
    <col min="11533" max="11533" width="1.453125" style="2" customWidth="1"/>
    <col min="11534" max="11534" width="5.54296875" style="2" customWidth="1"/>
    <col min="11535" max="11535" width="1.453125" style="2" customWidth="1"/>
    <col min="11536" max="11536" width="5.54296875" style="2" customWidth="1"/>
    <col min="11537" max="11537" width="1.453125" style="2" customWidth="1"/>
    <col min="11538" max="11538" width="5.54296875" style="2" customWidth="1"/>
    <col min="11539" max="11539" width="1.453125" style="2" customWidth="1"/>
    <col min="11540" max="11540" width="5.54296875" style="2" customWidth="1"/>
    <col min="11541" max="11541" width="1.453125" style="2" customWidth="1"/>
    <col min="11542" max="11542" width="5.54296875" style="2" customWidth="1"/>
    <col min="11543" max="11543" width="1.453125" style="2" customWidth="1"/>
    <col min="11544" max="11544" width="5.54296875" style="2" customWidth="1"/>
    <col min="11545" max="11545" width="1.453125" style="2" customWidth="1"/>
    <col min="11546" max="11546" width="5.54296875" style="2" customWidth="1"/>
    <col min="11547" max="11547" width="1.453125" style="2" customWidth="1"/>
    <col min="11548" max="11548" width="5.54296875" style="2" customWidth="1"/>
    <col min="11549" max="11549" width="1.453125" style="2" customWidth="1"/>
    <col min="11550" max="11550" width="5.54296875" style="2" customWidth="1"/>
    <col min="11551" max="11551" width="1.453125" style="2" customWidth="1"/>
    <col min="11552" max="11552" width="5.54296875" style="2" customWidth="1"/>
    <col min="11553" max="11553" width="1.453125" style="2" customWidth="1"/>
    <col min="11554" max="11554" width="5.54296875" style="2" customWidth="1"/>
    <col min="11555" max="11555" width="1.453125" style="2" customWidth="1"/>
    <col min="11556" max="11556" width="5.54296875" style="2" customWidth="1"/>
    <col min="11557" max="11557" width="1.453125" style="2" customWidth="1"/>
    <col min="11558" max="11558" width="5.54296875" style="2" customWidth="1"/>
    <col min="11559" max="11559" width="1.453125" style="2" customWidth="1"/>
    <col min="11560" max="11560" width="5.54296875" style="2" customWidth="1"/>
    <col min="11561" max="11561" width="1.453125" style="2" customWidth="1"/>
    <col min="11562" max="11562" width="5.54296875" style="2" customWidth="1"/>
    <col min="11563" max="11563" width="1.453125" style="2" customWidth="1"/>
    <col min="11564" max="11564" width="5.54296875" style="2" customWidth="1"/>
    <col min="11565" max="11565" width="1.453125" style="2" customWidth="1"/>
    <col min="11566" max="11566" width="5.54296875" style="2" customWidth="1"/>
    <col min="11567" max="11567" width="1.453125" style="2" customWidth="1"/>
    <col min="11568" max="11568" width="5.54296875" style="2" customWidth="1"/>
    <col min="11569" max="11569" width="1.453125" style="2" customWidth="1"/>
    <col min="11570" max="11727" width="9.1796875" style="2"/>
    <col min="11728" max="11729" width="0" style="2" hidden="1" customWidth="1"/>
    <col min="11730" max="11730" width="8.54296875" style="2" customWidth="1"/>
    <col min="11731" max="11731" width="31.81640625" style="2" customWidth="1"/>
    <col min="11732" max="11732" width="8.453125" style="2" customWidth="1"/>
    <col min="11733" max="11733" width="6.54296875" style="2" customWidth="1"/>
    <col min="11734" max="11734" width="1.453125" style="2" customWidth="1"/>
    <col min="11735" max="11735" width="6.54296875" style="2" customWidth="1"/>
    <col min="11736" max="11736" width="1.453125" style="2" customWidth="1"/>
    <col min="11737" max="11737" width="6.54296875" style="2" customWidth="1"/>
    <col min="11738" max="11738" width="1.453125" style="2" customWidth="1"/>
    <col min="11739" max="11739" width="6.54296875" style="2" customWidth="1"/>
    <col min="11740" max="11740" width="1.453125" style="2" customWidth="1"/>
    <col min="11741" max="11741" width="6.54296875" style="2" customWidth="1"/>
    <col min="11742" max="11742" width="1.453125" style="2" customWidth="1"/>
    <col min="11743" max="11743" width="6.453125" style="2" customWidth="1"/>
    <col min="11744" max="11744" width="1.453125" style="2" customWidth="1"/>
    <col min="11745" max="11745" width="6.54296875" style="2" customWidth="1"/>
    <col min="11746" max="11746" width="1.453125" style="2" customWidth="1"/>
    <col min="11747" max="11747" width="6.54296875" style="2" customWidth="1"/>
    <col min="11748" max="11748" width="1.453125" style="2" customWidth="1"/>
    <col min="11749" max="11749" width="6.54296875" style="2" customWidth="1"/>
    <col min="11750" max="11750" width="1.453125" style="2" customWidth="1"/>
    <col min="11751" max="11751" width="6.54296875" style="2" customWidth="1"/>
    <col min="11752" max="11752" width="1.453125" style="2" customWidth="1"/>
    <col min="11753" max="11753" width="6.54296875" style="2" customWidth="1"/>
    <col min="11754" max="11754" width="1.453125" style="2" customWidth="1"/>
    <col min="11755" max="11755" width="6.54296875" style="2" customWidth="1"/>
    <col min="11756" max="11756" width="1.453125" style="2" customWidth="1"/>
    <col min="11757" max="11757" width="6.54296875" style="2" customWidth="1"/>
    <col min="11758" max="11758" width="1.453125" style="2" customWidth="1"/>
    <col min="11759" max="11759" width="6.54296875" style="2" customWidth="1"/>
    <col min="11760" max="11760" width="1.453125" style="2" customWidth="1"/>
    <col min="11761" max="11761" width="6.54296875" style="2" customWidth="1"/>
    <col min="11762" max="11762" width="1.453125" style="2" customWidth="1"/>
    <col min="11763" max="11763" width="6.54296875" style="2" customWidth="1"/>
    <col min="11764" max="11764" width="1.453125" style="2" customWidth="1"/>
    <col min="11765" max="11765" width="6.54296875" style="2" customWidth="1"/>
    <col min="11766" max="11766" width="1.453125" style="2" customWidth="1"/>
    <col min="11767" max="11767" width="6.54296875" style="2" customWidth="1"/>
    <col min="11768" max="11768" width="1.453125" style="2" customWidth="1"/>
    <col min="11769" max="11769" width="6.54296875" style="2" customWidth="1"/>
    <col min="11770" max="11770" width="1.453125" style="2" customWidth="1"/>
    <col min="11771" max="11771" width="6.54296875" style="2" customWidth="1"/>
    <col min="11772" max="11772" width="1.453125" style="2" customWidth="1"/>
    <col min="11773" max="11773" width="6.54296875" style="2" customWidth="1"/>
    <col min="11774" max="11774" width="1.453125" style="2" customWidth="1"/>
    <col min="11775" max="11775" width="6.54296875" style="2" customWidth="1"/>
    <col min="11776" max="11776" width="1.453125" style="2" customWidth="1"/>
    <col min="11777" max="11777" width="0.1796875" style="2" customWidth="1"/>
    <col min="11778" max="11778" width="3.453125" style="2" customWidth="1"/>
    <col min="11779" max="11779" width="5.453125" style="2" customWidth="1"/>
    <col min="11780" max="11780" width="42.453125" style="2" customWidth="1"/>
    <col min="11781" max="11781" width="8" style="2" customWidth="1"/>
    <col min="11782" max="11782" width="6.453125" style="2" customWidth="1"/>
    <col min="11783" max="11783" width="1.453125" style="2" customWidth="1"/>
    <col min="11784" max="11784" width="6.453125" style="2" customWidth="1"/>
    <col min="11785" max="11785" width="1.453125" style="2" customWidth="1"/>
    <col min="11786" max="11786" width="5.54296875" style="2" customWidth="1"/>
    <col min="11787" max="11787" width="1.453125" style="2" customWidth="1"/>
    <col min="11788" max="11788" width="5.54296875" style="2" customWidth="1"/>
    <col min="11789" max="11789" width="1.453125" style="2" customWidth="1"/>
    <col min="11790" max="11790" width="5.54296875" style="2" customWidth="1"/>
    <col min="11791" max="11791" width="1.453125" style="2" customWidth="1"/>
    <col min="11792" max="11792" width="5.54296875" style="2" customWidth="1"/>
    <col min="11793" max="11793" width="1.453125" style="2" customWidth="1"/>
    <col min="11794" max="11794" width="5.54296875" style="2" customWidth="1"/>
    <col min="11795" max="11795" width="1.453125" style="2" customWidth="1"/>
    <col min="11796" max="11796" width="5.54296875" style="2" customWidth="1"/>
    <col min="11797" max="11797" width="1.453125" style="2" customWidth="1"/>
    <col min="11798" max="11798" width="5.54296875" style="2" customWidth="1"/>
    <col min="11799" max="11799" width="1.453125" style="2" customWidth="1"/>
    <col min="11800" max="11800" width="5.54296875" style="2" customWidth="1"/>
    <col min="11801" max="11801" width="1.453125" style="2" customWidth="1"/>
    <col min="11802" max="11802" width="5.54296875" style="2" customWidth="1"/>
    <col min="11803" max="11803" width="1.453125" style="2" customWidth="1"/>
    <col min="11804" max="11804" width="5.54296875" style="2" customWidth="1"/>
    <col min="11805" max="11805" width="1.453125" style="2" customWidth="1"/>
    <col min="11806" max="11806" width="5.54296875" style="2" customWidth="1"/>
    <col min="11807" max="11807" width="1.453125" style="2" customWidth="1"/>
    <col min="11808" max="11808" width="5.54296875" style="2" customWidth="1"/>
    <col min="11809" max="11809" width="1.453125" style="2" customWidth="1"/>
    <col min="11810" max="11810" width="5.54296875" style="2" customWidth="1"/>
    <col min="11811" max="11811" width="1.453125" style="2" customWidth="1"/>
    <col min="11812" max="11812" width="5.54296875" style="2" customWidth="1"/>
    <col min="11813" max="11813" width="1.453125" style="2" customWidth="1"/>
    <col min="11814" max="11814" width="5.54296875" style="2" customWidth="1"/>
    <col min="11815" max="11815" width="1.453125" style="2" customWidth="1"/>
    <col min="11816" max="11816" width="5.54296875" style="2" customWidth="1"/>
    <col min="11817" max="11817" width="1.453125" style="2" customWidth="1"/>
    <col min="11818" max="11818" width="5.54296875" style="2" customWidth="1"/>
    <col min="11819" max="11819" width="1.453125" style="2" customWidth="1"/>
    <col min="11820" max="11820" width="5.54296875" style="2" customWidth="1"/>
    <col min="11821" max="11821" width="1.453125" style="2" customWidth="1"/>
    <col min="11822" max="11822" width="5.54296875" style="2" customWidth="1"/>
    <col min="11823" max="11823" width="1.453125" style="2" customWidth="1"/>
    <col min="11824" max="11824" width="5.54296875" style="2" customWidth="1"/>
    <col min="11825" max="11825" width="1.453125" style="2" customWidth="1"/>
    <col min="11826" max="11983" width="9.1796875" style="2"/>
    <col min="11984" max="11985" width="0" style="2" hidden="1" customWidth="1"/>
    <col min="11986" max="11986" width="8.54296875" style="2" customWidth="1"/>
    <col min="11987" max="11987" width="31.81640625" style="2" customWidth="1"/>
    <col min="11988" max="11988" width="8.453125" style="2" customWidth="1"/>
    <col min="11989" max="11989" width="6.54296875" style="2" customWidth="1"/>
    <col min="11990" max="11990" width="1.453125" style="2" customWidth="1"/>
    <col min="11991" max="11991" width="6.54296875" style="2" customWidth="1"/>
    <col min="11992" max="11992" width="1.453125" style="2" customWidth="1"/>
    <col min="11993" max="11993" width="6.54296875" style="2" customWidth="1"/>
    <col min="11994" max="11994" width="1.453125" style="2" customWidth="1"/>
    <col min="11995" max="11995" width="6.54296875" style="2" customWidth="1"/>
    <col min="11996" max="11996" width="1.453125" style="2" customWidth="1"/>
    <col min="11997" max="11997" width="6.54296875" style="2" customWidth="1"/>
    <col min="11998" max="11998" width="1.453125" style="2" customWidth="1"/>
    <col min="11999" max="11999" width="6.453125" style="2" customWidth="1"/>
    <col min="12000" max="12000" width="1.453125" style="2" customWidth="1"/>
    <col min="12001" max="12001" width="6.54296875" style="2" customWidth="1"/>
    <col min="12002" max="12002" width="1.453125" style="2" customWidth="1"/>
    <col min="12003" max="12003" width="6.54296875" style="2" customWidth="1"/>
    <col min="12004" max="12004" width="1.453125" style="2" customWidth="1"/>
    <col min="12005" max="12005" width="6.54296875" style="2" customWidth="1"/>
    <col min="12006" max="12006" width="1.453125" style="2" customWidth="1"/>
    <col min="12007" max="12007" width="6.54296875" style="2" customWidth="1"/>
    <col min="12008" max="12008" width="1.453125" style="2" customWidth="1"/>
    <col min="12009" max="12009" width="6.54296875" style="2" customWidth="1"/>
    <col min="12010" max="12010" width="1.453125" style="2" customWidth="1"/>
    <col min="12011" max="12011" width="6.54296875" style="2" customWidth="1"/>
    <col min="12012" max="12012" width="1.453125" style="2" customWidth="1"/>
    <col min="12013" max="12013" width="6.54296875" style="2" customWidth="1"/>
    <col min="12014" max="12014" width="1.453125" style="2" customWidth="1"/>
    <col min="12015" max="12015" width="6.54296875" style="2" customWidth="1"/>
    <col min="12016" max="12016" width="1.453125" style="2" customWidth="1"/>
    <col min="12017" max="12017" width="6.54296875" style="2" customWidth="1"/>
    <col min="12018" max="12018" width="1.453125" style="2" customWidth="1"/>
    <col min="12019" max="12019" width="6.54296875" style="2" customWidth="1"/>
    <col min="12020" max="12020" width="1.453125" style="2" customWidth="1"/>
    <col min="12021" max="12021" width="6.54296875" style="2" customWidth="1"/>
    <col min="12022" max="12022" width="1.453125" style="2" customWidth="1"/>
    <col min="12023" max="12023" width="6.54296875" style="2" customWidth="1"/>
    <col min="12024" max="12024" width="1.453125" style="2" customWidth="1"/>
    <col min="12025" max="12025" width="6.54296875" style="2" customWidth="1"/>
    <col min="12026" max="12026" width="1.453125" style="2" customWidth="1"/>
    <col min="12027" max="12027" width="6.54296875" style="2" customWidth="1"/>
    <col min="12028" max="12028" width="1.453125" style="2" customWidth="1"/>
    <col min="12029" max="12029" width="6.54296875" style="2" customWidth="1"/>
    <col min="12030" max="12030" width="1.453125" style="2" customWidth="1"/>
    <col min="12031" max="12031" width="6.54296875" style="2" customWidth="1"/>
    <col min="12032" max="12032" width="1.453125" style="2" customWidth="1"/>
    <col min="12033" max="12033" width="0.1796875" style="2" customWidth="1"/>
    <col min="12034" max="12034" width="3.453125" style="2" customWidth="1"/>
    <col min="12035" max="12035" width="5.453125" style="2" customWidth="1"/>
    <col min="12036" max="12036" width="42.453125" style="2" customWidth="1"/>
    <col min="12037" max="12037" width="8" style="2" customWidth="1"/>
    <col min="12038" max="12038" width="6.453125" style="2" customWidth="1"/>
    <col min="12039" max="12039" width="1.453125" style="2" customWidth="1"/>
    <col min="12040" max="12040" width="6.453125" style="2" customWidth="1"/>
    <col min="12041" max="12041" width="1.453125" style="2" customWidth="1"/>
    <col min="12042" max="12042" width="5.54296875" style="2" customWidth="1"/>
    <col min="12043" max="12043" width="1.453125" style="2" customWidth="1"/>
    <col min="12044" max="12044" width="5.54296875" style="2" customWidth="1"/>
    <col min="12045" max="12045" width="1.453125" style="2" customWidth="1"/>
    <col min="12046" max="12046" width="5.54296875" style="2" customWidth="1"/>
    <col min="12047" max="12047" width="1.453125" style="2" customWidth="1"/>
    <col min="12048" max="12048" width="5.54296875" style="2" customWidth="1"/>
    <col min="12049" max="12049" width="1.453125" style="2" customWidth="1"/>
    <col min="12050" max="12050" width="5.54296875" style="2" customWidth="1"/>
    <col min="12051" max="12051" width="1.453125" style="2" customWidth="1"/>
    <col min="12052" max="12052" width="5.54296875" style="2" customWidth="1"/>
    <col min="12053" max="12053" width="1.453125" style="2" customWidth="1"/>
    <col min="12054" max="12054" width="5.54296875" style="2" customWidth="1"/>
    <col min="12055" max="12055" width="1.453125" style="2" customWidth="1"/>
    <col min="12056" max="12056" width="5.54296875" style="2" customWidth="1"/>
    <col min="12057" max="12057" width="1.453125" style="2" customWidth="1"/>
    <col min="12058" max="12058" width="5.54296875" style="2" customWidth="1"/>
    <col min="12059" max="12059" width="1.453125" style="2" customWidth="1"/>
    <col min="12060" max="12060" width="5.54296875" style="2" customWidth="1"/>
    <col min="12061" max="12061" width="1.453125" style="2" customWidth="1"/>
    <col min="12062" max="12062" width="5.54296875" style="2" customWidth="1"/>
    <col min="12063" max="12063" width="1.453125" style="2" customWidth="1"/>
    <col min="12064" max="12064" width="5.54296875" style="2" customWidth="1"/>
    <col min="12065" max="12065" width="1.453125" style="2" customWidth="1"/>
    <col min="12066" max="12066" width="5.54296875" style="2" customWidth="1"/>
    <col min="12067" max="12067" width="1.453125" style="2" customWidth="1"/>
    <col min="12068" max="12068" width="5.54296875" style="2" customWidth="1"/>
    <col min="12069" max="12069" width="1.453125" style="2" customWidth="1"/>
    <col min="12070" max="12070" width="5.54296875" style="2" customWidth="1"/>
    <col min="12071" max="12071" width="1.453125" style="2" customWidth="1"/>
    <col min="12072" max="12072" width="5.54296875" style="2" customWidth="1"/>
    <col min="12073" max="12073" width="1.453125" style="2" customWidth="1"/>
    <col min="12074" max="12074" width="5.54296875" style="2" customWidth="1"/>
    <col min="12075" max="12075" width="1.453125" style="2" customWidth="1"/>
    <col min="12076" max="12076" width="5.54296875" style="2" customWidth="1"/>
    <col min="12077" max="12077" width="1.453125" style="2" customWidth="1"/>
    <col min="12078" max="12078" width="5.54296875" style="2" customWidth="1"/>
    <col min="12079" max="12079" width="1.453125" style="2" customWidth="1"/>
    <col min="12080" max="12080" width="5.54296875" style="2" customWidth="1"/>
    <col min="12081" max="12081" width="1.453125" style="2" customWidth="1"/>
    <col min="12082" max="12239" width="9.1796875" style="2"/>
    <col min="12240" max="12241" width="0" style="2" hidden="1" customWidth="1"/>
    <col min="12242" max="12242" width="8.54296875" style="2" customWidth="1"/>
    <col min="12243" max="12243" width="31.81640625" style="2" customWidth="1"/>
    <col min="12244" max="12244" width="8.453125" style="2" customWidth="1"/>
    <col min="12245" max="12245" width="6.54296875" style="2" customWidth="1"/>
    <col min="12246" max="12246" width="1.453125" style="2" customWidth="1"/>
    <col min="12247" max="12247" width="6.54296875" style="2" customWidth="1"/>
    <col min="12248" max="12248" width="1.453125" style="2" customWidth="1"/>
    <col min="12249" max="12249" width="6.54296875" style="2" customWidth="1"/>
    <col min="12250" max="12250" width="1.453125" style="2" customWidth="1"/>
    <col min="12251" max="12251" width="6.54296875" style="2" customWidth="1"/>
    <col min="12252" max="12252" width="1.453125" style="2" customWidth="1"/>
    <col min="12253" max="12253" width="6.54296875" style="2" customWidth="1"/>
    <col min="12254" max="12254" width="1.453125" style="2" customWidth="1"/>
    <col min="12255" max="12255" width="6.453125" style="2" customWidth="1"/>
    <col min="12256" max="12256" width="1.453125" style="2" customWidth="1"/>
    <col min="12257" max="12257" width="6.54296875" style="2" customWidth="1"/>
    <col min="12258" max="12258" width="1.453125" style="2" customWidth="1"/>
    <col min="12259" max="12259" width="6.54296875" style="2" customWidth="1"/>
    <col min="12260" max="12260" width="1.453125" style="2" customWidth="1"/>
    <col min="12261" max="12261" width="6.54296875" style="2" customWidth="1"/>
    <col min="12262" max="12262" width="1.453125" style="2" customWidth="1"/>
    <col min="12263" max="12263" width="6.54296875" style="2" customWidth="1"/>
    <col min="12264" max="12264" width="1.453125" style="2" customWidth="1"/>
    <col min="12265" max="12265" width="6.54296875" style="2" customWidth="1"/>
    <col min="12266" max="12266" width="1.453125" style="2" customWidth="1"/>
    <col min="12267" max="12267" width="6.54296875" style="2" customWidth="1"/>
    <col min="12268" max="12268" width="1.453125" style="2" customWidth="1"/>
    <col min="12269" max="12269" width="6.54296875" style="2" customWidth="1"/>
    <col min="12270" max="12270" width="1.453125" style="2" customWidth="1"/>
    <col min="12271" max="12271" width="6.54296875" style="2" customWidth="1"/>
    <col min="12272" max="12272" width="1.453125" style="2" customWidth="1"/>
    <col min="12273" max="12273" width="6.54296875" style="2" customWidth="1"/>
    <col min="12274" max="12274" width="1.453125" style="2" customWidth="1"/>
    <col min="12275" max="12275" width="6.54296875" style="2" customWidth="1"/>
    <col min="12276" max="12276" width="1.453125" style="2" customWidth="1"/>
    <col min="12277" max="12277" width="6.54296875" style="2" customWidth="1"/>
    <col min="12278" max="12278" width="1.453125" style="2" customWidth="1"/>
    <col min="12279" max="12279" width="6.54296875" style="2" customWidth="1"/>
    <col min="12280" max="12280" width="1.453125" style="2" customWidth="1"/>
    <col min="12281" max="12281" width="6.54296875" style="2" customWidth="1"/>
    <col min="12282" max="12282" width="1.453125" style="2" customWidth="1"/>
    <col min="12283" max="12283" width="6.54296875" style="2" customWidth="1"/>
    <col min="12284" max="12284" width="1.453125" style="2" customWidth="1"/>
    <col min="12285" max="12285" width="6.54296875" style="2" customWidth="1"/>
    <col min="12286" max="12286" width="1.453125" style="2" customWidth="1"/>
    <col min="12287" max="12287" width="6.54296875" style="2" customWidth="1"/>
    <col min="12288" max="12288" width="1.453125" style="2" customWidth="1"/>
    <col min="12289" max="12289" width="0.1796875" style="2" customWidth="1"/>
    <col min="12290" max="12290" width="3.453125" style="2" customWidth="1"/>
    <col min="12291" max="12291" width="5.453125" style="2" customWidth="1"/>
    <col min="12292" max="12292" width="42.453125" style="2" customWidth="1"/>
    <col min="12293" max="12293" width="8" style="2" customWidth="1"/>
    <col min="12294" max="12294" width="6.453125" style="2" customWidth="1"/>
    <col min="12295" max="12295" width="1.453125" style="2" customWidth="1"/>
    <col min="12296" max="12296" width="6.453125" style="2" customWidth="1"/>
    <col min="12297" max="12297" width="1.453125" style="2" customWidth="1"/>
    <col min="12298" max="12298" width="5.54296875" style="2" customWidth="1"/>
    <col min="12299" max="12299" width="1.453125" style="2" customWidth="1"/>
    <col min="12300" max="12300" width="5.54296875" style="2" customWidth="1"/>
    <col min="12301" max="12301" width="1.453125" style="2" customWidth="1"/>
    <col min="12302" max="12302" width="5.54296875" style="2" customWidth="1"/>
    <col min="12303" max="12303" width="1.453125" style="2" customWidth="1"/>
    <col min="12304" max="12304" width="5.54296875" style="2" customWidth="1"/>
    <col min="12305" max="12305" width="1.453125" style="2" customWidth="1"/>
    <col min="12306" max="12306" width="5.54296875" style="2" customWidth="1"/>
    <col min="12307" max="12307" width="1.453125" style="2" customWidth="1"/>
    <col min="12308" max="12308" width="5.54296875" style="2" customWidth="1"/>
    <col min="12309" max="12309" width="1.453125" style="2" customWidth="1"/>
    <col min="12310" max="12310" width="5.54296875" style="2" customWidth="1"/>
    <col min="12311" max="12311" width="1.453125" style="2" customWidth="1"/>
    <col min="12312" max="12312" width="5.54296875" style="2" customWidth="1"/>
    <col min="12313" max="12313" width="1.453125" style="2" customWidth="1"/>
    <col min="12314" max="12314" width="5.54296875" style="2" customWidth="1"/>
    <col min="12315" max="12315" width="1.453125" style="2" customWidth="1"/>
    <col min="12316" max="12316" width="5.54296875" style="2" customWidth="1"/>
    <col min="12317" max="12317" width="1.453125" style="2" customWidth="1"/>
    <col min="12318" max="12318" width="5.54296875" style="2" customWidth="1"/>
    <col min="12319" max="12319" width="1.453125" style="2" customWidth="1"/>
    <col min="12320" max="12320" width="5.54296875" style="2" customWidth="1"/>
    <col min="12321" max="12321" width="1.453125" style="2" customWidth="1"/>
    <col min="12322" max="12322" width="5.54296875" style="2" customWidth="1"/>
    <col min="12323" max="12323" width="1.453125" style="2" customWidth="1"/>
    <col min="12324" max="12324" width="5.54296875" style="2" customWidth="1"/>
    <col min="12325" max="12325" width="1.453125" style="2" customWidth="1"/>
    <col min="12326" max="12326" width="5.54296875" style="2" customWidth="1"/>
    <col min="12327" max="12327" width="1.453125" style="2" customWidth="1"/>
    <col min="12328" max="12328" width="5.54296875" style="2" customWidth="1"/>
    <col min="12329" max="12329" width="1.453125" style="2" customWidth="1"/>
    <col min="12330" max="12330" width="5.54296875" style="2" customWidth="1"/>
    <col min="12331" max="12331" width="1.453125" style="2" customWidth="1"/>
    <col min="12332" max="12332" width="5.54296875" style="2" customWidth="1"/>
    <col min="12333" max="12333" width="1.453125" style="2" customWidth="1"/>
    <col min="12334" max="12334" width="5.54296875" style="2" customWidth="1"/>
    <col min="12335" max="12335" width="1.453125" style="2" customWidth="1"/>
    <col min="12336" max="12336" width="5.54296875" style="2" customWidth="1"/>
    <col min="12337" max="12337" width="1.453125" style="2" customWidth="1"/>
    <col min="12338" max="12495" width="9.1796875" style="2"/>
    <col min="12496" max="12497" width="0" style="2" hidden="1" customWidth="1"/>
    <col min="12498" max="12498" width="8.54296875" style="2" customWidth="1"/>
    <col min="12499" max="12499" width="31.81640625" style="2" customWidth="1"/>
    <col min="12500" max="12500" width="8.453125" style="2" customWidth="1"/>
    <col min="12501" max="12501" width="6.54296875" style="2" customWidth="1"/>
    <col min="12502" max="12502" width="1.453125" style="2" customWidth="1"/>
    <col min="12503" max="12503" width="6.54296875" style="2" customWidth="1"/>
    <col min="12504" max="12504" width="1.453125" style="2" customWidth="1"/>
    <col min="12505" max="12505" width="6.54296875" style="2" customWidth="1"/>
    <col min="12506" max="12506" width="1.453125" style="2" customWidth="1"/>
    <col min="12507" max="12507" width="6.54296875" style="2" customWidth="1"/>
    <col min="12508" max="12508" width="1.453125" style="2" customWidth="1"/>
    <col min="12509" max="12509" width="6.54296875" style="2" customWidth="1"/>
    <col min="12510" max="12510" width="1.453125" style="2" customWidth="1"/>
    <col min="12511" max="12511" width="6.453125" style="2" customWidth="1"/>
    <col min="12512" max="12512" width="1.453125" style="2" customWidth="1"/>
    <col min="12513" max="12513" width="6.54296875" style="2" customWidth="1"/>
    <col min="12514" max="12514" width="1.453125" style="2" customWidth="1"/>
    <col min="12515" max="12515" width="6.54296875" style="2" customWidth="1"/>
    <col min="12516" max="12516" width="1.453125" style="2" customWidth="1"/>
    <col min="12517" max="12517" width="6.54296875" style="2" customWidth="1"/>
    <col min="12518" max="12518" width="1.453125" style="2" customWidth="1"/>
    <col min="12519" max="12519" width="6.54296875" style="2" customWidth="1"/>
    <col min="12520" max="12520" width="1.453125" style="2" customWidth="1"/>
    <col min="12521" max="12521" width="6.54296875" style="2" customWidth="1"/>
    <col min="12522" max="12522" width="1.453125" style="2" customWidth="1"/>
    <col min="12523" max="12523" width="6.54296875" style="2" customWidth="1"/>
    <col min="12524" max="12524" width="1.453125" style="2" customWidth="1"/>
    <col min="12525" max="12525" width="6.54296875" style="2" customWidth="1"/>
    <col min="12526" max="12526" width="1.453125" style="2" customWidth="1"/>
    <col min="12527" max="12527" width="6.54296875" style="2" customWidth="1"/>
    <col min="12528" max="12528" width="1.453125" style="2" customWidth="1"/>
    <col min="12529" max="12529" width="6.54296875" style="2" customWidth="1"/>
    <col min="12530" max="12530" width="1.453125" style="2" customWidth="1"/>
    <col min="12531" max="12531" width="6.54296875" style="2" customWidth="1"/>
    <col min="12532" max="12532" width="1.453125" style="2" customWidth="1"/>
    <col min="12533" max="12533" width="6.54296875" style="2" customWidth="1"/>
    <col min="12534" max="12534" width="1.453125" style="2" customWidth="1"/>
    <col min="12535" max="12535" width="6.54296875" style="2" customWidth="1"/>
    <col min="12536" max="12536" width="1.453125" style="2" customWidth="1"/>
    <col min="12537" max="12537" width="6.54296875" style="2" customWidth="1"/>
    <col min="12538" max="12538" width="1.453125" style="2" customWidth="1"/>
    <col min="12539" max="12539" width="6.54296875" style="2" customWidth="1"/>
    <col min="12540" max="12540" width="1.453125" style="2" customWidth="1"/>
    <col min="12541" max="12541" width="6.54296875" style="2" customWidth="1"/>
    <col min="12542" max="12542" width="1.453125" style="2" customWidth="1"/>
    <col min="12543" max="12543" width="6.54296875" style="2" customWidth="1"/>
    <col min="12544" max="12544" width="1.453125" style="2" customWidth="1"/>
    <col min="12545" max="12545" width="0.1796875" style="2" customWidth="1"/>
    <col min="12546" max="12546" width="3.453125" style="2" customWidth="1"/>
    <col min="12547" max="12547" width="5.453125" style="2" customWidth="1"/>
    <col min="12548" max="12548" width="42.453125" style="2" customWidth="1"/>
    <col min="12549" max="12549" width="8" style="2" customWidth="1"/>
    <col min="12550" max="12550" width="6.453125" style="2" customWidth="1"/>
    <col min="12551" max="12551" width="1.453125" style="2" customWidth="1"/>
    <col min="12552" max="12552" width="6.453125" style="2" customWidth="1"/>
    <col min="12553" max="12553" width="1.453125" style="2" customWidth="1"/>
    <col min="12554" max="12554" width="5.54296875" style="2" customWidth="1"/>
    <col min="12555" max="12555" width="1.453125" style="2" customWidth="1"/>
    <col min="12556" max="12556" width="5.54296875" style="2" customWidth="1"/>
    <col min="12557" max="12557" width="1.453125" style="2" customWidth="1"/>
    <col min="12558" max="12558" width="5.54296875" style="2" customWidth="1"/>
    <col min="12559" max="12559" width="1.453125" style="2" customWidth="1"/>
    <col min="12560" max="12560" width="5.54296875" style="2" customWidth="1"/>
    <col min="12561" max="12561" width="1.453125" style="2" customWidth="1"/>
    <col min="12562" max="12562" width="5.54296875" style="2" customWidth="1"/>
    <col min="12563" max="12563" width="1.453125" style="2" customWidth="1"/>
    <col min="12564" max="12564" width="5.54296875" style="2" customWidth="1"/>
    <col min="12565" max="12565" width="1.453125" style="2" customWidth="1"/>
    <col min="12566" max="12566" width="5.54296875" style="2" customWidth="1"/>
    <col min="12567" max="12567" width="1.453125" style="2" customWidth="1"/>
    <col min="12568" max="12568" width="5.54296875" style="2" customWidth="1"/>
    <col min="12569" max="12569" width="1.453125" style="2" customWidth="1"/>
    <col min="12570" max="12570" width="5.54296875" style="2" customWidth="1"/>
    <col min="12571" max="12571" width="1.453125" style="2" customWidth="1"/>
    <col min="12572" max="12572" width="5.54296875" style="2" customWidth="1"/>
    <col min="12573" max="12573" width="1.453125" style="2" customWidth="1"/>
    <col min="12574" max="12574" width="5.54296875" style="2" customWidth="1"/>
    <col min="12575" max="12575" width="1.453125" style="2" customWidth="1"/>
    <col min="12576" max="12576" width="5.54296875" style="2" customWidth="1"/>
    <col min="12577" max="12577" width="1.453125" style="2" customWidth="1"/>
    <col min="12578" max="12578" width="5.54296875" style="2" customWidth="1"/>
    <col min="12579" max="12579" width="1.453125" style="2" customWidth="1"/>
    <col min="12580" max="12580" width="5.54296875" style="2" customWidth="1"/>
    <col min="12581" max="12581" width="1.453125" style="2" customWidth="1"/>
    <col min="12582" max="12582" width="5.54296875" style="2" customWidth="1"/>
    <col min="12583" max="12583" width="1.453125" style="2" customWidth="1"/>
    <col min="12584" max="12584" width="5.54296875" style="2" customWidth="1"/>
    <col min="12585" max="12585" width="1.453125" style="2" customWidth="1"/>
    <col min="12586" max="12586" width="5.54296875" style="2" customWidth="1"/>
    <col min="12587" max="12587" width="1.453125" style="2" customWidth="1"/>
    <col min="12588" max="12588" width="5.54296875" style="2" customWidth="1"/>
    <col min="12589" max="12589" width="1.453125" style="2" customWidth="1"/>
    <col min="12590" max="12590" width="5.54296875" style="2" customWidth="1"/>
    <col min="12591" max="12591" width="1.453125" style="2" customWidth="1"/>
    <col min="12592" max="12592" width="5.54296875" style="2" customWidth="1"/>
    <col min="12593" max="12593" width="1.453125" style="2" customWidth="1"/>
    <col min="12594" max="12751" width="9.1796875" style="2"/>
    <col min="12752" max="12753" width="0" style="2" hidden="1" customWidth="1"/>
    <col min="12754" max="12754" width="8.54296875" style="2" customWidth="1"/>
    <col min="12755" max="12755" width="31.81640625" style="2" customWidth="1"/>
    <col min="12756" max="12756" width="8.453125" style="2" customWidth="1"/>
    <col min="12757" max="12757" width="6.54296875" style="2" customWidth="1"/>
    <col min="12758" max="12758" width="1.453125" style="2" customWidth="1"/>
    <col min="12759" max="12759" width="6.54296875" style="2" customWidth="1"/>
    <col min="12760" max="12760" width="1.453125" style="2" customWidth="1"/>
    <col min="12761" max="12761" width="6.54296875" style="2" customWidth="1"/>
    <col min="12762" max="12762" width="1.453125" style="2" customWidth="1"/>
    <col min="12763" max="12763" width="6.54296875" style="2" customWidth="1"/>
    <col min="12764" max="12764" width="1.453125" style="2" customWidth="1"/>
    <col min="12765" max="12765" width="6.54296875" style="2" customWidth="1"/>
    <col min="12766" max="12766" width="1.453125" style="2" customWidth="1"/>
    <col min="12767" max="12767" width="6.453125" style="2" customWidth="1"/>
    <col min="12768" max="12768" width="1.453125" style="2" customWidth="1"/>
    <col min="12769" max="12769" width="6.54296875" style="2" customWidth="1"/>
    <col min="12770" max="12770" width="1.453125" style="2" customWidth="1"/>
    <col min="12771" max="12771" width="6.54296875" style="2" customWidth="1"/>
    <col min="12772" max="12772" width="1.453125" style="2" customWidth="1"/>
    <col min="12773" max="12773" width="6.54296875" style="2" customWidth="1"/>
    <col min="12774" max="12774" width="1.453125" style="2" customWidth="1"/>
    <col min="12775" max="12775" width="6.54296875" style="2" customWidth="1"/>
    <col min="12776" max="12776" width="1.453125" style="2" customWidth="1"/>
    <col min="12777" max="12777" width="6.54296875" style="2" customWidth="1"/>
    <col min="12778" max="12778" width="1.453125" style="2" customWidth="1"/>
    <col min="12779" max="12779" width="6.54296875" style="2" customWidth="1"/>
    <col min="12780" max="12780" width="1.453125" style="2" customWidth="1"/>
    <col min="12781" max="12781" width="6.54296875" style="2" customWidth="1"/>
    <col min="12782" max="12782" width="1.453125" style="2" customWidth="1"/>
    <col min="12783" max="12783" width="6.54296875" style="2" customWidth="1"/>
    <col min="12784" max="12784" width="1.453125" style="2" customWidth="1"/>
    <col min="12785" max="12785" width="6.54296875" style="2" customWidth="1"/>
    <col min="12786" max="12786" width="1.453125" style="2" customWidth="1"/>
    <col min="12787" max="12787" width="6.54296875" style="2" customWidth="1"/>
    <col min="12788" max="12788" width="1.453125" style="2" customWidth="1"/>
    <col min="12789" max="12789" width="6.54296875" style="2" customWidth="1"/>
    <col min="12790" max="12790" width="1.453125" style="2" customWidth="1"/>
    <col min="12791" max="12791" width="6.54296875" style="2" customWidth="1"/>
    <col min="12792" max="12792" width="1.453125" style="2" customWidth="1"/>
    <col min="12793" max="12793" width="6.54296875" style="2" customWidth="1"/>
    <col min="12794" max="12794" width="1.453125" style="2" customWidth="1"/>
    <col min="12795" max="12795" width="6.54296875" style="2" customWidth="1"/>
    <col min="12796" max="12796" width="1.453125" style="2" customWidth="1"/>
    <col min="12797" max="12797" width="6.54296875" style="2" customWidth="1"/>
    <col min="12798" max="12798" width="1.453125" style="2" customWidth="1"/>
    <col min="12799" max="12799" width="6.54296875" style="2" customWidth="1"/>
    <col min="12800" max="12800" width="1.453125" style="2" customWidth="1"/>
    <col min="12801" max="12801" width="0.1796875" style="2" customWidth="1"/>
    <col min="12802" max="12802" width="3.453125" style="2" customWidth="1"/>
    <col min="12803" max="12803" width="5.453125" style="2" customWidth="1"/>
    <col min="12804" max="12804" width="42.453125" style="2" customWidth="1"/>
    <col min="12805" max="12805" width="8" style="2" customWidth="1"/>
    <col min="12806" max="12806" width="6.453125" style="2" customWidth="1"/>
    <col min="12807" max="12807" width="1.453125" style="2" customWidth="1"/>
    <col min="12808" max="12808" width="6.453125" style="2" customWidth="1"/>
    <col min="12809" max="12809" width="1.453125" style="2" customWidth="1"/>
    <col min="12810" max="12810" width="5.54296875" style="2" customWidth="1"/>
    <col min="12811" max="12811" width="1.453125" style="2" customWidth="1"/>
    <col min="12812" max="12812" width="5.54296875" style="2" customWidth="1"/>
    <col min="12813" max="12813" width="1.453125" style="2" customWidth="1"/>
    <col min="12814" max="12814" width="5.54296875" style="2" customWidth="1"/>
    <col min="12815" max="12815" width="1.453125" style="2" customWidth="1"/>
    <col min="12816" max="12816" width="5.54296875" style="2" customWidth="1"/>
    <col min="12817" max="12817" width="1.453125" style="2" customWidth="1"/>
    <col min="12818" max="12818" width="5.54296875" style="2" customWidth="1"/>
    <col min="12819" max="12819" width="1.453125" style="2" customWidth="1"/>
    <col min="12820" max="12820" width="5.54296875" style="2" customWidth="1"/>
    <col min="12821" max="12821" width="1.453125" style="2" customWidth="1"/>
    <col min="12822" max="12822" width="5.54296875" style="2" customWidth="1"/>
    <col min="12823" max="12823" width="1.453125" style="2" customWidth="1"/>
    <col min="12824" max="12824" width="5.54296875" style="2" customWidth="1"/>
    <col min="12825" max="12825" width="1.453125" style="2" customWidth="1"/>
    <col min="12826" max="12826" width="5.54296875" style="2" customWidth="1"/>
    <col min="12827" max="12827" width="1.453125" style="2" customWidth="1"/>
    <col min="12828" max="12828" width="5.54296875" style="2" customWidth="1"/>
    <col min="12829" max="12829" width="1.453125" style="2" customWidth="1"/>
    <col min="12830" max="12830" width="5.54296875" style="2" customWidth="1"/>
    <col min="12831" max="12831" width="1.453125" style="2" customWidth="1"/>
    <col min="12832" max="12832" width="5.54296875" style="2" customWidth="1"/>
    <col min="12833" max="12833" width="1.453125" style="2" customWidth="1"/>
    <col min="12834" max="12834" width="5.54296875" style="2" customWidth="1"/>
    <col min="12835" max="12835" width="1.453125" style="2" customWidth="1"/>
    <col min="12836" max="12836" width="5.54296875" style="2" customWidth="1"/>
    <col min="12837" max="12837" width="1.453125" style="2" customWidth="1"/>
    <col min="12838" max="12838" width="5.54296875" style="2" customWidth="1"/>
    <col min="12839" max="12839" width="1.453125" style="2" customWidth="1"/>
    <col min="12840" max="12840" width="5.54296875" style="2" customWidth="1"/>
    <col min="12841" max="12841" width="1.453125" style="2" customWidth="1"/>
    <col min="12842" max="12842" width="5.54296875" style="2" customWidth="1"/>
    <col min="12843" max="12843" width="1.453125" style="2" customWidth="1"/>
    <col min="12844" max="12844" width="5.54296875" style="2" customWidth="1"/>
    <col min="12845" max="12845" width="1.453125" style="2" customWidth="1"/>
    <col min="12846" max="12846" width="5.54296875" style="2" customWidth="1"/>
    <col min="12847" max="12847" width="1.453125" style="2" customWidth="1"/>
    <col min="12848" max="12848" width="5.54296875" style="2" customWidth="1"/>
    <col min="12849" max="12849" width="1.453125" style="2" customWidth="1"/>
    <col min="12850" max="13007" width="9.1796875" style="2"/>
    <col min="13008" max="13009" width="0" style="2" hidden="1" customWidth="1"/>
    <col min="13010" max="13010" width="8.54296875" style="2" customWidth="1"/>
    <col min="13011" max="13011" width="31.81640625" style="2" customWidth="1"/>
    <col min="13012" max="13012" width="8.453125" style="2" customWidth="1"/>
    <col min="13013" max="13013" width="6.54296875" style="2" customWidth="1"/>
    <col min="13014" max="13014" width="1.453125" style="2" customWidth="1"/>
    <col min="13015" max="13015" width="6.54296875" style="2" customWidth="1"/>
    <col min="13016" max="13016" width="1.453125" style="2" customWidth="1"/>
    <col min="13017" max="13017" width="6.54296875" style="2" customWidth="1"/>
    <col min="13018" max="13018" width="1.453125" style="2" customWidth="1"/>
    <col min="13019" max="13019" width="6.54296875" style="2" customWidth="1"/>
    <col min="13020" max="13020" width="1.453125" style="2" customWidth="1"/>
    <col min="13021" max="13021" width="6.54296875" style="2" customWidth="1"/>
    <col min="13022" max="13022" width="1.453125" style="2" customWidth="1"/>
    <col min="13023" max="13023" width="6.453125" style="2" customWidth="1"/>
    <col min="13024" max="13024" width="1.453125" style="2" customWidth="1"/>
    <col min="13025" max="13025" width="6.54296875" style="2" customWidth="1"/>
    <col min="13026" max="13026" width="1.453125" style="2" customWidth="1"/>
    <col min="13027" max="13027" width="6.54296875" style="2" customWidth="1"/>
    <col min="13028" max="13028" width="1.453125" style="2" customWidth="1"/>
    <col min="13029" max="13029" width="6.54296875" style="2" customWidth="1"/>
    <col min="13030" max="13030" width="1.453125" style="2" customWidth="1"/>
    <col min="13031" max="13031" width="6.54296875" style="2" customWidth="1"/>
    <col min="13032" max="13032" width="1.453125" style="2" customWidth="1"/>
    <col min="13033" max="13033" width="6.54296875" style="2" customWidth="1"/>
    <col min="13034" max="13034" width="1.453125" style="2" customWidth="1"/>
    <col min="13035" max="13035" width="6.54296875" style="2" customWidth="1"/>
    <col min="13036" max="13036" width="1.453125" style="2" customWidth="1"/>
    <col min="13037" max="13037" width="6.54296875" style="2" customWidth="1"/>
    <col min="13038" max="13038" width="1.453125" style="2" customWidth="1"/>
    <col min="13039" max="13039" width="6.54296875" style="2" customWidth="1"/>
    <col min="13040" max="13040" width="1.453125" style="2" customWidth="1"/>
    <col min="13041" max="13041" width="6.54296875" style="2" customWidth="1"/>
    <col min="13042" max="13042" width="1.453125" style="2" customWidth="1"/>
    <col min="13043" max="13043" width="6.54296875" style="2" customWidth="1"/>
    <col min="13044" max="13044" width="1.453125" style="2" customWidth="1"/>
    <col min="13045" max="13045" width="6.54296875" style="2" customWidth="1"/>
    <col min="13046" max="13046" width="1.453125" style="2" customWidth="1"/>
    <col min="13047" max="13047" width="6.54296875" style="2" customWidth="1"/>
    <col min="13048" max="13048" width="1.453125" style="2" customWidth="1"/>
    <col min="13049" max="13049" width="6.54296875" style="2" customWidth="1"/>
    <col min="13050" max="13050" width="1.453125" style="2" customWidth="1"/>
    <col min="13051" max="13051" width="6.54296875" style="2" customWidth="1"/>
    <col min="13052" max="13052" width="1.453125" style="2" customWidth="1"/>
    <col min="13053" max="13053" width="6.54296875" style="2" customWidth="1"/>
    <col min="13054" max="13054" width="1.453125" style="2" customWidth="1"/>
    <col min="13055" max="13055" width="6.54296875" style="2" customWidth="1"/>
    <col min="13056" max="13056" width="1.453125" style="2" customWidth="1"/>
    <col min="13057" max="13057" width="0.1796875" style="2" customWidth="1"/>
    <col min="13058" max="13058" width="3.453125" style="2" customWidth="1"/>
    <col min="13059" max="13059" width="5.453125" style="2" customWidth="1"/>
    <col min="13060" max="13060" width="42.453125" style="2" customWidth="1"/>
    <col min="13061" max="13061" width="8" style="2" customWidth="1"/>
    <col min="13062" max="13062" width="6.453125" style="2" customWidth="1"/>
    <col min="13063" max="13063" width="1.453125" style="2" customWidth="1"/>
    <col min="13064" max="13064" width="6.453125" style="2" customWidth="1"/>
    <col min="13065" max="13065" width="1.453125" style="2" customWidth="1"/>
    <col min="13066" max="13066" width="5.54296875" style="2" customWidth="1"/>
    <col min="13067" max="13067" width="1.453125" style="2" customWidth="1"/>
    <col min="13068" max="13068" width="5.54296875" style="2" customWidth="1"/>
    <col min="13069" max="13069" width="1.453125" style="2" customWidth="1"/>
    <col min="13070" max="13070" width="5.54296875" style="2" customWidth="1"/>
    <col min="13071" max="13071" width="1.453125" style="2" customWidth="1"/>
    <col min="13072" max="13072" width="5.54296875" style="2" customWidth="1"/>
    <col min="13073" max="13073" width="1.453125" style="2" customWidth="1"/>
    <col min="13074" max="13074" width="5.54296875" style="2" customWidth="1"/>
    <col min="13075" max="13075" width="1.453125" style="2" customWidth="1"/>
    <col min="13076" max="13076" width="5.54296875" style="2" customWidth="1"/>
    <col min="13077" max="13077" width="1.453125" style="2" customWidth="1"/>
    <col min="13078" max="13078" width="5.54296875" style="2" customWidth="1"/>
    <col min="13079" max="13079" width="1.453125" style="2" customWidth="1"/>
    <col min="13080" max="13080" width="5.54296875" style="2" customWidth="1"/>
    <col min="13081" max="13081" width="1.453125" style="2" customWidth="1"/>
    <col min="13082" max="13082" width="5.54296875" style="2" customWidth="1"/>
    <col min="13083" max="13083" width="1.453125" style="2" customWidth="1"/>
    <col min="13084" max="13084" width="5.54296875" style="2" customWidth="1"/>
    <col min="13085" max="13085" width="1.453125" style="2" customWidth="1"/>
    <col min="13086" max="13086" width="5.54296875" style="2" customWidth="1"/>
    <col min="13087" max="13087" width="1.453125" style="2" customWidth="1"/>
    <col min="13088" max="13088" width="5.54296875" style="2" customWidth="1"/>
    <col min="13089" max="13089" width="1.453125" style="2" customWidth="1"/>
    <col min="13090" max="13090" width="5.54296875" style="2" customWidth="1"/>
    <col min="13091" max="13091" width="1.453125" style="2" customWidth="1"/>
    <col min="13092" max="13092" width="5.54296875" style="2" customWidth="1"/>
    <col min="13093" max="13093" width="1.453125" style="2" customWidth="1"/>
    <col min="13094" max="13094" width="5.54296875" style="2" customWidth="1"/>
    <col min="13095" max="13095" width="1.453125" style="2" customWidth="1"/>
    <col min="13096" max="13096" width="5.54296875" style="2" customWidth="1"/>
    <col min="13097" max="13097" width="1.453125" style="2" customWidth="1"/>
    <col min="13098" max="13098" width="5.54296875" style="2" customWidth="1"/>
    <col min="13099" max="13099" width="1.453125" style="2" customWidth="1"/>
    <col min="13100" max="13100" width="5.54296875" style="2" customWidth="1"/>
    <col min="13101" max="13101" width="1.453125" style="2" customWidth="1"/>
    <col min="13102" max="13102" width="5.54296875" style="2" customWidth="1"/>
    <col min="13103" max="13103" width="1.453125" style="2" customWidth="1"/>
    <col min="13104" max="13104" width="5.54296875" style="2" customWidth="1"/>
    <col min="13105" max="13105" width="1.453125" style="2" customWidth="1"/>
    <col min="13106" max="13263" width="9.1796875" style="2"/>
    <col min="13264" max="13265" width="0" style="2" hidden="1" customWidth="1"/>
    <col min="13266" max="13266" width="8.54296875" style="2" customWidth="1"/>
    <col min="13267" max="13267" width="31.81640625" style="2" customWidth="1"/>
    <col min="13268" max="13268" width="8.453125" style="2" customWidth="1"/>
    <col min="13269" max="13269" width="6.54296875" style="2" customWidth="1"/>
    <col min="13270" max="13270" width="1.453125" style="2" customWidth="1"/>
    <col min="13271" max="13271" width="6.54296875" style="2" customWidth="1"/>
    <col min="13272" max="13272" width="1.453125" style="2" customWidth="1"/>
    <col min="13273" max="13273" width="6.54296875" style="2" customWidth="1"/>
    <col min="13274" max="13274" width="1.453125" style="2" customWidth="1"/>
    <col min="13275" max="13275" width="6.54296875" style="2" customWidth="1"/>
    <col min="13276" max="13276" width="1.453125" style="2" customWidth="1"/>
    <col min="13277" max="13277" width="6.54296875" style="2" customWidth="1"/>
    <col min="13278" max="13278" width="1.453125" style="2" customWidth="1"/>
    <col min="13279" max="13279" width="6.453125" style="2" customWidth="1"/>
    <col min="13280" max="13280" width="1.453125" style="2" customWidth="1"/>
    <col min="13281" max="13281" width="6.54296875" style="2" customWidth="1"/>
    <col min="13282" max="13282" width="1.453125" style="2" customWidth="1"/>
    <col min="13283" max="13283" width="6.54296875" style="2" customWidth="1"/>
    <col min="13284" max="13284" width="1.453125" style="2" customWidth="1"/>
    <col min="13285" max="13285" width="6.54296875" style="2" customWidth="1"/>
    <col min="13286" max="13286" width="1.453125" style="2" customWidth="1"/>
    <col min="13287" max="13287" width="6.54296875" style="2" customWidth="1"/>
    <col min="13288" max="13288" width="1.453125" style="2" customWidth="1"/>
    <col min="13289" max="13289" width="6.54296875" style="2" customWidth="1"/>
    <col min="13290" max="13290" width="1.453125" style="2" customWidth="1"/>
    <col min="13291" max="13291" width="6.54296875" style="2" customWidth="1"/>
    <col min="13292" max="13292" width="1.453125" style="2" customWidth="1"/>
    <col min="13293" max="13293" width="6.54296875" style="2" customWidth="1"/>
    <col min="13294" max="13294" width="1.453125" style="2" customWidth="1"/>
    <col min="13295" max="13295" width="6.54296875" style="2" customWidth="1"/>
    <col min="13296" max="13296" width="1.453125" style="2" customWidth="1"/>
    <col min="13297" max="13297" width="6.54296875" style="2" customWidth="1"/>
    <col min="13298" max="13298" width="1.453125" style="2" customWidth="1"/>
    <col min="13299" max="13299" width="6.54296875" style="2" customWidth="1"/>
    <col min="13300" max="13300" width="1.453125" style="2" customWidth="1"/>
    <col min="13301" max="13301" width="6.54296875" style="2" customWidth="1"/>
    <col min="13302" max="13302" width="1.453125" style="2" customWidth="1"/>
    <col min="13303" max="13303" width="6.54296875" style="2" customWidth="1"/>
    <col min="13304" max="13304" width="1.453125" style="2" customWidth="1"/>
    <col min="13305" max="13305" width="6.54296875" style="2" customWidth="1"/>
    <col min="13306" max="13306" width="1.453125" style="2" customWidth="1"/>
    <col min="13307" max="13307" width="6.54296875" style="2" customWidth="1"/>
    <col min="13308" max="13308" width="1.453125" style="2" customWidth="1"/>
    <col min="13309" max="13309" width="6.54296875" style="2" customWidth="1"/>
    <col min="13310" max="13310" width="1.453125" style="2" customWidth="1"/>
    <col min="13311" max="13311" width="6.54296875" style="2" customWidth="1"/>
    <col min="13312" max="13312" width="1.453125" style="2" customWidth="1"/>
    <col min="13313" max="13313" width="0.1796875" style="2" customWidth="1"/>
    <col min="13314" max="13314" width="3.453125" style="2" customWidth="1"/>
    <col min="13315" max="13315" width="5.453125" style="2" customWidth="1"/>
    <col min="13316" max="13316" width="42.453125" style="2" customWidth="1"/>
    <col min="13317" max="13317" width="8" style="2" customWidth="1"/>
    <col min="13318" max="13318" width="6.453125" style="2" customWidth="1"/>
    <col min="13319" max="13319" width="1.453125" style="2" customWidth="1"/>
    <col min="13320" max="13320" width="6.453125" style="2" customWidth="1"/>
    <col min="13321" max="13321" width="1.453125" style="2" customWidth="1"/>
    <col min="13322" max="13322" width="5.54296875" style="2" customWidth="1"/>
    <col min="13323" max="13323" width="1.453125" style="2" customWidth="1"/>
    <col min="13324" max="13324" width="5.54296875" style="2" customWidth="1"/>
    <col min="13325" max="13325" width="1.453125" style="2" customWidth="1"/>
    <col min="13326" max="13326" width="5.54296875" style="2" customWidth="1"/>
    <col min="13327" max="13327" width="1.453125" style="2" customWidth="1"/>
    <col min="13328" max="13328" width="5.54296875" style="2" customWidth="1"/>
    <col min="13329" max="13329" width="1.453125" style="2" customWidth="1"/>
    <col min="13330" max="13330" width="5.54296875" style="2" customWidth="1"/>
    <col min="13331" max="13331" width="1.453125" style="2" customWidth="1"/>
    <col min="13332" max="13332" width="5.54296875" style="2" customWidth="1"/>
    <col min="13333" max="13333" width="1.453125" style="2" customWidth="1"/>
    <col min="13334" max="13334" width="5.54296875" style="2" customWidth="1"/>
    <col min="13335" max="13335" width="1.453125" style="2" customWidth="1"/>
    <col min="13336" max="13336" width="5.54296875" style="2" customWidth="1"/>
    <col min="13337" max="13337" width="1.453125" style="2" customWidth="1"/>
    <col min="13338" max="13338" width="5.54296875" style="2" customWidth="1"/>
    <col min="13339" max="13339" width="1.453125" style="2" customWidth="1"/>
    <col min="13340" max="13340" width="5.54296875" style="2" customWidth="1"/>
    <col min="13341" max="13341" width="1.453125" style="2" customWidth="1"/>
    <col min="13342" max="13342" width="5.54296875" style="2" customWidth="1"/>
    <col min="13343" max="13343" width="1.453125" style="2" customWidth="1"/>
    <col min="13344" max="13344" width="5.54296875" style="2" customWidth="1"/>
    <col min="13345" max="13345" width="1.453125" style="2" customWidth="1"/>
    <col min="13346" max="13346" width="5.54296875" style="2" customWidth="1"/>
    <col min="13347" max="13347" width="1.453125" style="2" customWidth="1"/>
    <col min="13348" max="13348" width="5.54296875" style="2" customWidth="1"/>
    <col min="13349" max="13349" width="1.453125" style="2" customWidth="1"/>
    <col min="13350" max="13350" width="5.54296875" style="2" customWidth="1"/>
    <col min="13351" max="13351" width="1.453125" style="2" customWidth="1"/>
    <col min="13352" max="13352" width="5.54296875" style="2" customWidth="1"/>
    <col min="13353" max="13353" width="1.453125" style="2" customWidth="1"/>
    <col min="13354" max="13354" width="5.54296875" style="2" customWidth="1"/>
    <col min="13355" max="13355" width="1.453125" style="2" customWidth="1"/>
    <col min="13356" max="13356" width="5.54296875" style="2" customWidth="1"/>
    <col min="13357" max="13357" width="1.453125" style="2" customWidth="1"/>
    <col min="13358" max="13358" width="5.54296875" style="2" customWidth="1"/>
    <col min="13359" max="13359" width="1.453125" style="2" customWidth="1"/>
    <col min="13360" max="13360" width="5.54296875" style="2" customWidth="1"/>
    <col min="13361" max="13361" width="1.453125" style="2" customWidth="1"/>
    <col min="13362" max="13519" width="9.1796875" style="2"/>
    <col min="13520" max="13521" width="0" style="2" hidden="1" customWidth="1"/>
    <col min="13522" max="13522" width="8.54296875" style="2" customWidth="1"/>
    <col min="13523" max="13523" width="31.81640625" style="2" customWidth="1"/>
    <col min="13524" max="13524" width="8.453125" style="2" customWidth="1"/>
    <col min="13525" max="13525" width="6.54296875" style="2" customWidth="1"/>
    <col min="13526" max="13526" width="1.453125" style="2" customWidth="1"/>
    <col min="13527" max="13527" width="6.54296875" style="2" customWidth="1"/>
    <col min="13528" max="13528" width="1.453125" style="2" customWidth="1"/>
    <col min="13529" max="13529" width="6.54296875" style="2" customWidth="1"/>
    <col min="13530" max="13530" width="1.453125" style="2" customWidth="1"/>
    <col min="13531" max="13531" width="6.54296875" style="2" customWidth="1"/>
    <col min="13532" max="13532" width="1.453125" style="2" customWidth="1"/>
    <col min="13533" max="13533" width="6.54296875" style="2" customWidth="1"/>
    <col min="13534" max="13534" width="1.453125" style="2" customWidth="1"/>
    <col min="13535" max="13535" width="6.453125" style="2" customWidth="1"/>
    <col min="13536" max="13536" width="1.453125" style="2" customWidth="1"/>
    <col min="13537" max="13537" width="6.54296875" style="2" customWidth="1"/>
    <col min="13538" max="13538" width="1.453125" style="2" customWidth="1"/>
    <col min="13539" max="13539" width="6.54296875" style="2" customWidth="1"/>
    <col min="13540" max="13540" width="1.453125" style="2" customWidth="1"/>
    <col min="13541" max="13541" width="6.54296875" style="2" customWidth="1"/>
    <col min="13542" max="13542" width="1.453125" style="2" customWidth="1"/>
    <col min="13543" max="13543" width="6.54296875" style="2" customWidth="1"/>
    <col min="13544" max="13544" width="1.453125" style="2" customWidth="1"/>
    <col min="13545" max="13545" width="6.54296875" style="2" customWidth="1"/>
    <col min="13546" max="13546" width="1.453125" style="2" customWidth="1"/>
    <col min="13547" max="13547" width="6.54296875" style="2" customWidth="1"/>
    <col min="13548" max="13548" width="1.453125" style="2" customWidth="1"/>
    <col min="13549" max="13549" width="6.54296875" style="2" customWidth="1"/>
    <col min="13550" max="13550" width="1.453125" style="2" customWidth="1"/>
    <col min="13551" max="13551" width="6.54296875" style="2" customWidth="1"/>
    <col min="13552" max="13552" width="1.453125" style="2" customWidth="1"/>
    <col min="13553" max="13553" width="6.54296875" style="2" customWidth="1"/>
    <col min="13554" max="13554" width="1.453125" style="2" customWidth="1"/>
    <col min="13555" max="13555" width="6.54296875" style="2" customWidth="1"/>
    <col min="13556" max="13556" width="1.453125" style="2" customWidth="1"/>
    <col min="13557" max="13557" width="6.54296875" style="2" customWidth="1"/>
    <col min="13558" max="13558" width="1.453125" style="2" customWidth="1"/>
    <col min="13559" max="13559" width="6.54296875" style="2" customWidth="1"/>
    <col min="13560" max="13560" width="1.453125" style="2" customWidth="1"/>
    <col min="13561" max="13561" width="6.54296875" style="2" customWidth="1"/>
    <col min="13562" max="13562" width="1.453125" style="2" customWidth="1"/>
    <col min="13563" max="13563" width="6.54296875" style="2" customWidth="1"/>
    <col min="13564" max="13564" width="1.453125" style="2" customWidth="1"/>
    <col min="13565" max="13565" width="6.54296875" style="2" customWidth="1"/>
    <col min="13566" max="13566" width="1.453125" style="2" customWidth="1"/>
    <col min="13567" max="13567" width="6.54296875" style="2" customWidth="1"/>
    <col min="13568" max="13568" width="1.453125" style="2" customWidth="1"/>
    <col min="13569" max="13569" width="0.1796875" style="2" customWidth="1"/>
    <col min="13570" max="13570" width="3.453125" style="2" customWidth="1"/>
    <col min="13571" max="13571" width="5.453125" style="2" customWidth="1"/>
    <col min="13572" max="13572" width="42.453125" style="2" customWidth="1"/>
    <col min="13573" max="13573" width="8" style="2" customWidth="1"/>
    <col min="13574" max="13574" width="6.453125" style="2" customWidth="1"/>
    <col min="13575" max="13575" width="1.453125" style="2" customWidth="1"/>
    <col min="13576" max="13576" width="6.453125" style="2" customWidth="1"/>
    <col min="13577" max="13577" width="1.453125" style="2" customWidth="1"/>
    <col min="13578" max="13578" width="5.54296875" style="2" customWidth="1"/>
    <col min="13579" max="13579" width="1.453125" style="2" customWidth="1"/>
    <col min="13580" max="13580" width="5.54296875" style="2" customWidth="1"/>
    <col min="13581" max="13581" width="1.453125" style="2" customWidth="1"/>
    <col min="13582" max="13582" width="5.54296875" style="2" customWidth="1"/>
    <col min="13583" max="13583" width="1.453125" style="2" customWidth="1"/>
    <col min="13584" max="13584" width="5.54296875" style="2" customWidth="1"/>
    <col min="13585" max="13585" width="1.453125" style="2" customWidth="1"/>
    <col min="13586" max="13586" width="5.54296875" style="2" customWidth="1"/>
    <col min="13587" max="13587" width="1.453125" style="2" customWidth="1"/>
    <col min="13588" max="13588" width="5.54296875" style="2" customWidth="1"/>
    <col min="13589" max="13589" width="1.453125" style="2" customWidth="1"/>
    <col min="13590" max="13590" width="5.54296875" style="2" customWidth="1"/>
    <col min="13591" max="13591" width="1.453125" style="2" customWidth="1"/>
    <col min="13592" max="13592" width="5.54296875" style="2" customWidth="1"/>
    <col min="13593" max="13593" width="1.453125" style="2" customWidth="1"/>
    <col min="13594" max="13594" width="5.54296875" style="2" customWidth="1"/>
    <col min="13595" max="13595" width="1.453125" style="2" customWidth="1"/>
    <col min="13596" max="13596" width="5.54296875" style="2" customWidth="1"/>
    <col min="13597" max="13597" width="1.453125" style="2" customWidth="1"/>
    <col min="13598" max="13598" width="5.54296875" style="2" customWidth="1"/>
    <col min="13599" max="13599" width="1.453125" style="2" customWidth="1"/>
    <col min="13600" max="13600" width="5.54296875" style="2" customWidth="1"/>
    <col min="13601" max="13601" width="1.453125" style="2" customWidth="1"/>
    <col min="13602" max="13602" width="5.54296875" style="2" customWidth="1"/>
    <col min="13603" max="13603" width="1.453125" style="2" customWidth="1"/>
    <col min="13604" max="13604" width="5.54296875" style="2" customWidth="1"/>
    <col min="13605" max="13605" width="1.453125" style="2" customWidth="1"/>
    <col min="13606" max="13606" width="5.54296875" style="2" customWidth="1"/>
    <col min="13607" max="13607" width="1.453125" style="2" customWidth="1"/>
    <col min="13608" max="13608" width="5.54296875" style="2" customWidth="1"/>
    <col min="13609" max="13609" width="1.453125" style="2" customWidth="1"/>
    <col min="13610" max="13610" width="5.54296875" style="2" customWidth="1"/>
    <col min="13611" max="13611" width="1.453125" style="2" customWidth="1"/>
    <col min="13612" max="13612" width="5.54296875" style="2" customWidth="1"/>
    <col min="13613" max="13613" width="1.453125" style="2" customWidth="1"/>
    <col min="13614" max="13614" width="5.54296875" style="2" customWidth="1"/>
    <col min="13615" max="13615" width="1.453125" style="2" customWidth="1"/>
    <col min="13616" max="13616" width="5.54296875" style="2" customWidth="1"/>
    <col min="13617" max="13617" width="1.453125" style="2" customWidth="1"/>
    <col min="13618" max="13775" width="9.1796875" style="2"/>
    <col min="13776" max="13777" width="0" style="2" hidden="1" customWidth="1"/>
    <col min="13778" max="13778" width="8.54296875" style="2" customWidth="1"/>
    <col min="13779" max="13779" width="31.81640625" style="2" customWidth="1"/>
    <col min="13780" max="13780" width="8.453125" style="2" customWidth="1"/>
    <col min="13781" max="13781" width="6.54296875" style="2" customWidth="1"/>
    <col min="13782" max="13782" width="1.453125" style="2" customWidth="1"/>
    <col min="13783" max="13783" width="6.54296875" style="2" customWidth="1"/>
    <col min="13784" max="13784" width="1.453125" style="2" customWidth="1"/>
    <col min="13785" max="13785" width="6.54296875" style="2" customWidth="1"/>
    <col min="13786" max="13786" width="1.453125" style="2" customWidth="1"/>
    <col min="13787" max="13787" width="6.54296875" style="2" customWidth="1"/>
    <col min="13788" max="13788" width="1.453125" style="2" customWidth="1"/>
    <col min="13789" max="13789" width="6.54296875" style="2" customWidth="1"/>
    <col min="13790" max="13790" width="1.453125" style="2" customWidth="1"/>
    <col min="13791" max="13791" width="6.453125" style="2" customWidth="1"/>
    <col min="13792" max="13792" width="1.453125" style="2" customWidth="1"/>
    <col min="13793" max="13793" width="6.54296875" style="2" customWidth="1"/>
    <col min="13794" max="13794" width="1.453125" style="2" customWidth="1"/>
    <col min="13795" max="13795" width="6.54296875" style="2" customWidth="1"/>
    <col min="13796" max="13796" width="1.453125" style="2" customWidth="1"/>
    <col min="13797" max="13797" width="6.54296875" style="2" customWidth="1"/>
    <col min="13798" max="13798" width="1.453125" style="2" customWidth="1"/>
    <col min="13799" max="13799" width="6.54296875" style="2" customWidth="1"/>
    <col min="13800" max="13800" width="1.453125" style="2" customWidth="1"/>
    <col min="13801" max="13801" width="6.54296875" style="2" customWidth="1"/>
    <col min="13802" max="13802" width="1.453125" style="2" customWidth="1"/>
    <col min="13803" max="13803" width="6.54296875" style="2" customWidth="1"/>
    <col min="13804" max="13804" width="1.453125" style="2" customWidth="1"/>
    <col min="13805" max="13805" width="6.54296875" style="2" customWidth="1"/>
    <col min="13806" max="13806" width="1.453125" style="2" customWidth="1"/>
    <col min="13807" max="13807" width="6.54296875" style="2" customWidth="1"/>
    <col min="13808" max="13808" width="1.453125" style="2" customWidth="1"/>
    <col min="13809" max="13809" width="6.54296875" style="2" customWidth="1"/>
    <col min="13810" max="13810" width="1.453125" style="2" customWidth="1"/>
    <col min="13811" max="13811" width="6.54296875" style="2" customWidth="1"/>
    <col min="13812" max="13812" width="1.453125" style="2" customWidth="1"/>
    <col min="13813" max="13813" width="6.54296875" style="2" customWidth="1"/>
    <col min="13814" max="13814" width="1.453125" style="2" customWidth="1"/>
    <col min="13815" max="13815" width="6.54296875" style="2" customWidth="1"/>
    <col min="13816" max="13816" width="1.453125" style="2" customWidth="1"/>
    <col min="13817" max="13817" width="6.54296875" style="2" customWidth="1"/>
    <col min="13818" max="13818" width="1.453125" style="2" customWidth="1"/>
    <col min="13819" max="13819" width="6.54296875" style="2" customWidth="1"/>
    <col min="13820" max="13820" width="1.453125" style="2" customWidth="1"/>
    <col min="13821" max="13821" width="6.54296875" style="2" customWidth="1"/>
    <col min="13822" max="13822" width="1.453125" style="2" customWidth="1"/>
    <col min="13823" max="13823" width="6.54296875" style="2" customWidth="1"/>
    <col min="13824" max="13824" width="1.453125" style="2" customWidth="1"/>
    <col min="13825" max="13825" width="0.1796875" style="2" customWidth="1"/>
    <col min="13826" max="13826" width="3.453125" style="2" customWidth="1"/>
    <col min="13827" max="13827" width="5.453125" style="2" customWidth="1"/>
    <col min="13828" max="13828" width="42.453125" style="2" customWidth="1"/>
    <col min="13829" max="13829" width="8" style="2" customWidth="1"/>
    <col min="13830" max="13830" width="6.453125" style="2" customWidth="1"/>
    <col min="13831" max="13831" width="1.453125" style="2" customWidth="1"/>
    <col min="13832" max="13832" width="6.453125" style="2" customWidth="1"/>
    <col min="13833" max="13833" width="1.453125" style="2" customWidth="1"/>
    <col min="13834" max="13834" width="5.54296875" style="2" customWidth="1"/>
    <col min="13835" max="13835" width="1.453125" style="2" customWidth="1"/>
    <col min="13836" max="13836" width="5.54296875" style="2" customWidth="1"/>
    <col min="13837" max="13837" width="1.453125" style="2" customWidth="1"/>
    <col min="13838" max="13838" width="5.54296875" style="2" customWidth="1"/>
    <col min="13839" max="13839" width="1.453125" style="2" customWidth="1"/>
    <col min="13840" max="13840" width="5.54296875" style="2" customWidth="1"/>
    <col min="13841" max="13841" width="1.453125" style="2" customWidth="1"/>
    <col min="13842" max="13842" width="5.54296875" style="2" customWidth="1"/>
    <col min="13843" max="13843" width="1.453125" style="2" customWidth="1"/>
    <col min="13844" max="13844" width="5.54296875" style="2" customWidth="1"/>
    <col min="13845" max="13845" width="1.453125" style="2" customWidth="1"/>
    <col min="13846" max="13846" width="5.54296875" style="2" customWidth="1"/>
    <col min="13847" max="13847" width="1.453125" style="2" customWidth="1"/>
    <col min="13848" max="13848" width="5.54296875" style="2" customWidth="1"/>
    <col min="13849" max="13849" width="1.453125" style="2" customWidth="1"/>
    <col min="13850" max="13850" width="5.54296875" style="2" customWidth="1"/>
    <col min="13851" max="13851" width="1.453125" style="2" customWidth="1"/>
    <col min="13852" max="13852" width="5.54296875" style="2" customWidth="1"/>
    <col min="13853" max="13853" width="1.453125" style="2" customWidth="1"/>
    <col min="13854" max="13854" width="5.54296875" style="2" customWidth="1"/>
    <col min="13855" max="13855" width="1.453125" style="2" customWidth="1"/>
    <col min="13856" max="13856" width="5.54296875" style="2" customWidth="1"/>
    <col min="13857" max="13857" width="1.453125" style="2" customWidth="1"/>
    <col min="13858" max="13858" width="5.54296875" style="2" customWidth="1"/>
    <col min="13859" max="13859" width="1.453125" style="2" customWidth="1"/>
    <col min="13860" max="13860" width="5.54296875" style="2" customWidth="1"/>
    <col min="13861" max="13861" width="1.453125" style="2" customWidth="1"/>
    <col min="13862" max="13862" width="5.54296875" style="2" customWidth="1"/>
    <col min="13863" max="13863" width="1.453125" style="2" customWidth="1"/>
    <col min="13864" max="13864" width="5.54296875" style="2" customWidth="1"/>
    <col min="13865" max="13865" width="1.453125" style="2" customWidth="1"/>
    <col min="13866" max="13866" width="5.54296875" style="2" customWidth="1"/>
    <col min="13867" max="13867" width="1.453125" style="2" customWidth="1"/>
    <col min="13868" max="13868" width="5.54296875" style="2" customWidth="1"/>
    <col min="13869" max="13869" width="1.453125" style="2" customWidth="1"/>
    <col min="13870" max="13870" width="5.54296875" style="2" customWidth="1"/>
    <col min="13871" max="13871" width="1.453125" style="2" customWidth="1"/>
    <col min="13872" max="13872" width="5.54296875" style="2" customWidth="1"/>
    <col min="13873" max="13873" width="1.453125" style="2" customWidth="1"/>
    <col min="13874" max="14031" width="9.1796875" style="2"/>
    <col min="14032" max="14033" width="0" style="2" hidden="1" customWidth="1"/>
    <col min="14034" max="14034" width="8.54296875" style="2" customWidth="1"/>
    <col min="14035" max="14035" width="31.81640625" style="2" customWidth="1"/>
    <col min="14036" max="14036" width="8.453125" style="2" customWidth="1"/>
    <col min="14037" max="14037" width="6.54296875" style="2" customWidth="1"/>
    <col min="14038" max="14038" width="1.453125" style="2" customWidth="1"/>
    <col min="14039" max="14039" width="6.54296875" style="2" customWidth="1"/>
    <col min="14040" max="14040" width="1.453125" style="2" customWidth="1"/>
    <col min="14041" max="14041" width="6.54296875" style="2" customWidth="1"/>
    <col min="14042" max="14042" width="1.453125" style="2" customWidth="1"/>
    <col min="14043" max="14043" width="6.54296875" style="2" customWidth="1"/>
    <col min="14044" max="14044" width="1.453125" style="2" customWidth="1"/>
    <col min="14045" max="14045" width="6.54296875" style="2" customWidth="1"/>
    <col min="14046" max="14046" width="1.453125" style="2" customWidth="1"/>
    <col min="14047" max="14047" width="6.453125" style="2" customWidth="1"/>
    <col min="14048" max="14048" width="1.453125" style="2" customWidth="1"/>
    <col min="14049" max="14049" width="6.54296875" style="2" customWidth="1"/>
    <col min="14050" max="14050" width="1.453125" style="2" customWidth="1"/>
    <col min="14051" max="14051" width="6.54296875" style="2" customWidth="1"/>
    <col min="14052" max="14052" width="1.453125" style="2" customWidth="1"/>
    <col min="14053" max="14053" width="6.54296875" style="2" customWidth="1"/>
    <col min="14054" max="14054" width="1.453125" style="2" customWidth="1"/>
    <col min="14055" max="14055" width="6.54296875" style="2" customWidth="1"/>
    <col min="14056" max="14056" width="1.453125" style="2" customWidth="1"/>
    <col min="14057" max="14057" width="6.54296875" style="2" customWidth="1"/>
    <col min="14058" max="14058" width="1.453125" style="2" customWidth="1"/>
    <col min="14059" max="14059" width="6.54296875" style="2" customWidth="1"/>
    <col min="14060" max="14060" width="1.453125" style="2" customWidth="1"/>
    <col min="14061" max="14061" width="6.54296875" style="2" customWidth="1"/>
    <col min="14062" max="14062" width="1.453125" style="2" customWidth="1"/>
    <col min="14063" max="14063" width="6.54296875" style="2" customWidth="1"/>
    <col min="14064" max="14064" width="1.453125" style="2" customWidth="1"/>
    <col min="14065" max="14065" width="6.54296875" style="2" customWidth="1"/>
    <col min="14066" max="14066" width="1.453125" style="2" customWidth="1"/>
    <col min="14067" max="14067" width="6.54296875" style="2" customWidth="1"/>
    <col min="14068" max="14068" width="1.453125" style="2" customWidth="1"/>
    <col min="14069" max="14069" width="6.54296875" style="2" customWidth="1"/>
    <col min="14070" max="14070" width="1.453125" style="2" customWidth="1"/>
    <col min="14071" max="14071" width="6.54296875" style="2" customWidth="1"/>
    <col min="14072" max="14072" width="1.453125" style="2" customWidth="1"/>
    <col min="14073" max="14073" width="6.54296875" style="2" customWidth="1"/>
    <col min="14074" max="14074" width="1.453125" style="2" customWidth="1"/>
    <col min="14075" max="14075" width="6.54296875" style="2" customWidth="1"/>
    <col min="14076" max="14076" width="1.453125" style="2" customWidth="1"/>
    <col min="14077" max="14077" width="6.54296875" style="2" customWidth="1"/>
    <col min="14078" max="14078" width="1.453125" style="2" customWidth="1"/>
    <col min="14079" max="14079" width="6.54296875" style="2" customWidth="1"/>
    <col min="14080" max="14080" width="1.453125" style="2" customWidth="1"/>
    <col min="14081" max="14081" width="0.1796875" style="2" customWidth="1"/>
    <col min="14082" max="14082" width="3.453125" style="2" customWidth="1"/>
    <col min="14083" max="14083" width="5.453125" style="2" customWidth="1"/>
    <col min="14084" max="14084" width="42.453125" style="2" customWidth="1"/>
    <col min="14085" max="14085" width="8" style="2" customWidth="1"/>
    <col min="14086" max="14086" width="6.453125" style="2" customWidth="1"/>
    <col min="14087" max="14087" width="1.453125" style="2" customWidth="1"/>
    <col min="14088" max="14088" width="6.453125" style="2" customWidth="1"/>
    <col min="14089" max="14089" width="1.453125" style="2" customWidth="1"/>
    <col min="14090" max="14090" width="5.54296875" style="2" customWidth="1"/>
    <col min="14091" max="14091" width="1.453125" style="2" customWidth="1"/>
    <col min="14092" max="14092" width="5.54296875" style="2" customWidth="1"/>
    <col min="14093" max="14093" width="1.453125" style="2" customWidth="1"/>
    <col min="14094" max="14094" width="5.54296875" style="2" customWidth="1"/>
    <col min="14095" max="14095" width="1.453125" style="2" customWidth="1"/>
    <col min="14096" max="14096" width="5.54296875" style="2" customWidth="1"/>
    <col min="14097" max="14097" width="1.453125" style="2" customWidth="1"/>
    <col min="14098" max="14098" width="5.54296875" style="2" customWidth="1"/>
    <col min="14099" max="14099" width="1.453125" style="2" customWidth="1"/>
    <col min="14100" max="14100" width="5.54296875" style="2" customWidth="1"/>
    <col min="14101" max="14101" width="1.453125" style="2" customWidth="1"/>
    <col min="14102" max="14102" width="5.54296875" style="2" customWidth="1"/>
    <col min="14103" max="14103" width="1.453125" style="2" customWidth="1"/>
    <col min="14104" max="14104" width="5.54296875" style="2" customWidth="1"/>
    <col min="14105" max="14105" width="1.453125" style="2" customWidth="1"/>
    <col min="14106" max="14106" width="5.54296875" style="2" customWidth="1"/>
    <col min="14107" max="14107" width="1.453125" style="2" customWidth="1"/>
    <col min="14108" max="14108" width="5.54296875" style="2" customWidth="1"/>
    <col min="14109" max="14109" width="1.453125" style="2" customWidth="1"/>
    <col min="14110" max="14110" width="5.54296875" style="2" customWidth="1"/>
    <col min="14111" max="14111" width="1.453125" style="2" customWidth="1"/>
    <col min="14112" max="14112" width="5.54296875" style="2" customWidth="1"/>
    <col min="14113" max="14113" width="1.453125" style="2" customWidth="1"/>
    <col min="14114" max="14114" width="5.54296875" style="2" customWidth="1"/>
    <col min="14115" max="14115" width="1.453125" style="2" customWidth="1"/>
    <col min="14116" max="14116" width="5.54296875" style="2" customWidth="1"/>
    <col min="14117" max="14117" width="1.453125" style="2" customWidth="1"/>
    <col min="14118" max="14118" width="5.54296875" style="2" customWidth="1"/>
    <col min="14119" max="14119" width="1.453125" style="2" customWidth="1"/>
    <col min="14120" max="14120" width="5.54296875" style="2" customWidth="1"/>
    <col min="14121" max="14121" width="1.453125" style="2" customWidth="1"/>
    <col min="14122" max="14122" width="5.54296875" style="2" customWidth="1"/>
    <col min="14123" max="14123" width="1.453125" style="2" customWidth="1"/>
    <col min="14124" max="14124" width="5.54296875" style="2" customWidth="1"/>
    <col min="14125" max="14125" width="1.453125" style="2" customWidth="1"/>
    <col min="14126" max="14126" width="5.54296875" style="2" customWidth="1"/>
    <col min="14127" max="14127" width="1.453125" style="2" customWidth="1"/>
    <col min="14128" max="14128" width="5.54296875" style="2" customWidth="1"/>
    <col min="14129" max="14129" width="1.453125" style="2" customWidth="1"/>
    <col min="14130" max="14287" width="9.1796875" style="2"/>
    <col min="14288" max="14289" width="0" style="2" hidden="1" customWidth="1"/>
    <col min="14290" max="14290" width="8.54296875" style="2" customWidth="1"/>
    <col min="14291" max="14291" width="31.81640625" style="2" customWidth="1"/>
    <col min="14292" max="14292" width="8.453125" style="2" customWidth="1"/>
    <col min="14293" max="14293" width="6.54296875" style="2" customWidth="1"/>
    <col min="14294" max="14294" width="1.453125" style="2" customWidth="1"/>
    <col min="14295" max="14295" width="6.54296875" style="2" customWidth="1"/>
    <col min="14296" max="14296" width="1.453125" style="2" customWidth="1"/>
    <col min="14297" max="14297" width="6.54296875" style="2" customWidth="1"/>
    <col min="14298" max="14298" width="1.453125" style="2" customWidth="1"/>
    <col min="14299" max="14299" width="6.54296875" style="2" customWidth="1"/>
    <col min="14300" max="14300" width="1.453125" style="2" customWidth="1"/>
    <col min="14301" max="14301" width="6.54296875" style="2" customWidth="1"/>
    <col min="14302" max="14302" width="1.453125" style="2" customWidth="1"/>
    <col min="14303" max="14303" width="6.453125" style="2" customWidth="1"/>
    <col min="14304" max="14304" width="1.453125" style="2" customWidth="1"/>
    <col min="14305" max="14305" width="6.54296875" style="2" customWidth="1"/>
    <col min="14306" max="14306" width="1.453125" style="2" customWidth="1"/>
    <col min="14307" max="14307" width="6.54296875" style="2" customWidth="1"/>
    <col min="14308" max="14308" width="1.453125" style="2" customWidth="1"/>
    <col min="14309" max="14309" width="6.54296875" style="2" customWidth="1"/>
    <col min="14310" max="14310" width="1.453125" style="2" customWidth="1"/>
    <col min="14311" max="14311" width="6.54296875" style="2" customWidth="1"/>
    <col min="14312" max="14312" width="1.453125" style="2" customWidth="1"/>
    <col min="14313" max="14313" width="6.54296875" style="2" customWidth="1"/>
    <col min="14314" max="14314" width="1.453125" style="2" customWidth="1"/>
    <col min="14315" max="14315" width="6.54296875" style="2" customWidth="1"/>
    <col min="14316" max="14316" width="1.453125" style="2" customWidth="1"/>
    <col min="14317" max="14317" width="6.54296875" style="2" customWidth="1"/>
    <col min="14318" max="14318" width="1.453125" style="2" customWidth="1"/>
    <col min="14319" max="14319" width="6.54296875" style="2" customWidth="1"/>
    <col min="14320" max="14320" width="1.453125" style="2" customWidth="1"/>
    <col min="14321" max="14321" width="6.54296875" style="2" customWidth="1"/>
    <col min="14322" max="14322" width="1.453125" style="2" customWidth="1"/>
    <col min="14323" max="14323" width="6.54296875" style="2" customWidth="1"/>
    <col min="14324" max="14324" width="1.453125" style="2" customWidth="1"/>
    <col min="14325" max="14325" width="6.54296875" style="2" customWidth="1"/>
    <col min="14326" max="14326" width="1.453125" style="2" customWidth="1"/>
    <col min="14327" max="14327" width="6.54296875" style="2" customWidth="1"/>
    <col min="14328" max="14328" width="1.453125" style="2" customWidth="1"/>
    <col min="14329" max="14329" width="6.54296875" style="2" customWidth="1"/>
    <col min="14330" max="14330" width="1.453125" style="2" customWidth="1"/>
    <col min="14331" max="14331" width="6.54296875" style="2" customWidth="1"/>
    <col min="14332" max="14332" width="1.453125" style="2" customWidth="1"/>
    <col min="14333" max="14333" width="6.54296875" style="2" customWidth="1"/>
    <col min="14334" max="14334" width="1.453125" style="2" customWidth="1"/>
    <col min="14335" max="14335" width="6.54296875" style="2" customWidth="1"/>
    <col min="14336" max="14336" width="1.453125" style="2" customWidth="1"/>
    <col min="14337" max="14337" width="0.1796875" style="2" customWidth="1"/>
    <col min="14338" max="14338" width="3.453125" style="2" customWidth="1"/>
    <col min="14339" max="14339" width="5.453125" style="2" customWidth="1"/>
    <col min="14340" max="14340" width="42.453125" style="2" customWidth="1"/>
    <col min="14341" max="14341" width="8" style="2" customWidth="1"/>
    <col min="14342" max="14342" width="6.453125" style="2" customWidth="1"/>
    <col min="14343" max="14343" width="1.453125" style="2" customWidth="1"/>
    <col min="14344" max="14344" width="6.453125" style="2" customWidth="1"/>
    <col min="14345" max="14345" width="1.453125" style="2" customWidth="1"/>
    <col min="14346" max="14346" width="5.54296875" style="2" customWidth="1"/>
    <col min="14347" max="14347" width="1.453125" style="2" customWidth="1"/>
    <col min="14348" max="14348" width="5.54296875" style="2" customWidth="1"/>
    <col min="14349" max="14349" width="1.453125" style="2" customWidth="1"/>
    <col min="14350" max="14350" width="5.54296875" style="2" customWidth="1"/>
    <col min="14351" max="14351" width="1.453125" style="2" customWidth="1"/>
    <col min="14352" max="14352" width="5.54296875" style="2" customWidth="1"/>
    <col min="14353" max="14353" width="1.453125" style="2" customWidth="1"/>
    <col min="14354" max="14354" width="5.54296875" style="2" customWidth="1"/>
    <col min="14355" max="14355" width="1.453125" style="2" customWidth="1"/>
    <col min="14356" max="14356" width="5.54296875" style="2" customWidth="1"/>
    <col min="14357" max="14357" width="1.453125" style="2" customWidth="1"/>
    <col min="14358" max="14358" width="5.54296875" style="2" customWidth="1"/>
    <col min="14359" max="14359" width="1.453125" style="2" customWidth="1"/>
    <col min="14360" max="14360" width="5.54296875" style="2" customWidth="1"/>
    <col min="14361" max="14361" width="1.453125" style="2" customWidth="1"/>
    <col min="14362" max="14362" width="5.54296875" style="2" customWidth="1"/>
    <col min="14363" max="14363" width="1.453125" style="2" customWidth="1"/>
    <col min="14364" max="14364" width="5.54296875" style="2" customWidth="1"/>
    <col min="14365" max="14365" width="1.453125" style="2" customWidth="1"/>
    <col min="14366" max="14366" width="5.54296875" style="2" customWidth="1"/>
    <col min="14367" max="14367" width="1.453125" style="2" customWidth="1"/>
    <col min="14368" max="14368" width="5.54296875" style="2" customWidth="1"/>
    <col min="14369" max="14369" width="1.453125" style="2" customWidth="1"/>
    <col min="14370" max="14370" width="5.54296875" style="2" customWidth="1"/>
    <col min="14371" max="14371" width="1.453125" style="2" customWidth="1"/>
    <col min="14372" max="14372" width="5.54296875" style="2" customWidth="1"/>
    <col min="14373" max="14373" width="1.453125" style="2" customWidth="1"/>
    <col min="14374" max="14374" width="5.54296875" style="2" customWidth="1"/>
    <col min="14375" max="14375" width="1.453125" style="2" customWidth="1"/>
    <col min="14376" max="14376" width="5.54296875" style="2" customWidth="1"/>
    <col min="14377" max="14377" width="1.453125" style="2" customWidth="1"/>
    <col min="14378" max="14378" width="5.54296875" style="2" customWidth="1"/>
    <col min="14379" max="14379" width="1.453125" style="2" customWidth="1"/>
    <col min="14380" max="14380" width="5.54296875" style="2" customWidth="1"/>
    <col min="14381" max="14381" width="1.453125" style="2" customWidth="1"/>
    <col min="14382" max="14382" width="5.54296875" style="2" customWidth="1"/>
    <col min="14383" max="14383" width="1.453125" style="2" customWidth="1"/>
    <col min="14384" max="14384" width="5.54296875" style="2" customWidth="1"/>
    <col min="14385" max="14385" width="1.453125" style="2" customWidth="1"/>
    <col min="14386" max="14543" width="9.1796875" style="2"/>
    <col min="14544" max="14545" width="0" style="2" hidden="1" customWidth="1"/>
    <col min="14546" max="14546" width="8.54296875" style="2" customWidth="1"/>
    <col min="14547" max="14547" width="31.81640625" style="2" customWidth="1"/>
    <col min="14548" max="14548" width="8.453125" style="2" customWidth="1"/>
    <col min="14549" max="14549" width="6.54296875" style="2" customWidth="1"/>
    <col min="14550" max="14550" width="1.453125" style="2" customWidth="1"/>
    <col min="14551" max="14551" width="6.54296875" style="2" customWidth="1"/>
    <col min="14552" max="14552" width="1.453125" style="2" customWidth="1"/>
    <col min="14553" max="14553" width="6.54296875" style="2" customWidth="1"/>
    <col min="14554" max="14554" width="1.453125" style="2" customWidth="1"/>
    <col min="14555" max="14555" width="6.54296875" style="2" customWidth="1"/>
    <col min="14556" max="14556" width="1.453125" style="2" customWidth="1"/>
    <col min="14557" max="14557" width="6.54296875" style="2" customWidth="1"/>
    <col min="14558" max="14558" width="1.453125" style="2" customWidth="1"/>
    <col min="14559" max="14559" width="6.453125" style="2" customWidth="1"/>
    <col min="14560" max="14560" width="1.453125" style="2" customWidth="1"/>
    <col min="14561" max="14561" width="6.54296875" style="2" customWidth="1"/>
    <col min="14562" max="14562" width="1.453125" style="2" customWidth="1"/>
    <col min="14563" max="14563" width="6.54296875" style="2" customWidth="1"/>
    <col min="14564" max="14564" width="1.453125" style="2" customWidth="1"/>
    <col min="14565" max="14565" width="6.54296875" style="2" customWidth="1"/>
    <col min="14566" max="14566" width="1.453125" style="2" customWidth="1"/>
    <col min="14567" max="14567" width="6.54296875" style="2" customWidth="1"/>
    <col min="14568" max="14568" width="1.453125" style="2" customWidth="1"/>
    <col min="14569" max="14569" width="6.54296875" style="2" customWidth="1"/>
    <col min="14570" max="14570" width="1.453125" style="2" customWidth="1"/>
    <col min="14571" max="14571" width="6.54296875" style="2" customWidth="1"/>
    <col min="14572" max="14572" width="1.453125" style="2" customWidth="1"/>
    <col min="14573" max="14573" width="6.54296875" style="2" customWidth="1"/>
    <col min="14574" max="14574" width="1.453125" style="2" customWidth="1"/>
    <col min="14575" max="14575" width="6.54296875" style="2" customWidth="1"/>
    <col min="14576" max="14576" width="1.453125" style="2" customWidth="1"/>
    <col min="14577" max="14577" width="6.54296875" style="2" customWidth="1"/>
    <col min="14578" max="14578" width="1.453125" style="2" customWidth="1"/>
    <col min="14579" max="14579" width="6.54296875" style="2" customWidth="1"/>
    <col min="14580" max="14580" width="1.453125" style="2" customWidth="1"/>
    <col min="14581" max="14581" width="6.54296875" style="2" customWidth="1"/>
    <col min="14582" max="14582" width="1.453125" style="2" customWidth="1"/>
    <col min="14583" max="14583" width="6.54296875" style="2" customWidth="1"/>
    <col min="14584" max="14584" width="1.453125" style="2" customWidth="1"/>
    <col min="14585" max="14585" width="6.54296875" style="2" customWidth="1"/>
    <col min="14586" max="14586" width="1.453125" style="2" customWidth="1"/>
    <col min="14587" max="14587" width="6.54296875" style="2" customWidth="1"/>
    <col min="14588" max="14588" width="1.453125" style="2" customWidth="1"/>
    <col min="14589" max="14589" width="6.54296875" style="2" customWidth="1"/>
    <col min="14590" max="14590" width="1.453125" style="2" customWidth="1"/>
    <col min="14591" max="14591" width="6.54296875" style="2" customWidth="1"/>
    <col min="14592" max="14592" width="1.453125" style="2" customWidth="1"/>
    <col min="14593" max="14593" width="0.1796875" style="2" customWidth="1"/>
    <col min="14594" max="14594" width="3.453125" style="2" customWidth="1"/>
    <col min="14595" max="14595" width="5.453125" style="2" customWidth="1"/>
    <col min="14596" max="14596" width="42.453125" style="2" customWidth="1"/>
    <col min="14597" max="14597" width="8" style="2" customWidth="1"/>
    <col min="14598" max="14598" width="6.453125" style="2" customWidth="1"/>
    <col min="14599" max="14599" width="1.453125" style="2" customWidth="1"/>
    <col min="14600" max="14600" width="6.453125" style="2" customWidth="1"/>
    <col min="14601" max="14601" width="1.453125" style="2" customWidth="1"/>
    <col min="14602" max="14602" width="5.54296875" style="2" customWidth="1"/>
    <col min="14603" max="14603" width="1.453125" style="2" customWidth="1"/>
    <col min="14604" max="14604" width="5.54296875" style="2" customWidth="1"/>
    <col min="14605" max="14605" width="1.453125" style="2" customWidth="1"/>
    <col min="14606" max="14606" width="5.54296875" style="2" customWidth="1"/>
    <col min="14607" max="14607" width="1.453125" style="2" customWidth="1"/>
    <col min="14608" max="14608" width="5.54296875" style="2" customWidth="1"/>
    <col min="14609" max="14609" width="1.453125" style="2" customWidth="1"/>
    <col min="14610" max="14610" width="5.54296875" style="2" customWidth="1"/>
    <col min="14611" max="14611" width="1.453125" style="2" customWidth="1"/>
    <col min="14612" max="14612" width="5.54296875" style="2" customWidth="1"/>
    <col min="14613" max="14613" width="1.453125" style="2" customWidth="1"/>
    <col min="14614" max="14614" width="5.54296875" style="2" customWidth="1"/>
    <col min="14615" max="14615" width="1.453125" style="2" customWidth="1"/>
    <col min="14616" max="14616" width="5.54296875" style="2" customWidth="1"/>
    <col min="14617" max="14617" width="1.453125" style="2" customWidth="1"/>
    <col min="14618" max="14618" width="5.54296875" style="2" customWidth="1"/>
    <col min="14619" max="14619" width="1.453125" style="2" customWidth="1"/>
    <col min="14620" max="14620" width="5.54296875" style="2" customWidth="1"/>
    <col min="14621" max="14621" width="1.453125" style="2" customWidth="1"/>
    <col min="14622" max="14622" width="5.54296875" style="2" customWidth="1"/>
    <col min="14623" max="14623" width="1.453125" style="2" customWidth="1"/>
    <col min="14624" max="14624" width="5.54296875" style="2" customWidth="1"/>
    <col min="14625" max="14625" width="1.453125" style="2" customWidth="1"/>
    <col min="14626" max="14626" width="5.54296875" style="2" customWidth="1"/>
    <col min="14627" max="14627" width="1.453125" style="2" customWidth="1"/>
    <col min="14628" max="14628" width="5.54296875" style="2" customWidth="1"/>
    <col min="14629" max="14629" width="1.453125" style="2" customWidth="1"/>
    <col min="14630" max="14630" width="5.54296875" style="2" customWidth="1"/>
    <col min="14631" max="14631" width="1.453125" style="2" customWidth="1"/>
    <col min="14632" max="14632" width="5.54296875" style="2" customWidth="1"/>
    <col min="14633" max="14633" width="1.453125" style="2" customWidth="1"/>
    <col min="14634" max="14634" width="5.54296875" style="2" customWidth="1"/>
    <col min="14635" max="14635" width="1.453125" style="2" customWidth="1"/>
    <col min="14636" max="14636" width="5.54296875" style="2" customWidth="1"/>
    <col min="14637" max="14637" width="1.453125" style="2" customWidth="1"/>
    <col min="14638" max="14638" width="5.54296875" style="2" customWidth="1"/>
    <col min="14639" max="14639" width="1.453125" style="2" customWidth="1"/>
    <col min="14640" max="14640" width="5.54296875" style="2" customWidth="1"/>
    <col min="14641" max="14641" width="1.453125" style="2" customWidth="1"/>
    <col min="14642" max="14799" width="9.1796875" style="2"/>
    <col min="14800" max="14801" width="0" style="2" hidden="1" customWidth="1"/>
    <col min="14802" max="14802" width="8.54296875" style="2" customWidth="1"/>
    <col min="14803" max="14803" width="31.81640625" style="2" customWidth="1"/>
    <col min="14804" max="14804" width="8.453125" style="2" customWidth="1"/>
    <col min="14805" max="14805" width="6.54296875" style="2" customWidth="1"/>
    <col min="14806" max="14806" width="1.453125" style="2" customWidth="1"/>
    <col min="14807" max="14807" width="6.54296875" style="2" customWidth="1"/>
    <col min="14808" max="14808" width="1.453125" style="2" customWidth="1"/>
    <col min="14809" max="14809" width="6.54296875" style="2" customWidth="1"/>
    <col min="14810" max="14810" width="1.453125" style="2" customWidth="1"/>
    <col min="14811" max="14811" width="6.54296875" style="2" customWidth="1"/>
    <col min="14812" max="14812" width="1.453125" style="2" customWidth="1"/>
    <col min="14813" max="14813" width="6.54296875" style="2" customWidth="1"/>
    <col min="14814" max="14814" width="1.453125" style="2" customWidth="1"/>
    <col min="14815" max="14815" width="6.453125" style="2" customWidth="1"/>
    <col min="14816" max="14816" width="1.453125" style="2" customWidth="1"/>
    <col min="14817" max="14817" width="6.54296875" style="2" customWidth="1"/>
    <col min="14818" max="14818" width="1.453125" style="2" customWidth="1"/>
    <col min="14819" max="14819" width="6.54296875" style="2" customWidth="1"/>
    <col min="14820" max="14820" width="1.453125" style="2" customWidth="1"/>
    <col min="14821" max="14821" width="6.54296875" style="2" customWidth="1"/>
    <col min="14822" max="14822" width="1.453125" style="2" customWidth="1"/>
    <col min="14823" max="14823" width="6.54296875" style="2" customWidth="1"/>
    <col min="14824" max="14824" width="1.453125" style="2" customWidth="1"/>
    <col min="14825" max="14825" width="6.54296875" style="2" customWidth="1"/>
    <col min="14826" max="14826" width="1.453125" style="2" customWidth="1"/>
    <col min="14827" max="14827" width="6.54296875" style="2" customWidth="1"/>
    <col min="14828" max="14828" width="1.453125" style="2" customWidth="1"/>
    <col min="14829" max="14829" width="6.54296875" style="2" customWidth="1"/>
    <col min="14830" max="14830" width="1.453125" style="2" customWidth="1"/>
    <col min="14831" max="14831" width="6.54296875" style="2" customWidth="1"/>
    <col min="14832" max="14832" width="1.453125" style="2" customWidth="1"/>
    <col min="14833" max="14833" width="6.54296875" style="2" customWidth="1"/>
    <col min="14834" max="14834" width="1.453125" style="2" customWidth="1"/>
    <col min="14835" max="14835" width="6.54296875" style="2" customWidth="1"/>
    <col min="14836" max="14836" width="1.453125" style="2" customWidth="1"/>
    <col min="14837" max="14837" width="6.54296875" style="2" customWidth="1"/>
    <col min="14838" max="14838" width="1.453125" style="2" customWidth="1"/>
    <col min="14839" max="14839" width="6.54296875" style="2" customWidth="1"/>
    <col min="14840" max="14840" width="1.453125" style="2" customWidth="1"/>
    <col min="14841" max="14841" width="6.54296875" style="2" customWidth="1"/>
    <col min="14842" max="14842" width="1.453125" style="2" customWidth="1"/>
    <col min="14843" max="14843" width="6.54296875" style="2" customWidth="1"/>
    <col min="14844" max="14844" width="1.453125" style="2" customWidth="1"/>
    <col min="14845" max="14845" width="6.54296875" style="2" customWidth="1"/>
    <col min="14846" max="14846" width="1.453125" style="2" customWidth="1"/>
    <col min="14847" max="14847" width="6.54296875" style="2" customWidth="1"/>
    <col min="14848" max="14848" width="1.453125" style="2" customWidth="1"/>
    <col min="14849" max="14849" width="0.1796875" style="2" customWidth="1"/>
    <col min="14850" max="14850" width="3.453125" style="2" customWidth="1"/>
    <col min="14851" max="14851" width="5.453125" style="2" customWidth="1"/>
    <col min="14852" max="14852" width="42.453125" style="2" customWidth="1"/>
    <col min="14853" max="14853" width="8" style="2" customWidth="1"/>
    <col min="14854" max="14854" width="6.453125" style="2" customWidth="1"/>
    <col min="14855" max="14855" width="1.453125" style="2" customWidth="1"/>
    <col min="14856" max="14856" width="6.453125" style="2" customWidth="1"/>
    <col min="14857" max="14857" width="1.453125" style="2" customWidth="1"/>
    <col min="14858" max="14858" width="5.54296875" style="2" customWidth="1"/>
    <col min="14859" max="14859" width="1.453125" style="2" customWidth="1"/>
    <col min="14860" max="14860" width="5.54296875" style="2" customWidth="1"/>
    <col min="14861" max="14861" width="1.453125" style="2" customWidth="1"/>
    <col min="14862" max="14862" width="5.54296875" style="2" customWidth="1"/>
    <col min="14863" max="14863" width="1.453125" style="2" customWidth="1"/>
    <col min="14864" max="14864" width="5.54296875" style="2" customWidth="1"/>
    <col min="14865" max="14865" width="1.453125" style="2" customWidth="1"/>
    <col min="14866" max="14866" width="5.54296875" style="2" customWidth="1"/>
    <col min="14867" max="14867" width="1.453125" style="2" customWidth="1"/>
    <col min="14868" max="14868" width="5.54296875" style="2" customWidth="1"/>
    <col min="14869" max="14869" width="1.453125" style="2" customWidth="1"/>
    <col min="14870" max="14870" width="5.54296875" style="2" customWidth="1"/>
    <col min="14871" max="14871" width="1.453125" style="2" customWidth="1"/>
    <col min="14872" max="14872" width="5.54296875" style="2" customWidth="1"/>
    <col min="14873" max="14873" width="1.453125" style="2" customWidth="1"/>
    <col min="14874" max="14874" width="5.54296875" style="2" customWidth="1"/>
    <col min="14875" max="14875" width="1.453125" style="2" customWidth="1"/>
    <col min="14876" max="14876" width="5.54296875" style="2" customWidth="1"/>
    <col min="14877" max="14877" width="1.453125" style="2" customWidth="1"/>
    <col min="14878" max="14878" width="5.54296875" style="2" customWidth="1"/>
    <col min="14879" max="14879" width="1.453125" style="2" customWidth="1"/>
    <col min="14880" max="14880" width="5.54296875" style="2" customWidth="1"/>
    <col min="14881" max="14881" width="1.453125" style="2" customWidth="1"/>
    <col min="14882" max="14882" width="5.54296875" style="2" customWidth="1"/>
    <col min="14883" max="14883" width="1.453125" style="2" customWidth="1"/>
    <col min="14884" max="14884" width="5.54296875" style="2" customWidth="1"/>
    <col min="14885" max="14885" width="1.453125" style="2" customWidth="1"/>
    <col min="14886" max="14886" width="5.54296875" style="2" customWidth="1"/>
    <col min="14887" max="14887" width="1.453125" style="2" customWidth="1"/>
    <col min="14888" max="14888" width="5.54296875" style="2" customWidth="1"/>
    <col min="14889" max="14889" width="1.453125" style="2" customWidth="1"/>
    <col min="14890" max="14890" width="5.54296875" style="2" customWidth="1"/>
    <col min="14891" max="14891" width="1.453125" style="2" customWidth="1"/>
    <col min="14892" max="14892" width="5.54296875" style="2" customWidth="1"/>
    <col min="14893" max="14893" width="1.453125" style="2" customWidth="1"/>
    <col min="14894" max="14894" width="5.54296875" style="2" customWidth="1"/>
    <col min="14895" max="14895" width="1.453125" style="2" customWidth="1"/>
    <col min="14896" max="14896" width="5.54296875" style="2" customWidth="1"/>
    <col min="14897" max="14897" width="1.453125" style="2" customWidth="1"/>
    <col min="14898" max="15055" width="9.1796875" style="2"/>
    <col min="15056" max="15057" width="0" style="2" hidden="1" customWidth="1"/>
    <col min="15058" max="15058" width="8.54296875" style="2" customWidth="1"/>
    <col min="15059" max="15059" width="31.81640625" style="2" customWidth="1"/>
    <col min="15060" max="15060" width="8.453125" style="2" customWidth="1"/>
    <col min="15061" max="15061" width="6.54296875" style="2" customWidth="1"/>
    <col min="15062" max="15062" width="1.453125" style="2" customWidth="1"/>
    <col min="15063" max="15063" width="6.54296875" style="2" customWidth="1"/>
    <col min="15064" max="15064" width="1.453125" style="2" customWidth="1"/>
    <col min="15065" max="15065" width="6.54296875" style="2" customWidth="1"/>
    <col min="15066" max="15066" width="1.453125" style="2" customWidth="1"/>
    <col min="15067" max="15067" width="6.54296875" style="2" customWidth="1"/>
    <col min="15068" max="15068" width="1.453125" style="2" customWidth="1"/>
    <col min="15069" max="15069" width="6.54296875" style="2" customWidth="1"/>
    <col min="15070" max="15070" width="1.453125" style="2" customWidth="1"/>
    <col min="15071" max="15071" width="6.453125" style="2" customWidth="1"/>
    <col min="15072" max="15072" width="1.453125" style="2" customWidth="1"/>
    <col min="15073" max="15073" width="6.54296875" style="2" customWidth="1"/>
    <col min="15074" max="15074" width="1.453125" style="2" customWidth="1"/>
    <col min="15075" max="15075" width="6.54296875" style="2" customWidth="1"/>
    <col min="15076" max="15076" width="1.453125" style="2" customWidth="1"/>
    <col min="15077" max="15077" width="6.54296875" style="2" customWidth="1"/>
    <col min="15078" max="15078" width="1.453125" style="2" customWidth="1"/>
    <col min="15079" max="15079" width="6.54296875" style="2" customWidth="1"/>
    <col min="15080" max="15080" width="1.453125" style="2" customWidth="1"/>
    <col min="15081" max="15081" width="6.54296875" style="2" customWidth="1"/>
    <col min="15082" max="15082" width="1.453125" style="2" customWidth="1"/>
    <col min="15083" max="15083" width="6.54296875" style="2" customWidth="1"/>
    <col min="15084" max="15084" width="1.453125" style="2" customWidth="1"/>
    <col min="15085" max="15085" width="6.54296875" style="2" customWidth="1"/>
    <col min="15086" max="15086" width="1.453125" style="2" customWidth="1"/>
    <col min="15087" max="15087" width="6.54296875" style="2" customWidth="1"/>
    <col min="15088" max="15088" width="1.453125" style="2" customWidth="1"/>
    <col min="15089" max="15089" width="6.54296875" style="2" customWidth="1"/>
    <col min="15090" max="15090" width="1.453125" style="2" customWidth="1"/>
    <col min="15091" max="15091" width="6.54296875" style="2" customWidth="1"/>
    <col min="15092" max="15092" width="1.453125" style="2" customWidth="1"/>
    <col min="15093" max="15093" width="6.54296875" style="2" customWidth="1"/>
    <col min="15094" max="15094" width="1.453125" style="2" customWidth="1"/>
    <col min="15095" max="15095" width="6.54296875" style="2" customWidth="1"/>
    <col min="15096" max="15096" width="1.453125" style="2" customWidth="1"/>
    <col min="15097" max="15097" width="6.54296875" style="2" customWidth="1"/>
    <col min="15098" max="15098" width="1.453125" style="2" customWidth="1"/>
    <col min="15099" max="15099" width="6.54296875" style="2" customWidth="1"/>
    <col min="15100" max="15100" width="1.453125" style="2" customWidth="1"/>
    <col min="15101" max="15101" width="6.54296875" style="2" customWidth="1"/>
    <col min="15102" max="15102" width="1.453125" style="2" customWidth="1"/>
    <col min="15103" max="15103" width="6.54296875" style="2" customWidth="1"/>
    <col min="15104" max="15104" width="1.453125" style="2" customWidth="1"/>
    <col min="15105" max="15105" width="0.1796875" style="2" customWidth="1"/>
    <col min="15106" max="15106" width="3.453125" style="2" customWidth="1"/>
    <col min="15107" max="15107" width="5.453125" style="2" customWidth="1"/>
    <col min="15108" max="15108" width="42.453125" style="2" customWidth="1"/>
    <col min="15109" max="15109" width="8" style="2" customWidth="1"/>
    <col min="15110" max="15110" width="6.453125" style="2" customWidth="1"/>
    <col min="15111" max="15111" width="1.453125" style="2" customWidth="1"/>
    <col min="15112" max="15112" width="6.453125" style="2" customWidth="1"/>
    <col min="15113" max="15113" width="1.453125" style="2" customWidth="1"/>
    <col min="15114" max="15114" width="5.54296875" style="2" customWidth="1"/>
    <col min="15115" max="15115" width="1.453125" style="2" customWidth="1"/>
    <col min="15116" max="15116" width="5.54296875" style="2" customWidth="1"/>
    <col min="15117" max="15117" width="1.453125" style="2" customWidth="1"/>
    <col min="15118" max="15118" width="5.54296875" style="2" customWidth="1"/>
    <col min="15119" max="15119" width="1.453125" style="2" customWidth="1"/>
    <col min="15120" max="15120" width="5.54296875" style="2" customWidth="1"/>
    <col min="15121" max="15121" width="1.453125" style="2" customWidth="1"/>
    <col min="15122" max="15122" width="5.54296875" style="2" customWidth="1"/>
    <col min="15123" max="15123" width="1.453125" style="2" customWidth="1"/>
    <col min="15124" max="15124" width="5.54296875" style="2" customWidth="1"/>
    <col min="15125" max="15125" width="1.453125" style="2" customWidth="1"/>
    <col min="15126" max="15126" width="5.54296875" style="2" customWidth="1"/>
    <col min="15127" max="15127" width="1.453125" style="2" customWidth="1"/>
    <col min="15128" max="15128" width="5.54296875" style="2" customWidth="1"/>
    <col min="15129" max="15129" width="1.453125" style="2" customWidth="1"/>
    <col min="15130" max="15130" width="5.54296875" style="2" customWidth="1"/>
    <col min="15131" max="15131" width="1.453125" style="2" customWidth="1"/>
    <col min="15132" max="15132" width="5.54296875" style="2" customWidth="1"/>
    <col min="15133" max="15133" width="1.453125" style="2" customWidth="1"/>
    <col min="15134" max="15134" width="5.54296875" style="2" customWidth="1"/>
    <col min="15135" max="15135" width="1.453125" style="2" customWidth="1"/>
    <col min="15136" max="15136" width="5.54296875" style="2" customWidth="1"/>
    <col min="15137" max="15137" width="1.453125" style="2" customWidth="1"/>
    <col min="15138" max="15138" width="5.54296875" style="2" customWidth="1"/>
    <col min="15139" max="15139" width="1.453125" style="2" customWidth="1"/>
    <col min="15140" max="15140" width="5.54296875" style="2" customWidth="1"/>
    <col min="15141" max="15141" width="1.453125" style="2" customWidth="1"/>
    <col min="15142" max="15142" width="5.54296875" style="2" customWidth="1"/>
    <col min="15143" max="15143" width="1.453125" style="2" customWidth="1"/>
    <col min="15144" max="15144" width="5.54296875" style="2" customWidth="1"/>
    <col min="15145" max="15145" width="1.453125" style="2" customWidth="1"/>
    <col min="15146" max="15146" width="5.54296875" style="2" customWidth="1"/>
    <col min="15147" max="15147" width="1.453125" style="2" customWidth="1"/>
    <col min="15148" max="15148" width="5.54296875" style="2" customWidth="1"/>
    <col min="15149" max="15149" width="1.453125" style="2" customWidth="1"/>
    <col min="15150" max="15150" width="5.54296875" style="2" customWidth="1"/>
    <col min="15151" max="15151" width="1.453125" style="2" customWidth="1"/>
    <col min="15152" max="15152" width="5.54296875" style="2" customWidth="1"/>
    <col min="15153" max="15153" width="1.453125" style="2" customWidth="1"/>
    <col min="15154" max="15311" width="9.1796875" style="2"/>
    <col min="15312" max="15313" width="0" style="2" hidden="1" customWidth="1"/>
    <col min="15314" max="15314" width="8.54296875" style="2" customWidth="1"/>
    <col min="15315" max="15315" width="31.81640625" style="2" customWidth="1"/>
    <col min="15316" max="15316" width="8.453125" style="2" customWidth="1"/>
    <col min="15317" max="15317" width="6.54296875" style="2" customWidth="1"/>
    <col min="15318" max="15318" width="1.453125" style="2" customWidth="1"/>
    <col min="15319" max="15319" width="6.54296875" style="2" customWidth="1"/>
    <col min="15320" max="15320" width="1.453125" style="2" customWidth="1"/>
    <col min="15321" max="15321" width="6.54296875" style="2" customWidth="1"/>
    <col min="15322" max="15322" width="1.453125" style="2" customWidth="1"/>
    <col min="15323" max="15323" width="6.54296875" style="2" customWidth="1"/>
    <col min="15324" max="15324" width="1.453125" style="2" customWidth="1"/>
    <col min="15325" max="15325" width="6.54296875" style="2" customWidth="1"/>
    <col min="15326" max="15326" width="1.453125" style="2" customWidth="1"/>
    <col min="15327" max="15327" width="6.453125" style="2" customWidth="1"/>
    <col min="15328" max="15328" width="1.453125" style="2" customWidth="1"/>
    <col min="15329" max="15329" width="6.54296875" style="2" customWidth="1"/>
    <col min="15330" max="15330" width="1.453125" style="2" customWidth="1"/>
    <col min="15331" max="15331" width="6.54296875" style="2" customWidth="1"/>
    <col min="15332" max="15332" width="1.453125" style="2" customWidth="1"/>
    <col min="15333" max="15333" width="6.54296875" style="2" customWidth="1"/>
    <col min="15334" max="15334" width="1.453125" style="2" customWidth="1"/>
    <col min="15335" max="15335" width="6.54296875" style="2" customWidth="1"/>
    <col min="15336" max="15336" width="1.453125" style="2" customWidth="1"/>
    <col min="15337" max="15337" width="6.54296875" style="2" customWidth="1"/>
    <col min="15338" max="15338" width="1.453125" style="2" customWidth="1"/>
    <col min="15339" max="15339" width="6.54296875" style="2" customWidth="1"/>
    <col min="15340" max="15340" width="1.453125" style="2" customWidth="1"/>
    <col min="15341" max="15341" width="6.54296875" style="2" customWidth="1"/>
    <col min="15342" max="15342" width="1.453125" style="2" customWidth="1"/>
    <col min="15343" max="15343" width="6.54296875" style="2" customWidth="1"/>
    <col min="15344" max="15344" width="1.453125" style="2" customWidth="1"/>
    <col min="15345" max="15345" width="6.54296875" style="2" customWidth="1"/>
    <col min="15346" max="15346" width="1.453125" style="2" customWidth="1"/>
    <col min="15347" max="15347" width="6.54296875" style="2" customWidth="1"/>
    <col min="15348" max="15348" width="1.453125" style="2" customWidth="1"/>
    <col min="15349" max="15349" width="6.54296875" style="2" customWidth="1"/>
    <col min="15350" max="15350" width="1.453125" style="2" customWidth="1"/>
    <col min="15351" max="15351" width="6.54296875" style="2" customWidth="1"/>
    <col min="15352" max="15352" width="1.453125" style="2" customWidth="1"/>
    <col min="15353" max="15353" width="6.54296875" style="2" customWidth="1"/>
    <col min="15354" max="15354" width="1.453125" style="2" customWidth="1"/>
    <col min="15355" max="15355" width="6.54296875" style="2" customWidth="1"/>
    <col min="15356" max="15356" width="1.453125" style="2" customWidth="1"/>
    <col min="15357" max="15357" width="6.54296875" style="2" customWidth="1"/>
    <col min="15358" max="15358" width="1.453125" style="2" customWidth="1"/>
    <col min="15359" max="15359" width="6.54296875" style="2" customWidth="1"/>
    <col min="15360" max="15360" width="1.453125" style="2" customWidth="1"/>
    <col min="15361" max="15361" width="0.1796875" style="2" customWidth="1"/>
    <col min="15362" max="15362" width="3.453125" style="2" customWidth="1"/>
    <col min="15363" max="15363" width="5.453125" style="2" customWidth="1"/>
    <col min="15364" max="15364" width="42.453125" style="2" customWidth="1"/>
    <col min="15365" max="15365" width="8" style="2" customWidth="1"/>
    <col min="15366" max="15366" width="6.453125" style="2" customWidth="1"/>
    <col min="15367" max="15367" width="1.453125" style="2" customWidth="1"/>
    <col min="15368" max="15368" width="6.453125" style="2" customWidth="1"/>
    <col min="15369" max="15369" width="1.453125" style="2" customWidth="1"/>
    <col min="15370" max="15370" width="5.54296875" style="2" customWidth="1"/>
    <col min="15371" max="15371" width="1.453125" style="2" customWidth="1"/>
    <col min="15372" max="15372" width="5.54296875" style="2" customWidth="1"/>
    <col min="15373" max="15373" width="1.453125" style="2" customWidth="1"/>
    <col min="15374" max="15374" width="5.54296875" style="2" customWidth="1"/>
    <col min="15375" max="15375" width="1.453125" style="2" customWidth="1"/>
    <col min="15376" max="15376" width="5.54296875" style="2" customWidth="1"/>
    <col min="15377" max="15377" width="1.453125" style="2" customWidth="1"/>
    <col min="15378" max="15378" width="5.54296875" style="2" customWidth="1"/>
    <col min="15379" max="15379" width="1.453125" style="2" customWidth="1"/>
    <col min="15380" max="15380" width="5.54296875" style="2" customWidth="1"/>
    <col min="15381" max="15381" width="1.453125" style="2" customWidth="1"/>
    <col min="15382" max="15382" width="5.54296875" style="2" customWidth="1"/>
    <col min="15383" max="15383" width="1.453125" style="2" customWidth="1"/>
    <col min="15384" max="15384" width="5.54296875" style="2" customWidth="1"/>
    <col min="15385" max="15385" width="1.453125" style="2" customWidth="1"/>
    <col min="15386" max="15386" width="5.54296875" style="2" customWidth="1"/>
    <col min="15387" max="15387" width="1.453125" style="2" customWidth="1"/>
    <col min="15388" max="15388" width="5.54296875" style="2" customWidth="1"/>
    <col min="15389" max="15389" width="1.453125" style="2" customWidth="1"/>
    <col min="15390" max="15390" width="5.54296875" style="2" customWidth="1"/>
    <col min="15391" max="15391" width="1.453125" style="2" customWidth="1"/>
    <col min="15392" max="15392" width="5.54296875" style="2" customWidth="1"/>
    <col min="15393" max="15393" width="1.453125" style="2" customWidth="1"/>
    <col min="15394" max="15394" width="5.54296875" style="2" customWidth="1"/>
    <col min="15395" max="15395" width="1.453125" style="2" customWidth="1"/>
    <col min="15396" max="15396" width="5.54296875" style="2" customWidth="1"/>
    <col min="15397" max="15397" width="1.453125" style="2" customWidth="1"/>
    <col min="15398" max="15398" width="5.54296875" style="2" customWidth="1"/>
    <col min="15399" max="15399" width="1.453125" style="2" customWidth="1"/>
    <col min="15400" max="15400" width="5.54296875" style="2" customWidth="1"/>
    <col min="15401" max="15401" width="1.453125" style="2" customWidth="1"/>
    <col min="15402" max="15402" width="5.54296875" style="2" customWidth="1"/>
    <col min="15403" max="15403" width="1.453125" style="2" customWidth="1"/>
    <col min="15404" max="15404" width="5.54296875" style="2" customWidth="1"/>
    <col min="15405" max="15405" width="1.453125" style="2" customWidth="1"/>
    <col min="15406" max="15406" width="5.54296875" style="2" customWidth="1"/>
    <col min="15407" max="15407" width="1.453125" style="2" customWidth="1"/>
    <col min="15408" max="15408" width="5.54296875" style="2" customWidth="1"/>
    <col min="15409" max="15409" width="1.453125" style="2" customWidth="1"/>
    <col min="15410" max="15567" width="9.1796875" style="2"/>
    <col min="15568" max="15569" width="0" style="2" hidden="1" customWidth="1"/>
    <col min="15570" max="15570" width="8.54296875" style="2" customWidth="1"/>
    <col min="15571" max="15571" width="31.81640625" style="2" customWidth="1"/>
    <col min="15572" max="15572" width="8.453125" style="2" customWidth="1"/>
    <col min="15573" max="15573" width="6.54296875" style="2" customWidth="1"/>
    <col min="15574" max="15574" width="1.453125" style="2" customWidth="1"/>
    <col min="15575" max="15575" width="6.54296875" style="2" customWidth="1"/>
    <col min="15576" max="15576" width="1.453125" style="2" customWidth="1"/>
    <col min="15577" max="15577" width="6.54296875" style="2" customWidth="1"/>
    <col min="15578" max="15578" width="1.453125" style="2" customWidth="1"/>
    <col min="15579" max="15579" width="6.54296875" style="2" customWidth="1"/>
    <col min="15580" max="15580" width="1.453125" style="2" customWidth="1"/>
    <col min="15581" max="15581" width="6.54296875" style="2" customWidth="1"/>
    <col min="15582" max="15582" width="1.453125" style="2" customWidth="1"/>
    <col min="15583" max="15583" width="6.453125" style="2" customWidth="1"/>
    <col min="15584" max="15584" width="1.453125" style="2" customWidth="1"/>
    <col min="15585" max="15585" width="6.54296875" style="2" customWidth="1"/>
    <col min="15586" max="15586" width="1.453125" style="2" customWidth="1"/>
    <col min="15587" max="15587" width="6.54296875" style="2" customWidth="1"/>
    <col min="15588" max="15588" width="1.453125" style="2" customWidth="1"/>
    <col min="15589" max="15589" width="6.54296875" style="2" customWidth="1"/>
    <col min="15590" max="15590" width="1.453125" style="2" customWidth="1"/>
    <col min="15591" max="15591" width="6.54296875" style="2" customWidth="1"/>
    <col min="15592" max="15592" width="1.453125" style="2" customWidth="1"/>
    <col min="15593" max="15593" width="6.54296875" style="2" customWidth="1"/>
    <col min="15594" max="15594" width="1.453125" style="2" customWidth="1"/>
    <col min="15595" max="15595" width="6.54296875" style="2" customWidth="1"/>
    <col min="15596" max="15596" width="1.453125" style="2" customWidth="1"/>
    <col min="15597" max="15597" width="6.54296875" style="2" customWidth="1"/>
    <col min="15598" max="15598" width="1.453125" style="2" customWidth="1"/>
    <col min="15599" max="15599" width="6.54296875" style="2" customWidth="1"/>
    <col min="15600" max="15600" width="1.453125" style="2" customWidth="1"/>
    <col min="15601" max="15601" width="6.54296875" style="2" customWidth="1"/>
    <col min="15602" max="15602" width="1.453125" style="2" customWidth="1"/>
    <col min="15603" max="15603" width="6.54296875" style="2" customWidth="1"/>
    <col min="15604" max="15604" width="1.453125" style="2" customWidth="1"/>
    <col min="15605" max="15605" width="6.54296875" style="2" customWidth="1"/>
    <col min="15606" max="15606" width="1.453125" style="2" customWidth="1"/>
    <col min="15607" max="15607" width="6.54296875" style="2" customWidth="1"/>
    <col min="15608" max="15608" width="1.453125" style="2" customWidth="1"/>
    <col min="15609" max="15609" width="6.54296875" style="2" customWidth="1"/>
    <col min="15610" max="15610" width="1.453125" style="2" customWidth="1"/>
    <col min="15611" max="15611" width="6.54296875" style="2" customWidth="1"/>
    <col min="15612" max="15612" width="1.453125" style="2" customWidth="1"/>
    <col min="15613" max="15613" width="6.54296875" style="2" customWidth="1"/>
    <col min="15614" max="15614" width="1.453125" style="2" customWidth="1"/>
    <col min="15615" max="15615" width="6.54296875" style="2" customWidth="1"/>
    <col min="15616" max="15616" width="1.453125" style="2" customWidth="1"/>
    <col min="15617" max="15617" width="0.1796875" style="2" customWidth="1"/>
    <col min="15618" max="15618" width="3.453125" style="2" customWidth="1"/>
    <col min="15619" max="15619" width="5.453125" style="2" customWidth="1"/>
    <col min="15620" max="15620" width="42.453125" style="2" customWidth="1"/>
    <col min="15621" max="15621" width="8" style="2" customWidth="1"/>
    <col min="15622" max="15622" width="6.453125" style="2" customWidth="1"/>
    <col min="15623" max="15623" width="1.453125" style="2" customWidth="1"/>
    <col min="15624" max="15624" width="6.453125" style="2" customWidth="1"/>
    <col min="15625" max="15625" width="1.453125" style="2" customWidth="1"/>
    <col min="15626" max="15626" width="5.54296875" style="2" customWidth="1"/>
    <col min="15627" max="15627" width="1.453125" style="2" customWidth="1"/>
    <col min="15628" max="15628" width="5.54296875" style="2" customWidth="1"/>
    <col min="15629" max="15629" width="1.453125" style="2" customWidth="1"/>
    <col min="15630" max="15630" width="5.54296875" style="2" customWidth="1"/>
    <col min="15631" max="15631" width="1.453125" style="2" customWidth="1"/>
    <col min="15632" max="15632" width="5.54296875" style="2" customWidth="1"/>
    <col min="15633" max="15633" width="1.453125" style="2" customWidth="1"/>
    <col min="15634" max="15634" width="5.54296875" style="2" customWidth="1"/>
    <col min="15635" max="15635" width="1.453125" style="2" customWidth="1"/>
    <col min="15636" max="15636" width="5.54296875" style="2" customWidth="1"/>
    <col min="15637" max="15637" width="1.453125" style="2" customWidth="1"/>
    <col min="15638" max="15638" width="5.54296875" style="2" customWidth="1"/>
    <col min="15639" max="15639" width="1.453125" style="2" customWidth="1"/>
    <col min="15640" max="15640" width="5.54296875" style="2" customWidth="1"/>
    <col min="15641" max="15641" width="1.453125" style="2" customWidth="1"/>
    <col min="15642" max="15642" width="5.54296875" style="2" customWidth="1"/>
    <col min="15643" max="15643" width="1.453125" style="2" customWidth="1"/>
    <col min="15644" max="15644" width="5.54296875" style="2" customWidth="1"/>
    <col min="15645" max="15645" width="1.453125" style="2" customWidth="1"/>
    <col min="15646" max="15646" width="5.54296875" style="2" customWidth="1"/>
    <col min="15647" max="15647" width="1.453125" style="2" customWidth="1"/>
    <col min="15648" max="15648" width="5.54296875" style="2" customWidth="1"/>
    <col min="15649" max="15649" width="1.453125" style="2" customWidth="1"/>
    <col min="15650" max="15650" width="5.54296875" style="2" customWidth="1"/>
    <col min="15651" max="15651" width="1.453125" style="2" customWidth="1"/>
    <col min="15652" max="15652" width="5.54296875" style="2" customWidth="1"/>
    <col min="15653" max="15653" width="1.453125" style="2" customWidth="1"/>
    <col min="15654" max="15654" width="5.54296875" style="2" customWidth="1"/>
    <col min="15655" max="15655" width="1.453125" style="2" customWidth="1"/>
    <col min="15656" max="15656" width="5.54296875" style="2" customWidth="1"/>
    <col min="15657" max="15657" width="1.453125" style="2" customWidth="1"/>
    <col min="15658" max="15658" width="5.54296875" style="2" customWidth="1"/>
    <col min="15659" max="15659" width="1.453125" style="2" customWidth="1"/>
    <col min="15660" max="15660" width="5.54296875" style="2" customWidth="1"/>
    <col min="15661" max="15661" width="1.453125" style="2" customWidth="1"/>
    <col min="15662" max="15662" width="5.54296875" style="2" customWidth="1"/>
    <col min="15663" max="15663" width="1.453125" style="2" customWidth="1"/>
    <col min="15664" max="15664" width="5.54296875" style="2" customWidth="1"/>
    <col min="15665" max="15665" width="1.453125" style="2" customWidth="1"/>
    <col min="15666" max="15823" width="9.1796875" style="2"/>
    <col min="15824" max="15825" width="0" style="2" hidden="1" customWidth="1"/>
    <col min="15826" max="15826" width="8.54296875" style="2" customWidth="1"/>
    <col min="15827" max="15827" width="31.81640625" style="2" customWidth="1"/>
    <col min="15828" max="15828" width="8.453125" style="2" customWidth="1"/>
    <col min="15829" max="15829" width="6.54296875" style="2" customWidth="1"/>
    <col min="15830" max="15830" width="1.453125" style="2" customWidth="1"/>
    <col min="15831" max="15831" width="6.54296875" style="2" customWidth="1"/>
    <col min="15832" max="15832" width="1.453125" style="2" customWidth="1"/>
    <col min="15833" max="15833" width="6.54296875" style="2" customWidth="1"/>
    <col min="15834" max="15834" width="1.453125" style="2" customWidth="1"/>
    <col min="15835" max="15835" width="6.54296875" style="2" customWidth="1"/>
    <col min="15836" max="15836" width="1.453125" style="2" customWidth="1"/>
    <col min="15837" max="15837" width="6.54296875" style="2" customWidth="1"/>
    <col min="15838" max="15838" width="1.453125" style="2" customWidth="1"/>
    <col min="15839" max="15839" width="6.453125" style="2" customWidth="1"/>
    <col min="15840" max="15840" width="1.453125" style="2" customWidth="1"/>
    <col min="15841" max="15841" width="6.54296875" style="2" customWidth="1"/>
    <col min="15842" max="15842" width="1.453125" style="2" customWidth="1"/>
    <col min="15843" max="15843" width="6.54296875" style="2" customWidth="1"/>
    <col min="15844" max="15844" width="1.453125" style="2" customWidth="1"/>
    <col min="15845" max="15845" width="6.54296875" style="2" customWidth="1"/>
    <col min="15846" max="15846" width="1.453125" style="2" customWidth="1"/>
    <col min="15847" max="15847" width="6.54296875" style="2" customWidth="1"/>
    <col min="15848" max="15848" width="1.453125" style="2" customWidth="1"/>
    <col min="15849" max="15849" width="6.54296875" style="2" customWidth="1"/>
    <col min="15850" max="15850" width="1.453125" style="2" customWidth="1"/>
    <col min="15851" max="15851" width="6.54296875" style="2" customWidth="1"/>
    <col min="15852" max="15852" width="1.453125" style="2" customWidth="1"/>
    <col min="15853" max="15853" width="6.54296875" style="2" customWidth="1"/>
    <col min="15854" max="15854" width="1.453125" style="2" customWidth="1"/>
    <col min="15855" max="15855" width="6.54296875" style="2" customWidth="1"/>
    <col min="15856" max="15856" width="1.453125" style="2" customWidth="1"/>
    <col min="15857" max="15857" width="6.54296875" style="2" customWidth="1"/>
    <col min="15858" max="15858" width="1.453125" style="2" customWidth="1"/>
    <col min="15859" max="15859" width="6.54296875" style="2" customWidth="1"/>
    <col min="15860" max="15860" width="1.453125" style="2" customWidth="1"/>
    <col min="15861" max="15861" width="6.54296875" style="2" customWidth="1"/>
    <col min="15862" max="15862" width="1.453125" style="2" customWidth="1"/>
    <col min="15863" max="15863" width="6.54296875" style="2" customWidth="1"/>
    <col min="15864" max="15864" width="1.453125" style="2" customWidth="1"/>
    <col min="15865" max="15865" width="6.54296875" style="2" customWidth="1"/>
    <col min="15866" max="15866" width="1.453125" style="2" customWidth="1"/>
    <col min="15867" max="15867" width="6.54296875" style="2" customWidth="1"/>
    <col min="15868" max="15868" width="1.453125" style="2" customWidth="1"/>
    <col min="15869" max="15869" width="6.54296875" style="2" customWidth="1"/>
    <col min="15870" max="15870" width="1.453125" style="2" customWidth="1"/>
    <col min="15871" max="15871" width="6.54296875" style="2" customWidth="1"/>
    <col min="15872" max="15872" width="1.453125" style="2" customWidth="1"/>
    <col min="15873" max="15873" width="0.1796875" style="2" customWidth="1"/>
    <col min="15874" max="15874" width="3.453125" style="2" customWidth="1"/>
    <col min="15875" max="15875" width="5.453125" style="2" customWidth="1"/>
    <col min="15876" max="15876" width="42.453125" style="2" customWidth="1"/>
    <col min="15877" max="15877" width="8" style="2" customWidth="1"/>
    <col min="15878" max="15878" width="6.453125" style="2" customWidth="1"/>
    <col min="15879" max="15879" width="1.453125" style="2" customWidth="1"/>
    <col min="15880" max="15880" width="6.453125" style="2" customWidth="1"/>
    <col min="15881" max="15881" width="1.453125" style="2" customWidth="1"/>
    <col min="15882" max="15882" width="5.54296875" style="2" customWidth="1"/>
    <col min="15883" max="15883" width="1.453125" style="2" customWidth="1"/>
    <col min="15884" max="15884" width="5.54296875" style="2" customWidth="1"/>
    <col min="15885" max="15885" width="1.453125" style="2" customWidth="1"/>
    <col min="15886" max="15886" width="5.54296875" style="2" customWidth="1"/>
    <col min="15887" max="15887" width="1.453125" style="2" customWidth="1"/>
    <col min="15888" max="15888" width="5.54296875" style="2" customWidth="1"/>
    <col min="15889" max="15889" width="1.453125" style="2" customWidth="1"/>
    <col min="15890" max="15890" width="5.54296875" style="2" customWidth="1"/>
    <col min="15891" max="15891" width="1.453125" style="2" customWidth="1"/>
    <col min="15892" max="15892" width="5.54296875" style="2" customWidth="1"/>
    <col min="15893" max="15893" width="1.453125" style="2" customWidth="1"/>
    <col min="15894" max="15894" width="5.54296875" style="2" customWidth="1"/>
    <col min="15895" max="15895" width="1.453125" style="2" customWidth="1"/>
    <col min="15896" max="15896" width="5.54296875" style="2" customWidth="1"/>
    <col min="15897" max="15897" width="1.453125" style="2" customWidth="1"/>
    <col min="15898" max="15898" width="5.54296875" style="2" customWidth="1"/>
    <col min="15899" max="15899" width="1.453125" style="2" customWidth="1"/>
    <col min="15900" max="15900" width="5.54296875" style="2" customWidth="1"/>
    <col min="15901" max="15901" width="1.453125" style="2" customWidth="1"/>
    <col min="15902" max="15902" width="5.54296875" style="2" customWidth="1"/>
    <col min="15903" max="15903" width="1.453125" style="2" customWidth="1"/>
    <col min="15904" max="15904" width="5.54296875" style="2" customWidth="1"/>
    <col min="15905" max="15905" width="1.453125" style="2" customWidth="1"/>
    <col min="15906" max="15906" width="5.54296875" style="2" customWidth="1"/>
    <col min="15907" max="15907" width="1.453125" style="2" customWidth="1"/>
    <col min="15908" max="15908" width="5.54296875" style="2" customWidth="1"/>
    <col min="15909" max="15909" width="1.453125" style="2" customWidth="1"/>
    <col min="15910" max="15910" width="5.54296875" style="2" customWidth="1"/>
    <col min="15911" max="15911" width="1.453125" style="2" customWidth="1"/>
    <col min="15912" max="15912" width="5.54296875" style="2" customWidth="1"/>
    <col min="15913" max="15913" width="1.453125" style="2" customWidth="1"/>
    <col min="15914" max="15914" width="5.54296875" style="2" customWidth="1"/>
    <col min="15915" max="15915" width="1.453125" style="2" customWidth="1"/>
    <col min="15916" max="15916" width="5.54296875" style="2" customWidth="1"/>
    <col min="15917" max="15917" width="1.453125" style="2" customWidth="1"/>
    <col min="15918" max="15918" width="5.54296875" style="2" customWidth="1"/>
    <col min="15919" max="15919" width="1.453125" style="2" customWidth="1"/>
    <col min="15920" max="15920" width="5.54296875" style="2" customWidth="1"/>
    <col min="15921" max="15921" width="1.453125" style="2" customWidth="1"/>
    <col min="15922" max="16079" width="9.1796875" style="2"/>
    <col min="16080" max="16081" width="0" style="2" hidden="1" customWidth="1"/>
    <col min="16082" max="16082" width="8.54296875" style="2" customWidth="1"/>
    <col min="16083" max="16083" width="31.81640625" style="2" customWidth="1"/>
    <col min="16084" max="16084" width="8.453125" style="2" customWidth="1"/>
    <col min="16085" max="16085" width="6.54296875" style="2" customWidth="1"/>
    <col min="16086" max="16086" width="1.453125" style="2" customWidth="1"/>
    <col min="16087" max="16087" width="6.54296875" style="2" customWidth="1"/>
    <col min="16088" max="16088" width="1.453125" style="2" customWidth="1"/>
    <col min="16089" max="16089" width="6.54296875" style="2" customWidth="1"/>
    <col min="16090" max="16090" width="1.453125" style="2" customWidth="1"/>
    <col min="16091" max="16091" width="6.54296875" style="2" customWidth="1"/>
    <col min="16092" max="16092" width="1.453125" style="2" customWidth="1"/>
    <col min="16093" max="16093" width="6.54296875" style="2" customWidth="1"/>
    <col min="16094" max="16094" width="1.453125" style="2" customWidth="1"/>
    <col min="16095" max="16095" width="6.453125" style="2" customWidth="1"/>
    <col min="16096" max="16096" width="1.453125" style="2" customWidth="1"/>
    <col min="16097" max="16097" width="6.54296875" style="2" customWidth="1"/>
    <col min="16098" max="16098" width="1.453125" style="2" customWidth="1"/>
    <col min="16099" max="16099" width="6.54296875" style="2" customWidth="1"/>
    <col min="16100" max="16100" width="1.453125" style="2" customWidth="1"/>
    <col min="16101" max="16101" width="6.54296875" style="2" customWidth="1"/>
    <col min="16102" max="16102" width="1.453125" style="2" customWidth="1"/>
    <col min="16103" max="16103" width="6.54296875" style="2" customWidth="1"/>
    <col min="16104" max="16104" width="1.453125" style="2" customWidth="1"/>
    <col min="16105" max="16105" width="6.54296875" style="2" customWidth="1"/>
    <col min="16106" max="16106" width="1.453125" style="2" customWidth="1"/>
    <col min="16107" max="16107" width="6.54296875" style="2" customWidth="1"/>
    <col min="16108" max="16108" width="1.453125" style="2" customWidth="1"/>
    <col min="16109" max="16109" width="6.54296875" style="2" customWidth="1"/>
    <col min="16110" max="16110" width="1.453125" style="2" customWidth="1"/>
    <col min="16111" max="16111" width="6.54296875" style="2" customWidth="1"/>
    <col min="16112" max="16112" width="1.453125" style="2" customWidth="1"/>
    <col min="16113" max="16113" width="6.54296875" style="2" customWidth="1"/>
    <col min="16114" max="16114" width="1.453125" style="2" customWidth="1"/>
    <col min="16115" max="16115" width="6.54296875" style="2" customWidth="1"/>
    <col min="16116" max="16116" width="1.453125" style="2" customWidth="1"/>
    <col min="16117" max="16117" width="6.54296875" style="2" customWidth="1"/>
    <col min="16118" max="16118" width="1.453125" style="2" customWidth="1"/>
    <col min="16119" max="16119" width="6.54296875" style="2" customWidth="1"/>
    <col min="16120" max="16120" width="1.453125" style="2" customWidth="1"/>
    <col min="16121" max="16121" width="6.54296875" style="2" customWidth="1"/>
    <col min="16122" max="16122" width="1.453125" style="2" customWidth="1"/>
    <col min="16123" max="16123" width="6.54296875" style="2" customWidth="1"/>
    <col min="16124" max="16124" width="1.453125" style="2" customWidth="1"/>
    <col min="16125" max="16125" width="6.54296875" style="2" customWidth="1"/>
    <col min="16126" max="16126" width="1.453125" style="2" customWidth="1"/>
    <col min="16127" max="16127" width="6.54296875" style="2" customWidth="1"/>
    <col min="16128" max="16128" width="1.453125" style="2" customWidth="1"/>
    <col min="16129" max="16129" width="0.1796875" style="2" customWidth="1"/>
    <col min="16130" max="16130" width="3.453125" style="2" customWidth="1"/>
    <col min="16131" max="16131" width="5.453125" style="2" customWidth="1"/>
    <col min="16132" max="16132" width="42.453125" style="2" customWidth="1"/>
    <col min="16133" max="16133" width="8" style="2" customWidth="1"/>
    <col min="16134" max="16134" width="6.453125" style="2" customWidth="1"/>
    <col min="16135" max="16135" width="1.453125" style="2" customWidth="1"/>
    <col min="16136" max="16136" width="6.453125" style="2" customWidth="1"/>
    <col min="16137" max="16137" width="1.453125" style="2" customWidth="1"/>
    <col min="16138" max="16138" width="5.54296875" style="2" customWidth="1"/>
    <col min="16139" max="16139" width="1.453125" style="2" customWidth="1"/>
    <col min="16140" max="16140" width="5.54296875" style="2" customWidth="1"/>
    <col min="16141" max="16141" width="1.453125" style="2" customWidth="1"/>
    <col min="16142" max="16142" width="5.54296875" style="2" customWidth="1"/>
    <col min="16143" max="16143" width="1.453125" style="2" customWidth="1"/>
    <col min="16144" max="16144" width="5.54296875" style="2" customWidth="1"/>
    <col min="16145" max="16145" width="1.453125" style="2" customWidth="1"/>
    <col min="16146" max="16146" width="5.54296875" style="2" customWidth="1"/>
    <col min="16147" max="16147" width="1.453125" style="2" customWidth="1"/>
    <col min="16148" max="16148" width="5.54296875" style="2" customWidth="1"/>
    <col min="16149" max="16149" width="1.453125" style="2" customWidth="1"/>
    <col min="16150" max="16150" width="5.54296875" style="2" customWidth="1"/>
    <col min="16151" max="16151" width="1.453125" style="2" customWidth="1"/>
    <col min="16152" max="16152" width="5.54296875" style="2" customWidth="1"/>
    <col min="16153" max="16153" width="1.453125" style="2" customWidth="1"/>
    <col min="16154" max="16154" width="5.54296875" style="2" customWidth="1"/>
    <col min="16155" max="16155" width="1.453125" style="2" customWidth="1"/>
    <col min="16156" max="16156" width="5.54296875" style="2" customWidth="1"/>
    <col min="16157" max="16157" width="1.453125" style="2" customWidth="1"/>
    <col min="16158" max="16158" width="5.54296875" style="2" customWidth="1"/>
    <col min="16159" max="16159" width="1.453125" style="2" customWidth="1"/>
    <col min="16160" max="16160" width="5.54296875" style="2" customWidth="1"/>
    <col min="16161" max="16161" width="1.453125" style="2" customWidth="1"/>
    <col min="16162" max="16162" width="5.54296875" style="2" customWidth="1"/>
    <col min="16163" max="16163" width="1.453125" style="2" customWidth="1"/>
    <col min="16164" max="16164" width="5.54296875" style="2" customWidth="1"/>
    <col min="16165" max="16165" width="1.453125" style="2" customWidth="1"/>
    <col min="16166" max="16166" width="5.54296875" style="2" customWidth="1"/>
    <col min="16167" max="16167" width="1.453125" style="2" customWidth="1"/>
    <col min="16168" max="16168" width="5.54296875" style="2" customWidth="1"/>
    <col min="16169" max="16169" width="1.453125" style="2" customWidth="1"/>
    <col min="16170" max="16170" width="5.54296875" style="2" customWidth="1"/>
    <col min="16171" max="16171" width="1.453125" style="2" customWidth="1"/>
    <col min="16172" max="16172" width="5.54296875" style="2" customWidth="1"/>
    <col min="16173" max="16173" width="1.453125" style="2" customWidth="1"/>
    <col min="16174" max="16174" width="5.54296875" style="2" customWidth="1"/>
    <col min="16175" max="16175" width="1.453125" style="2" customWidth="1"/>
    <col min="16176" max="16176" width="5.54296875" style="2" customWidth="1"/>
    <col min="16177" max="16177" width="1.453125" style="2" customWidth="1"/>
    <col min="16178" max="16384" width="9.1796875" style="2"/>
  </cols>
  <sheetData>
    <row r="1" spans="1:84" s="203" customFormat="1" ht="18.75" customHeight="1" thickBot="1" x14ac:dyDescent="0.4">
      <c r="A1" s="199" t="s">
        <v>69</v>
      </c>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1"/>
      <c r="BN1" s="202"/>
      <c r="BO1" s="202"/>
      <c r="BP1" s="202"/>
      <c r="BQ1" s="202"/>
      <c r="BR1" s="202"/>
      <c r="BS1" s="202"/>
      <c r="BT1" s="202"/>
      <c r="BU1" s="202"/>
      <c r="BV1" s="202"/>
      <c r="BW1" s="202"/>
      <c r="BX1" s="202"/>
      <c r="BY1" s="202"/>
      <c r="BZ1" s="202"/>
      <c r="CA1" s="202"/>
      <c r="CB1" s="202"/>
      <c r="CC1" s="202"/>
      <c r="CD1" s="202"/>
      <c r="CE1" s="202"/>
      <c r="CF1" s="202"/>
    </row>
    <row r="2" spans="1:84" ht="14.25" customHeight="1" thickBot="1" x14ac:dyDescent="0.3">
      <c r="A2" s="4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22"/>
      <c r="BO2" s="22"/>
      <c r="BP2" s="22"/>
      <c r="BQ2" s="22"/>
      <c r="BR2" s="22"/>
      <c r="BS2" s="22"/>
      <c r="BT2" s="22"/>
      <c r="BU2" s="22"/>
      <c r="BV2" s="22"/>
      <c r="BW2" s="22"/>
      <c r="BX2" s="22"/>
      <c r="BY2" s="22"/>
      <c r="BZ2" s="22"/>
      <c r="CA2" s="22"/>
      <c r="CB2" s="22"/>
      <c r="CC2" s="22"/>
      <c r="CD2" s="22"/>
      <c r="CE2" s="22"/>
      <c r="CF2" s="22"/>
    </row>
    <row r="3" spans="1:84" s="7" customFormat="1" ht="25.5" customHeight="1" thickBot="1" x14ac:dyDescent="0.3">
      <c r="A3" s="46"/>
      <c r="B3" s="47" t="s">
        <v>13</v>
      </c>
      <c r="C3" s="48" t="s">
        <v>2</v>
      </c>
      <c r="D3" s="48">
        <v>2000</v>
      </c>
      <c r="E3" s="49"/>
      <c r="F3" s="48">
        <v>2001</v>
      </c>
      <c r="G3" s="49"/>
      <c r="H3" s="48">
        <v>2002</v>
      </c>
      <c r="I3" s="49"/>
      <c r="J3" s="48">
        <v>2003</v>
      </c>
      <c r="K3" s="49"/>
      <c r="L3" s="48">
        <v>2004</v>
      </c>
      <c r="M3" s="49"/>
      <c r="N3" s="48">
        <v>2005</v>
      </c>
      <c r="O3" s="49"/>
      <c r="P3" s="48">
        <v>2006</v>
      </c>
      <c r="Q3" s="49"/>
      <c r="R3" s="48">
        <v>2007</v>
      </c>
      <c r="S3" s="49"/>
      <c r="T3" s="48">
        <v>2008</v>
      </c>
      <c r="U3" s="49"/>
      <c r="V3" s="48">
        <v>2009</v>
      </c>
      <c r="W3" s="49"/>
      <c r="X3" s="48">
        <v>2010</v>
      </c>
      <c r="Y3" s="49"/>
      <c r="Z3" s="48">
        <v>2011</v>
      </c>
      <c r="AA3" s="49"/>
      <c r="AB3" s="48">
        <v>2012</v>
      </c>
      <c r="AC3" s="49"/>
      <c r="AD3" s="48">
        <v>2013</v>
      </c>
      <c r="AE3" s="49"/>
      <c r="AF3" s="48">
        <v>2014</v>
      </c>
      <c r="AG3" s="49"/>
      <c r="AH3" s="48">
        <v>2015</v>
      </c>
      <c r="AI3" s="49"/>
      <c r="AJ3" s="48">
        <v>2016</v>
      </c>
      <c r="AK3" s="49"/>
      <c r="AL3" s="48">
        <v>2017</v>
      </c>
      <c r="AM3" s="49"/>
      <c r="AN3" s="48">
        <v>2018</v>
      </c>
      <c r="AO3" s="49"/>
      <c r="AP3" s="48">
        <v>2019</v>
      </c>
      <c r="AQ3" s="49"/>
      <c r="AR3" s="48">
        <v>2020</v>
      </c>
      <c r="AS3" s="49"/>
      <c r="AT3" s="48">
        <v>2021</v>
      </c>
      <c r="AU3" s="49"/>
      <c r="AV3" s="48">
        <v>2022</v>
      </c>
      <c r="AW3" s="49"/>
      <c r="AX3" s="48">
        <v>2023</v>
      </c>
      <c r="AY3" s="49"/>
      <c r="AZ3" s="48">
        <v>2024</v>
      </c>
      <c r="BA3" s="49"/>
      <c r="BB3" s="48">
        <v>2025</v>
      </c>
      <c r="BC3" s="49"/>
      <c r="BD3" s="48">
        <v>2026</v>
      </c>
      <c r="BE3" s="49"/>
      <c r="BF3" s="48">
        <v>2027</v>
      </c>
      <c r="BG3" s="49"/>
      <c r="BH3" s="48">
        <v>2028</v>
      </c>
      <c r="BI3" s="49"/>
      <c r="BJ3" s="48">
        <v>2029</v>
      </c>
      <c r="BK3" s="49"/>
      <c r="BL3" s="48">
        <v>2030</v>
      </c>
      <c r="BM3" s="50"/>
      <c r="BN3" s="22"/>
      <c r="BO3" s="22"/>
      <c r="BP3" s="22"/>
      <c r="BQ3" s="22"/>
      <c r="BR3" s="22"/>
      <c r="BS3" s="22"/>
      <c r="BT3" s="22"/>
      <c r="BU3" s="22"/>
      <c r="BV3" s="22"/>
      <c r="BW3" s="22"/>
      <c r="BX3" s="22"/>
      <c r="BY3" s="22"/>
      <c r="BZ3" s="22"/>
      <c r="CA3" s="22"/>
      <c r="CB3" s="22"/>
      <c r="CC3" s="22"/>
      <c r="CD3" s="22"/>
      <c r="CE3" s="22"/>
      <c r="CF3" s="22"/>
    </row>
    <row r="4" spans="1:84" s="7" customFormat="1" ht="13.5" customHeight="1" thickBot="1" x14ac:dyDescent="0.3">
      <c r="A4" s="51" t="s">
        <v>14</v>
      </c>
      <c r="B4" s="52" t="s">
        <v>15</v>
      </c>
      <c r="C4" s="53" t="s">
        <v>10</v>
      </c>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54"/>
      <c r="BN4" s="22"/>
      <c r="BO4" s="22"/>
      <c r="BP4" s="22"/>
      <c r="BQ4" s="22"/>
      <c r="BR4" s="22"/>
      <c r="BS4" s="22"/>
      <c r="BT4" s="22"/>
      <c r="BU4" s="22"/>
      <c r="BV4" s="22"/>
      <c r="BW4" s="22"/>
      <c r="BX4" s="22"/>
      <c r="BY4" s="22"/>
      <c r="BZ4" s="22"/>
      <c r="CA4" s="22"/>
      <c r="CB4" s="22"/>
      <c r="CC4" s="22"/>
      <c r="CD4" s="22"/>
      <c r="CE4" s="22"/>
      <c r="CF4" s="22"/>
    </row>
    <row r="5" spans="1:84" s="7" customFormat="1" ht="14.25" customHeight="1" thickBot="1" x14ac:dyDescent="0.3">
      <c r="A5" s="51" t="s">
        <v>16</v>
      </c>
      <c r="B5" s="52" t="s">
        <v>17</v>
      </c>
      <c r="C5" s="53" t="s">
        <v>10</v>
      </c>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54"/>
      <c r="BN5" s="22"/>
      <c r="BO5" s="22"/>
      <c r="BP5" s="22"/>
      <c r="BQ5" s="22"/>
      <c r="BR5" s="22"/>
      <c r="BS5" s="22"/>
      <c r="BT5" s="22"/>
      <c r="BU5" s="22"/>
      <c r="BV5" s="22"/>
      <c r="BW5" s="22"/>
      <c r="BX5" s="22"/>
      <c r="BY5" s="22"/>
      <c r="BZ5" s="22"/>
      <c r="CA5" s="22"/>
      <c r="CB5" s="22"/>
      <c r="CC5" s="22"/>
      <c r="CD5" s="22"/>
      <c r="CE5" s="22"/>
      <c r="CF5" s="22"/>
    </row>
    <row r="6" spans="1:84" s="7" customFormat="1" ht="12.75" customHeight="1" thickBot="1" x14ac:dyDescent="0.3">
      <c r="A6" s="51" t="s">
        <v>18</v>
      </c>
      <c r="B6" s="52" t="s">
        <v>19</v>
      </c>
      <c r="C6" s="53" t="s">
        <v>10</v>
      </c>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54"/>
      <c r="BN6" s="22"/>
      <c r="BO6" s="22"/>
      <c r="BP6" s="22"/>
      <c r="BQ6" s="22"/>
      <c r="BR6" s="22"/>
      <c r="BS6" s="22"/>
      <c r="BT6" s="22"/>
      <c r="BU6" s="22"/>
      <c r="BV6" s="22"/>
      <c r="BW6" s="22"/>
      <c r="BX6" s="22"/>
      <c r="BY6" s="22"/>
      <c r="BZ6" s="22"/>
      <c r="CA6" s="22"/>
      <c r="CB6" s="22"/>
      <c r="CC6" s="22"/>
      <c r="CD6" s="22"/>
      <c r="CE6" s="22"/>
      <c r="CF6" s="22"/>
    </row>
    <row r="7" spans="1:84" s="7" customFormat="1" ht="15" customHeight="1" thickBot="1" x14ac:dyDescent="0.3">
      <c r="A7" s="51" t="s">
        <v>20</v>
      </c>
      <c r="B7" s="52" t="s">
        <v>21</v>
      </c>
      <c r="C7" s="53" t="s">
        <v>10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54"/>
      <c r="BN7" s="22"/>
      <c r="BO7" s="22"/>
      <c r="BP7" s="22"/>
      <c r="BQ7" s="22"/>
      <c r="BR7" s="22"/>
      <c r="BS7" s="22"/>
      <c r="BT7" s="22"/>
      <c r="BU7" s="22"/>
      <c r="BV7" s="22"/>
      <c r="BW7" s="22"/>
      <c r="BX7" s="22"/>
      <c r="BY7" s="22"/>
      <c r="BZ7" s="22"/>
      <c r="CA7" s="22"/>
      <c r="CB7" s="22"/>
      <c r="CC7" s="22"/>
      <c r="CD7" s="22"/>
      <c r="CE7" s="22"/>
      <c r="CF7" s="22"/>
    </row>
    <row r="8" spans="1:84" s="7" customFormat="1" ht="14.25" customHeight="1" thickBot="1" x14ac:dyDescent="0.3">
      <c r="A8" s="51" t="s">
        <v>22</v>
      </c>
      <c r="B8" s="52" t="s">
        <v>23</v>
      </c>
      <c r="C8" s="53" t="s">
        <v>10</v>
      </c>
      <c r="D8" s="22"/>
      <c r="E8" s="22"/>
      <c r="F8" s="22"/>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54"/>
      <c r="BN8" s="22"/>
      <c r="BO8" s="22"/>
      <c r="BP8" s="22"/>
      <c r="BQ8" s="22"/>
      <c r="BR8" s="22"/>
      <c r="BS8" s="22"/>
      <c r="BT8" s="22"/>
      <c r="BU8" s="22"/>
      <c r="BV8" s="22"/>
      <c r="BW8" s="22"/>
      <c r="BX8" s="22"/>
      <c r="BY8" s="22"/>
      <c r="BZ8" s="22"/>
      <c r="CA8" s="22"/>
      <c r="CB8" s="22"/>
      <c r="CC8" s="22"/>
      <c r="CD8" s="22"/>
      <c r="CE8" s="22"/>
      <c r="CF8" s="22"/>
    </row>
    <row r="9" spans="1:84" s="7" customFormat="1" ht="15" customHeight="1" thickBot="1" x14ac:dyDescent="0.3">
      <c r="A9" s="51" t="s">
        <v>24</v>
      </c>
      <c r="B9" s="52" t="s">
        <v>25</v>
      </c>
      <c r="C9" s="53" t="s">
        <v>10</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54"/>
      <c r="BN9" s="22"/>
      <c r="BO9" s="22"/>
      <c r="BP9" s="22"/>
      <c r="BQ9" s="22"/>
      <c r="BR9" s="22"/>
      <c r="BS9" s="22"/>
      <c r="BT9" s="22"/>
      <c r="BU9" s="22"/>
      <c r="BV9" s="22"/>
      <c r="BW9" s="22"/>
      <c r="BX9" s="22"/>
      <c r="BY9" s="22"/>
      <c r="BZ9" s="22"/>
      <c r="CA9" s="22"/>
      <c r="CB9" s="22"/>
      <c r="CC9" s="22"/>
      <c r="CD9" s="22"/>
      <c r="CE9" s="22"/>
      <c r="CF9" s="22"/>
    </row>
    <row r="10" spans="1:84" s="7" customFormat="1" ht="13.5" customHeight="1" thickBot="1" x14ac:dyDescent="0.3">
      <c r="A10" s="51" t="s">
        <v>26</v>
      </c>
      <c r="B10" s="52" t="s">
        <v>27</v>
      </c>
      <c r="C10" s="53" t="s">
        <v>10</v>
      </c>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54"/>
      <c r="BN10" s="22"/>
      <c r="BO10" s="22"/>
      <c r="BP10" s="22"/>
      <c r="BQ10" s="22"/>
      <c r="BR10" s="22"/>
      <c r="BS10" s="22"/>
      <c r="BT10" s="22"/>
      <c r="BU10" s="22"/>
      <c r="BV10" s="22"/>
      <c r="BW10" s="22"/>
      <c r="BX10" s="22"/>
      <c r="BY10" s="22"/>
      <c r="BZ10" s="22"/>
      <c r="CA10" s="22"/>
      <c r="CB10" s="22"/>
      <c r="CC10" s="22"/>
      <c r="CD10" s="22"/>
      <c r="CE10" s="22"/>
      <c r="CF10" s="22"/>
    </row>
    <row r="11" spans="1:84" s="7" customFormat="1" ht="12.75" customHeight="1" thickBot="1" x14ac:dyDescent="0.3">
      <c r="A11" s="51" t="s">
        <v>28</v>
      </c>
      <c r="B11" s="52" t="s">
        <v>29</v>
      </c>
      <c r="C11" s="53" t="s">
        <v>10</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54"/>
      <c r="BN11" s="22"/>
      <c r="BO11" s="22"/>
      <c r="BP11" s="22"/>
      <c r="BQ11" s="22"/>
      <c r="BR11" s="22"/>
      <c r="BS11" s="22"/>
      <c r="BT11" s="22"/>
      <c r="BU11" s="22"/>
      <c r="BV11" s="22"/>
      <c r="BW11" s="22"/>
      <c r="BX11" s="22"/>
      <c r="BY11" s="22"/>
      <c r="BZ11" s="22"/>
      <c r="CA11" s="22"/>
      <c r="CB11" s="22"/>
      <c r="CC11" s="22"/>
      <c r="CD11" s="22"/>
      <c r="CE11" s="22"/>
      <c r="CF11" s="22"/>
    </row>
    <row r="12" spans="1:84" s="7" customFormat="1" ht="14.25" customHeight="1" thickBot="1" x14ac:dyDescent="0.3">
      <c r="A12" s="51" t="s">
        <v>30</v>
      </c>
      <c r="B12" s="52" t="s">
        <v>31</v>
      </c>
      <c r="C12" s="53" t="s">
        <v>10</v>
      </c>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54"/>
      <c r="BN12" s="22"/>
      <c r="BO12" s="22"/>
      <c r="BP12" s="22"/>
      <c r="BQ12" s="22"/>
      <c r="BR12" s="22"/>
      <c r="BS12" s="22"/>
      <c r="BT12" s="22"/>
      <c r="BU12" s="22"/>
      <c r="BV12" s="22"/>
      <c r="BW12" s="22"/>
      <c r="BX12" s="22"/>
      <c r="BY12" s="22"/>
      <c r="BZ12" s="22"/>
      <c r="CA12" s="22"/>
      <c r="CB12" s="22"/>
      <c r="CC12" s="22"/>
      <c r="CD12" s="22"/>
      <c r="CE12" s="22"/>
      <c r="CF12" s="22"/>
    </row>
    <row r="13" spans="1:84" s="55" customFormat="1" ht="12.75" customHeight="1" thickBot="1" x14ac:dyDescent="0.3">
      <c r="A13" s="51" t="s">
        <v>32</v>
      </c>
      <c r="B13" s="52" t="s">
        <v>33</v>
      </c>
      <c r="C13" s="53" t="s">
        <v>10</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54"/>
      <c r="BN13" s="22"/>
      <c r="BO13" s="22"/>
      <c r="BP13" s="22"/>
      <c r="BQ13" s="22"/>
      <c r="BR13" s="22"/>
      <c r="BS13" s="22"/>
      <c r="BT13" s="22"/>
      <c r="BU13" s="22"/>
      <c r="BV13" s="22"/>
      <c r="BW13" s="22"/>
      <c r="BX13" s="22"/>
      <c r="BY13" s="22"/>
      <c r="BZ13" s="22"/>
      <c r="CA13" s="22"/>
      <c r="CB13" s="22"/>
      <c r="CC13" s="22"/>
      <c r="CD13" s="22"/>
      <c r="CE13" s="22"/>
      <c r="CF13" s="22"/>
    </row>
    <row r="14" spans="1:84" ht="13.5" customHeight="1" thickBot="1" x14ac:dyDescent="0.3">
      <c r="A14" s="51" t="s">
        <v>34</v>
      </c>
      <c r="B14" s="52" t="s">
        <v>35</v>
      </c>
      <c r="C14" s="53" t="s">
        <v>10</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54"/>
      <c r="BN14" s="22"/>
      <c r="BO14" s="22"/>
      <c r="BP14" s="22"/>
      <c r="BQ14" s="22"/>
      <c r="BR14" s="22"/>
      <c r="BS14" s="22"/>
      <c r="BT14" s="22"/>
      <c r="BU14" s="22"/>
      <c r="BV14" s="22"/>
      <c r="BW14" s="22"/>
      <c r="BX14" s="22"/>
      <c r="BY14" s="22"/>
      <c r="BZ14" s="22"/>
      <c r="CA14" s="22"/>
      <c r="CB14" s="22"/>
      <c r="CC14" s="22"/>
      <c r="CD14" s="22"/>
      <c r="CE14" s="22"/>
      <c r="CF14" s="22"/>
    </row>
    <row r="15" spans="1:84" ht="12" customHeight="1" thickBot="1" x14ac:dyDescent="0.3">
      <c r="A15" s="51" t="s">
        <v>36</v>
      </c>
      <c r="B15" s="52" t="s">
        <v>37</v>
      </c>
      <c r="C15" s="53" t="s">
        <v>10</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54"/>
      <c r="BN15" s="22"/>
      <c r="BO15" s="22"/>
      <c r="BP15" s="22"/>
      <c r="BQ15" s="22"/>
      <c r="BR15" s="22"/>
      <c r="BS15" s="22"/>
      <c r="BT15" s="22"/>
      <c r="BU15" s="22"/>
      <c r="BV15" s="22"/>
      <c r="BW15" s="22"/>
      <c r="BX15" s="22"/>
      <c r="BY15" s="22"/>
      <c r="BZ15" s="22"/>
      <c r="CA15" s="22"/>
      <c r="CB15" s="22"/>
      <c r="CC15" s="22"/>
      <c r="CD15" s="22"/>
      <c r="CE15" s="22"/>
      <c r="CF15" s="22"/>
    </row>
    <row r="16" spans="1:84" ht="14.25" customHeight="1" thickBot="1" x14ac:dyDescent="0.3">
      <c r="A16" s="51" t="s">
        <v>38</v>
      </c>
      <c r="B16" s="52" t="s">
        <v>39</v>
      </c>
      <c r="C16" s="53" t="s">
        <v>10</v>
      </c>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54"/>
      <c r="BN16" s="22"/>
      <c r="BO16" s="22"/>
      <c r="BP16" s="22"/>
      <c r="BQ16" s="22"/>
      <c r="BR16" s="22"/>
      <c r="BS16" s="22"/>
      <c r="BT16" s="22"/>
      <c r="BU16" s="22"/>
      <c r="BV16" s="22"/>
      <c r="BW16" s="22"/>
      <c r="BX16" s="22"/>
      <c r="BY16" s="22"/>
      <c r="BZ16" s="22"/>
      <c r="CA16" s="22"/>
      <c r="CB16" s="22"/>
      <c r="CC16" s="22"/>
      <c r="CD16" s="22"/>
      <c r="CE16" s="22"/>
      <c r="CF16" s="22"/>
    </row>
    <row r="17" spans="1:84" ht="25.5" customHeight="1" thickBot="1" x14ac:dyDescent="0.3">
      <c r="A17" s="51" t="s">
        <v>40</v>
      </c>
      <c r="B17" s="52" t="s">
        <v>41</v>
      </c>
      <c r="C17" s="53" t="s">
        <v>10</v>
      </c>
      <c r="D17" s="1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54"/>
      <c r="BN17" s="22"/>
      <c r="BO17" s="22"/>
      <c r="BP17" s="22"/>
      <c r="BQ17" s="22"/>
      <c r="BR17" s="22"/>
      <c r="BS17" s="22"/>
      <c r="BT17" s="22"/>
      <c r="BU17" s="22"/>
      <c r="BV17" s="22"/>
      <c r="BW17" s="22"/>
      <c r="BX17" s="22"/>
      <c r="BY17" s="22"/>
      <c r="BZ17" s="22"/>
      <c r="CA17" s="22"/>
      <c r="CB17" s="22"/>
      <c r="CC17" s="22"/>
      <c r="CD17" s="22"/>
      <c r="CE17" s="22"/>
      <c r="CF17" s="22"/>
    </row>
    <row r="18" spans="1:84" ht="12.75" customHeight="1" thickBot="1" x14ac:dyDescent="0.3">
      <c r="A18" s="51" t="s">
        <v>42</v>
      </c>
      <c r="B18" s="52" t="s">
        <v>43</v>
      </c>
      <c r="C18" s="53" t="s">
        <v>10</v>
      </c>
      <c r="D18" s="1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54"/>
      <c r="BN18" s="22"/>
      <c r="BO18" s="22"/>
      <c r="BP18" s="22"/>
      <c r="BQ18" s="22"/>
      <c r="BR18" s="22"/>
      <c r="BS18" s="22"/>
      <c r="BT18" s="22"/>
      <c r="BU18" s="22"/>
      <c r="BV18" s="22"/>
      <c r="BW18" s="22"/>
      <c r="BX18" s="22"/>
      <c r="BY18" s="22"/>
      <c r="BZ18" s="22"/>
      <c r="CA18" s="22"/>
      <c r="CB18" s="22"/>
      <c r="CC18" s="22"/>
      <c r="CD18" s="22"/>
      <c r="CE18" s="22"/>
      <c r="CF18" s="22"/>
    </row>
    <row r="19" spans="1:84" ht="13.5" customHeight="1" thickBot="1" x14ac:dyDescent="0.3">
      <c r="A19" s="51" t="s">
        <v>44</v>
      </c>
      <c r="B19" s="52" t="s">
        <v>45</v>
      </c>
      <c r="C19" s="53" t="s">
        <v>10</v>
      </c>
      <c r="D19" s="1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54"/>
      <c r="BN19" s="22"/>
      <c r="BO19" s="22"/>
      <c r="BP19" s="22"/>
      <c r="BQ19" s="22"/>
      <c r="BR19" s="22"/>
      <c r="BS19" s="22"/>
      <c r="BT19" s="22"/>
      <c r="BU19" s="22"/>
      <c r="BV19" s="22"/>
      <c r="BW19" s="22"/>
      <c r="BX19" s="22"/>
      <c r="BY19" s="22"/>
      <c r="BZ19" s="22"/>
      <c r="CA19" s="22"/>
      <c r="CB19" s="22"/>
      <c r="CC19" s="22"/>
      <c r="CD19" s="22"/>
      <c r="CE19" s="22"/>
      <c r="CF19" s="22"/>
    </row>
    <row r="20" spans="1:84" ht="17.25" customHeight="1" thickBot="1" x14ac:dyDescent="0.3">
      <c r="A20" s="51" t="s">
        <v>46</v>
      </c>
      <c r="B20" s="52" t="s">
        <v>47</v>
      </c>
      <c r="C20" s="53" t="s">
        <v>10</v>
      </c>
      <c r="D20" s="1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54"/>
      <c r="BN20" s="22"/>
      <c r="BO20" s="22"/>
      <c r="BP20" s="22"/>
      <c r="BQ20" s="22"/>
      <c r="BR20" s="22"/>
      <c r="BS20" s="22"/>
      <c r="BT20" s="22"/>
      <c r="BU20" s="22"/>
      <c r="BV20" s="22"/>
      <c r="BW20" s="22"/>
      <c r="BX20" s="22"/>
      <c r="BY20" s="22"/>
      <c r="BZ20" s="22"/>
      <c r="CA20" s="22"/>
      <c r="CB20" s="22"/>
      <c r="CC20" s="22"/>
      <c r="CD20" s="22"/>
      <c r="CE20" s="22"/>
      <c r="CF20" s="22"/>
    </row>
    <row r="21" spans="1:84" ht="13.5" thickBot="1" x14ac:dyDescent="0.35">
      <c r="A21" s="51" t="s">
        <v>48</v>
      </c>
      <c r="B21" s="56" t="s">
        <v>49</v>
      </c>
      <c r="C21" s="53" t="s">
        <v>10</v>
      </c>
      <c r="D21" s="1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54"/>
      <c r="BN21" s="22"/>
      <c r="BO21" s="22"/>
      <c r="BP21" s="22"/>
      <c r="BQ21" s="22"/>
      <c r="BR21" s="22"/>
      <c r="BS21" s="22"/>
      <c r="BT21" s="22"/>
      <c r="BU21" s="22"/>
      <c r="BV21" s="22"/>
      <c r="BW21" s="22"/>
      <c r="BX21" s="22"/>
      <c r="BY21" s="22"/>
      <c r="BZ21" s="22"/>
      <c r="CA21" s="22"/>
      <c r="CB21" s="22"/>
      <c r="CC21" s="22"/>
      <c r="CD21" s="22"/>
      <c r="CE21" s="22"/>
      <c r="CF21" s="22"/>
    </row>
    <row r="22" spans="1:84" ht="12.75" customHeight="1" thickBot="1" x14ac:dyDescent="0.35">
      <c r="A22" s="51" t="s">
        <v>50</v>
      </c>
      <c r="B22" s="56" t="s">
        <v>51</v>
      </c>
      <c r="C22" s="57" t="s">
        <v>10</v>
      </c>
      <c r="D22" s="1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54"/>
      <c r="BN22" s="22"/>
      <c r="BO22" s="22"/>
      <c r="BP22" s="22"/>
      <c r="BQ22" s="22"/>
      <c r="BR22" s="22"/>
      <c r="BS22" s="22"/>
      <c r="BT22" s="22"/>
      <c r="BU22" s="22"/>
      <c r="BV22" s="22"/>
      <c r="BW22" s="22"/>
      <c r="BX22" s="22"/>
      <c r="BY22" s="22"/>
      <c r="BZ22" s="22"/>
      <c r="CA22" s="22"/>
      <c r="CB22" s="22"/>
      <c r="CC22" s="22"/>
      <c r="CD22" s="22"/>
      <c r="CE22" s="22"/>
      <c r="CF22" s="22"/>
    </row>
    <row r="23" spans="1:84" s="157" customFormat="1" ht="12.75" customHeight="1" thickBot="1" x14ac:dyDescent="0.35">
      <c r="A23" s="153" t="s">
        <v>64</v>
      </c>
      <c r="B23" s="154" t="s">
        <v>65</v>
      </c>
      <c r="C23" s="155" t="s">
        <v>10</v>
      </c>
      <c r="D23" s="159" t="e">
        <f>+'e-waste management'!D4</f>
        <v>#VALUE!</v>
      </c>
      <c r="E23" s="160"/>
      <c r="F23" s="159" t="e">
        <f>+'e-waste management'!F4</f>
        <v>#VALUE!</v>
      </c>
      <c r="G23" s="160"/>
      <c r="H23" s="159" t="e">
        <f>+'e-waste management'!H4</f>
        <v>#VALUE!</v>
      </c>
      <c r="I23" s="160"/>
      <c r="J23" s="159" t="e">
        <f>+'e-waste management'!J4</f>
        <v>#VALUE!</v>
      </c>
      <c r="K23" s="160"/>
      <c r="L23" s="159" t="e">
        <f>+'e-waste management'!L4</f>
        <v>#VALUE!</v>
      </c>
      <c r="M23" s="160"/>
      <c r="N23" s="159" t="e">
        <f>+'e-waste management'!N4</f>
        <v>#VALUE!</v>
      </c>
      <c r="O23" s="160"/>
      <c r="P23" s="159" t="e">
        <f>+'e-waste management'!P4</f>
        <v>#VALUE!</v>
      </c>
      <c r="Q23" s="160"/>
      <c r="R23" s="159" t="e">
        <f>+'e-waste management'!R4</f>
        <v>#VALUE!</v>
      </c>
      <c r="S23" s="160"/>
      <c r="T23" s="159" t="e">
        <f>+'e-waste management'!T4</f>
        <v>#VALUE!</v>
      </c>
      <c r="U23" s="160"/>
      <c r="V23" s="159" t="e">
        <f>+'e-waste management'!V4</f>
        <v>#VALUE!</v>
      </c>
      <c r="W23" s="160"/>
      <c r="X23" s="159" t="e">
        <f>+'e-waste management'!X4</f>
        <v>#VALUE!</v>
      </c>
      <c r="Y23" s="160"/>
      <c r="Z23" s="159" t="e">
        <f>+'e-waste management'!Z4</f>
        <v>#VALUE!</v>
      </c>
      <c r="AA23" s="160"/>
      <c r="AB23" s="159" t="e">
        <f>+'e-waste management'!AB4</f>
        <v>#VALUE!</v>
      </c>
      <c r="AC23" s="160"/>
      <c r="AD23" s="159" t="e">
        <f>+'e-waste management'!AD4</f>
        <v>#VALUE!</v>
      </c>
      <c r="AE23" s="160"/>
      <c r="AF23" s="159" t="e">
        <f>+'e-waste management'!AF4</f>
        <v>#VALUE!</v>
      </c>
      <c r="AG23" s="160"/>
      <c r="AH23" s="159" t="e">
        <f>+'e-waste management'!AH4</f>
        <v>#VALUE!</v>
      </c>
      <c r="AI23" s="160"/>
      <c r="AJ23" s="159" t="e">
        <f>+'e-waste management'!AJ4</f>
        <v>#VALUE!</v>
      </c>
      <c r="AK23" s="160"/>
      <c r="AL23" s="159" t="e">
        <f>+'e-waste management'!AL4</f>
        <v>#VALUE!</v>
      </c>
      <c r="AM23" s="160"/>
      <c r="AN23" s="159" t="e">
        <f>+'e-waste management'!AN4</f>
        <v>#VALUE!</v>
      </c>
      <c r="AO23" s="160"/>
      <c r="AP23" s="159" t="e">
        <f>+'e-waste management'!AP4</f>
        <v>#VALUE!</v>
      </c>
      <c r="AQ23" s="160"/>
      <c r="AR23" s="159" t="e">
        <f>+'e-waste management'!AR4</f>
        <v>#VALUE!</v>
      </c>
      <c r="AS23" s="160"/>
      <c r="AT23" s="159" t="e">
        <f>+'e-waste management'!AT4</f>
        <v>#VALUE!</v>
      </c>
      <c r="AU23" s="160"/>
      <c r="AV23" s="159" t="e">
        <f>+'e-waste management'!AV4</f>
        <v>#VALUE!</v>
      </c>
      <c r="AW23" s="160"/>
      <c r="AX23" s="159" t="e">
        <f>+'e-waste management'!AX4</f>
        <v>#VALUE!</v>
      </c>
      <c r="AY23" s="160"/>
      <c r="AZ23" s="159" t="e">
        <f>+'e-waste management'!AZ4</f>
        <v>#VALUE!</v>
      </c>
      <c r="BA23" s="160"/>
      <c r="BB23" s="159" t="e">
        <f>+'e-waste management'!BB4</f>
        <v>#VALUE!</v>
      </c>
      <c r="BC23" s="160"/>
      <c r="BD23" s="159" t="e">
        <f>+'e-waste management'!BD4</f>
        <v>#VALUE!</v>
      </c>
      <c r="BE23" s="160"/>
      <c r="BF23" s="159" t="e">
        <f>+'e-waste management'!BF4</f>
        <v>#VALUE!</v>
      </c>
      <c r="BG23" s="160"/>
      <c r="BH23" s="159" t="e">
        <f>+'e-waste management'!BH4</f>
        <v>#VALUE!</v>
      </c>
      <c r="BI23" s="160"/>
      <c r="BJ23" s="159" t="e">
        <f>+'e-waste management'!BJ4</f>
        <v>#VALUE!</v>
      </c>
      <c r="BK23" s="160"/>
      <c r="BL23" s="159" t="e">
        <f>+'e-waste management'!BL4</f>
        <v>#VALUE!</v>
      </c>
      <c r="BM23" s="160"/>
      <c r="BN23" s="156"/>
      <c r="BO23" s="156"/>
      <c r="BP23" s="156"/>
      <c r="BQ23" s="156"/>
      <c r="BR23" s="156"/>
      <c r="BS23" s="156"/>
      <c r="BT23" s="156"/>
      <c r="BU23" s="156"/>
      <c r="BV23" s="156"/>
      <c r="BW23" s="156"/>
      <c r="BX23" s="156"/>
      <c r="BY23" s="156"/>
      <c r="BZ23" s="156"/>
      <c r="CA23" s="156"/>
      <c r="CB23" s="156"/>
      <c r="CC23" s="156"/>
      <c r="CD23" s="156"/>
      <c r="CE23" s="156"/>
      <c r="CF23" s="156"/>
    </row>
    <row r="24" spans="1:84" ht="15" customHeight="1" thickBot="1" x14ac:dyDescent="0.35">
      <c r="A24" s="51" t="s">
        <v>52</v>
      </c>
      <c r="B24" s="56" t="s">
        <v>53</v>
      </c>
      <c r="C24" s="58" t="s">
        <v>10</v>
      </c>
      <c r="D24" s="1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54"/>
      <c r="BN24" s="135"/>
      <c r="BO24" s="135"/>
      <c r="BP24" s="135"/>
      <c r="BQ24" s="135"/>
      <c r="BR24" s="135"/>
      <c r="BS24" s="135"/>
      <c r="BT24" s="22"/>
      <c r="BU24" s="22"/>
      <c r="BV24" s="22"/>
      <c r="BW24" s="22"/>
      <c r="BX24" s="22"/>
      <c r="BY24" s="22"/>
      <c r="BZ24" s="22"/>
      <c r="CA24" s="22"/>
      <c r="CB24" s="22"/>
      <c r="CC24" s="22"/>
      <c r="CD24" s="22"/>
      <c r="CE24" s="22"/>
      <c r="CF24" s="22"/>
    </row>
    <row r="25" spans="1:84" ht="16.5" customHeight="1" thickBot="1" x14ac:dyDescent="0.3">
      <c r="A25" s="59"/>
      <c r="B25" s="60" t="s">
        <v>54</v>
      </c>
      <c r="C25" s="61" t="s">
        <v>10</v>
      </c>
      <c r="D25" s="161" t="e">
        <f>IF(SUM(D4:D24)=0,"-",SUM(D4:D24))</f>
        <v>#VALUE!</v>
      </c>
      <c r="E25" s="162"/>
      <c r="F25" s="161" t="e">
        <f>IF(SUM(F4:F24)=0,"-",SUM(F4:F24))</f>
        <v>#VALUE!</v>
      </c>
      <c r="G25" s="162"/>
      <c r="H25" s="161" t="e">
        <f>IF(SUM(H4:H24)=0,"-",SUM(H4:H24))</f>
        <v>#VALUE!</v>
      </c>
      <c r="I25" s="162"/>
      <c r="J25" s="161" t="e">
        <f>IF(SUM(J4:J24)=0,"-",SUM(J4:J24))</f>
        <v>#VALUE!</v>
      </c>
      <c r="K25" s="162"/>
      <c r="L25" s="161" t="e">
        <f>IF(SUM(L4:L24)=0,"-",SUM(L4:L24))</f>
        <v>#VALUE!</v>
      </c>
      <c r="M25" s="162"/>
      <c r="N25" s="161" t="e">
        <f>IF(SUM(N4:N24)=0,"-",SUM(N4:N24))</f>
        <v>#VALUE!</v>
      </c>
      <c r="O25" s="162"/>
      <c r="P25" s="161" t="e">
        <f>IF(SUM(P4:P24)=0,"-",SUM(P4:P24))</f>
        <v>#VALUE!</v>
      </c>
      <c r="Q25" s="162"/>
      <c r="R25" s="161" t="e">
        <f>IF(SUM(R4:R24)=0,"-",SUM(R4:R24))</f>
        <v>#VALUE!</v>
      </c>
      <c r="S25" s="162"/>
      <c r="T25" s="161" t="e">
        <f>IF(SUM(T4:T24)=0,"-",SUM(T4:T24))</f>
        <v>#VALUE!</v>
      </c>
      <c r="U25" s="162"/>
      <c r="V25" s="161" t="e">
        <f>IF(SUM(V4:V24)=0,"-",SUM(V4:V24))</f>
        <v>#VALUE!</v>
      </c>
      <c r="W25" s="162"/>
      <c r="X25" s="161" t="e">
        <f>IF(SUM(X4:X24)=0,"-",SUM(X4:X24))</f>
        <v>#VALUE!</v>
      </c>
      <c r="Y25" s="162"/>
      <c r="Z25" s="161" t="e">
        <f>IF(SUM(Z4:Z24)=0,"-",SUM(Z4:Z24))</f>
        <v>#VALUE!</v>
      </c>
      <c r="AA25" s="162"/>
      <c r="AB25" s="161" t="e">
        <f>IF(SUM(AB4:AB24)=0,"-",SUM(AB4:AB24))</f>
        <v>#VALUE!</v>
      </c>
      <c r="AC25" s="162"/>
      <c r="AD25" s="161" t="e">
        <f>IF(SUM(AD4:AD24)=0,"-",SUM(AD4:AD24))</f>
        <v>#VALUE!</v>
      </c>
      <c r="AE25" s="162"/>
      <c r="AF25" s="161" t="e">
        <f>IF(SUM(AF4:AF24)=0,"-",SUM(AF4:AF24))</f>
        <v>#VALUE!</v>
      </c>
      <c r="AG25" s="162"/>
      <c r="AH25" s="161" t="e">
        <f>IF(SUM(AH4:AH24)=0,"-",SUM(AH4:AH24))</f>
        <v>#VALUE!</v>
      </c>
      <c r="AI25" s="162"/>
      <c r="AJ25" s="161" t="e">
        <f>IF(SUM(AJ4:AJ24)=0,"-",SUM(AJ4:AJ24))</f>
        <v>#VALUE!</v>
      </c>
      <c r="AK25" s="162"/>
      <c r="AL25" s="161" t="e">
        <f>IF(SUM(AL4:AL24)=0,"-",SUM(AL4:AL24))</f>
        <v>#VALUE!</v>
      </c>
      <c r="AM25" s="162"/>
      <c r="AN25" s="161" t="e">
        <f>IF(SUM(AN4:AN24)=0,"-",SUM(AN4:AN24))</f>
        <v>#VALUE!</v>
      </c>
      <c r="AO25" s="162"/>
      <c r="AP25" s="161" t="e">
        <f>IF(SUM(AP4:AP24)=0,"-",SUM(AP4:AP24))</f>
        <v>#VALUE!</v>
      </c>
      <c r="AQ25" s="162"/>
      <c r="AR25" s="161" t="e">
        <f>IF(SUM(AR4:AR24)=0,"-",SUM(AR4:AR24))</f>
        <v>#VALUE!</v>
      </c>
      <c r="AS25" s="162"/>
      <c r="AT25" s="161" t="e">
        <f>IF(SUM(AT4:AT24)=0,"-",SUM(AT4:AT24))</f>
        <v>#VALUE!</v>
      </c>
      <c r="AU25" s="162"/>
      <c r="AV25" s="161" t="e">
        <f>IF(SUM(AV4:AV24)=0,"-",SUM(AV4:AV24))</f>
        <v>#VALUE!</v>
      </c>
      <c r="AW25" s="162"/>
      <c r="AX25" s="161" t="e">
        <f>IF(SUM(AX4:AX24)=0,"-",SUM(AX4:AX24))</f>
        <v>#VALUE!</v>
      </c>
      <c r="AY25" s="162"/>
      <c r="AZ25" s="161" t="e">
        <f>IF(SUM(AZ4:AZ24)=0,"-",SUM(AZ4:AZ24))</f>
        <v>#VALUE!</v>
      </c>
      <c r="BA25" s="162"/>
      <c r="BB25" s="161" t="e">
        <f>IF(SUM(BB4:BB24)=0,"-",SUM(BB4:BB24))</f>
        <v>#VALUE!</v>
      </c>
      <c r="BC25" s="162"/>
      <c r="BD25" s="161" t="e">
        <f>IF(SUM(BD4:BD24)=0,"-",SUM(BD4:BD24))</f>
        <v>#VALUE!</v>
      </c>
      <c r="BE25" s="162"/>
      <c r="BF25" s="161" t="e">
        <f>IF(SUM(BF4:BF24)=0,"-",SUM(BF4:BF24))</f>
        <v>#VALUE!</v>
      </c>
      <c r="BG25" s="162"/>
      <c r="BH25" s="161" t="e">
        <f>IF(SUM(BH4:BH24)=0,"-",SUM(BH4:BH24))</f>
        <v>#VALUE!</v>
      </c>
      <c r="BI25" s="63"/>
      <c r="BJ25" s="62" t="e">
        <f>IF(SUM(BJ4:BJ24)=0,"-",SUM(BJ4:BJ24))</f>
        <v>#VALUE!</v>
      </c>
      <c r="BK25" s="63"/>
      <c r="BL25" s="62" t="e">
        <f>IF(SUM(BL4:BL24)=0,"-",SUM(BL4:BL24))</f>
        <v>#VALUE!</v>
      </c>
      <c r="BM25" s="133"/>
      <c r="BN25" s="136"/>
      <c r="BO25" s="29"/>
      <c r="BP25" s="136"/>
      <c r="BQ25" s="29"/>
      <c r="BR25" s="136"/>
      <c r="BS25" s="29"/>
      <c r="BT25" s="134"/>
      <c r="BU25" s="22"/>
      <c r="BV25" s="22"/>
      <c r="BW25" s="22"/>
      <c r="BX25" s="22"/>
      <c r="BY25" s="22"/>
      <c r="BZ25" s="22"/>
      <c r="CA25" s="22"/>
      <c r="CB25" s="22"/>
      <c r="CC25" s="22"/>
      <c r="CD25" s="22"/>
      <c r="CE25" s="22"/>
      <c r="CF25" s="22"/>
    </row>
    <row r="26" spans="1:84" ht="16.5" customHeight="1" thickBot="1" x14ac:dyDescent="0.3">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77"/>
      <c r="BO26" s="77"/>
      <c r="BP26" s="77"/>
      <c r="BQ26" s="77"/>
      <c r="BR26" s="77"/>
      <c r="BS26" s="77"/>
      <c r="BT26" s="22"/>
      <c r="BU26" s="22"/>
      <c r="BV26" s="22"/>
      <c r="BW26" s="22"/>
      <c r="BX26" s="22"/>
      <c r="BY26" s="22"/>
      <c r="BZ26" s="22"/>
      <c r="CA26" s="22"/>
      <c r="CB26" s="22"/>
      <c r="CC26" s="22"/>
      <c r="CD26" s="22"/>
      <c r="CE26" s="22"/>
      <c r="CF26" s="22"/>
    </row>
    <row r="27" spans="1:84" ht="16.5" customHeight="1" thickBot="1" x14ac:dyDescent="0.3">
      <c r="A27" s="66" t="s">
        <v>57</v>
      </c>
      <c r="B27" s="12"/>
      <c r="C27" s="12"/>
      <c r="D27" s="12"/>
      <c r="E27" s="12"/>
      <c r="F27" s="12"/>
      <c r="G27" s="12"/>
      <c r="H27" s="12"/>
      <c r="I27" s="12"/>
      <c r="J27" s="12"/>
      <c r="K27" s="12"/>
      <c r="L27" s="12"/>
      <c r="M27" s="12"/>
      <c r="N27" s="12"/>
      <c r="O27" s="12"/>
      <c r="P27" s="12"/>
      <c r="Q27" s="12"/>
      <c r="R27" s="12"/>
      <c r="S27" s="12"/>
      <c r="T27" s="12"/>
      <c r="U27" s="1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row>
    <row r="28" spans="1:84" ht="16.5" customHeight="1" thickBot="1" x14ac:dyDescent="0.3">
      <c r="A28" s="67" t="s">
        <v>4</v>
      </c>
      <c r="B28" s="68" t="s">
        <v>12</v>
      </c>
      <c r="C28" s="1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row>
    <row r="29" spans="1:84" ht="16.5" customHeight="1" thickBot="1" x14ac:dyDescent="0.3">
      <c r="A29" s="67" t="s">
        <v>4</v>
      </c>
      <c r="B29" s="68" t="s">
        <v>5</v>
      </c>
      <c r="C29" s="1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row>
    <row r="30" spans="1:84" ht="16.5" customHeight="1" thickBot="1" x14ac:dyDescent="0.3">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row>
    <row r="31" spans="1:84" ht="16.5" customHeight="1" thickBot="1" x14ac:dyDescent="0.3">
      <c r="A31" s="64"/>
      <c r="B31" s="183" t="s">
        <v>6</v>
      </c>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c r="BM31" s="185"/>
      <c r="BN31" s="69"/>
      <c r="BO31" s="69"/>
      <c r="BP31" s="69"/>
      <c r="BQ31" s="69"/>
      <c r="BR31" s="69"/>
      <c r="BS31" s="69"/>
      <c r="BT31" s="69"/>
      <c r="BU31" s="69"/>
      <c r="BV31" s="69"/>
      <c r="BW31" s="69"/>
      <c r="BX31" s="69"/>
      <c r="BY31" s="69"/>
      <c r="BZ31" s="69"/>
      <c r="CA31" s="69"/>
      <c r="CB31" s="69"/>
      <c r="CC31" s="69"/>
      <c r="CD31" s="69"/>
      <c r="CE31" s="69"/>
      <c r="CF31" s="69"/>
    </row>
    <row r="32" spans="1:84" ht="16.5" customHeight="1" thickBot="1" x14ac:dyDescent="0.3">
      <c r="A32" s="70" t="s">
        <v>7</v>
      </c>
      <c r="B32" s="177" t="s">
        <v>58</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9"/>
      <c r="BN32" s="22"/>
      <c r="BO32" s="22"/>
      <c r="BP32" s="22"/>
      <c r="BQ32" s="22"/>
      <c r="BR32" s="22"/>
      <c r="BS32" s="22"/>
      <c r="BT32" s="22"/>
      <c r="BU32" s="22"/>
      <c r="BV32" s="22"/>
      <c r="BW32" s="22"/>
      <c r="BX32" s="22"/>
      <c r="BY32" s="22"/>
      <c r="BZ32" s="22"/>
      <c r="CA32" s="22"/>
      <c r="CB32" s="22"/>
      <c r="CC32" s="22"/>
      <c r="CD32" s="22"/>
      <c r="CE32" s="22"/>
      <c r="CF32" s="22"/>
    </row>
    <row r="33" spans="1:84" ht="16.5" customHeight="1" thickBot="1" x14ac:dyDescent="0.3">
      <c r="A33" s="65"/>
      <c r="B33" s="180"/>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1"/>
      <c r="BD33" s="181"/>
      <c r="BE33" s="181"/>
      <c r="BF33" s="181"/>
      <c r="BG33" s="181"/>
      <c r="BH33" s="181"/>
      <c r="BI33" s="181"/>
      <c r="BJ33" s="181"/>
      <c r="BK33" s="181"/>
      <c r="BL33" s="181"/>
      <c r="BM33" s="182"/>
      <c r="BN33" s="12"/>
      <c r="BO33" s="12"/>
      <c r="BP33" s="12"/>
      <c r="BQ33" s="12"/>
      <c r="BR33" s="12"/>
      <c r="BS33" s="12"/>
      <c r="BT33" s="12"/>
      <c r="BU33" s="12"/>
      <c r="BV33" s="12"/>
      <c r="BW33" s="12"/>
      <c r="BX33" s="12"/>
      <c r="BY33" s="12"/>
      <c r="BZ33" s="12"/>
      <c r="CA33" s="12"/>
      <c r="CB33" s="12"/>
      <c r="CC33" s="12"/>
      <c r="CD33" s="12"/>
      <c r="CE33" s="12"/>
      <c r="CF33" s="12"/>
    </row>
    <row r="34" spans="1:84" ht="14.15" customHeight="1" thickBot="1" x14ac:dyDescent="0.3">
      <c r="A34" s="65"/>
      <c r="B34" s="180"/>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181"/>
      <c r="BB34" s="181"/>
      <c r="BC34" s="181"/>
      <c r="BD34" s="181"/>
      <c r="BE34" s="181"/>
      <c r="BF34" s="181"/>
      <c r="BG34" s="181"/>
      <c r="BH34" s="181"/>
      <c r="BI34" s="181"/>
      <c r="BJ34" s="181"/>
      <c r="BK34" s="181"/>
      <c r="BL34" s="181"/>
      <c r="BM34" s="182"/>
      <c r="BN34" s="12"/>
      <c r="BO34" s="12"/>
      <c r="BP34" s="12"/>
      <c r="BQ34" s="12"/>
      <c r="BR34" s="12"/>
      <c r="BS34" s="12"/>
      <c r="BT34" s="12"/>
      <c r="BU34" s="12"/>
      <c r="BV34" s="12"/>
      <c r="BW34" s="12"/>
      <c r="BX34" s="12"/>
      <c r="BY34" s="12"/>
      <c r="BZ34" s="12"/>
      <c r="CA34" s="12"/>
      <c r="CB34" s="12"/>
      <c r="CC34" s="12"/>
      <c r="CD34" s="12"/>
      <c r="CE34" s="12"/>
      <c r="CF34" s="12"/>
    </row>
    <row r="35" spans="1:84" ht="14.5" customHeight="1" thickBot="1" x14ac:dyDescent="0.3">
      <c r="A35" s="65"/>
      <c r="B35" s="180"/>
      <c r="C35" s="181"/>
      <c r="D35" s="181"/>
      <c r="E35" s="181"/>
      <c r="F35" s="181"/>
      <c r="G35" s="181"/>
      <c r="H35" s="181"/>
      <c r="I35" s="181"/>
      <c r="J35" s="181"/>
      <c r="K35" s="181"/>
      <c r="L35" s="181"/>
      <c r="M35" s="181"/>
      <c r="N35" s="181"/>
      <c r="O35" s="181"/>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181"/>
      <c r="BB35" s="181"/>
      <c r="BC35" s="181"/>
      <c r="BD35" s="181"/>
      <c r="BE35" s="181"/>
      <c r="BF35" s="181"/>
      <c r="BG35" s="181"/>
      <c r="BH35" s="181"/>
      <c r="BI35" s="181"/>
      <c r="BJ35" s="181"/>
      <c r="BK35" s="181"/>
      <c r="BL35" s="181"/>
      <c r="BM35" s="182"/>
      <c r="BN35" s="12"/>
      <c r="BO35" s="12"/>
      <c r="BP35" s="12"/>
      <c r="BQ35" s="12"/>
      <c r="BR35" s="12"/>
      <c r="BS35" s="12"/>
      <c r="BT35" s="12"/>
      <c r="BU35" s="12"/>
      <c r="BV35" s="12"/>
      <c r="BW35" s="12"/>
      <c r="BX35" s="12"/>
      <c r="BY35" s="12"/>
      <c r="BZ35" s="12"/>
      <c r="CA35" s="12"/>
      <c r="CB35" s="12"/>
      <c r="CC35" s="12"/>
      <c r="CD35" s="12"/>
      <c r="CE35" s="12"/>
      <c r="CF35" s="12"/>
    </row>
    <row r="36" spans="1:84" ht="13" thickBot="1" x14ac:dyDescent="0.3">
      <c r="A36" s="65"/>
      <c r="B36" s="180"/>
      <c r="C36" s="181"/>
      <c r="D36" s="181"/>
      <c r="E36" s="181"/>
      <c r="F36" s="181"/>
      <c r="G36" s="181"/>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1"/>
      <c r="BI36" s="181"/>
      <c r="BJ36" s="181"/>
      <c r="BK36" s="181"/>
      <c r="BL36" s="181"/>
      <c r="BM36" s="182"/>
      <c r="BN36" s="12"/>
      <c r="BO36" s="12"/>
      <c r="BP36" s="12"/>
      <c r="BQ36" s="12"/>
      <c r="BR36" s="12"/>
      <c r="BS36" s="12"/>
      <c r="BT36" s="12"/>
      <c r="BU36" s="12"/>
      <c r="BV36" s="12"/>
      <c r="BW36" s="12"/>
      <c r="BX36" s="12"/>
      <c r="BY36" s="12"/>
      <c r="BZ36" s="12"/>
      <c r="CA36" s="12"/>
      <c r="CB36" s="12"/>
      <c r="CC36" s="12"/>
      <c r="CD36" s="12"/>
      <c r="CE36" s="12"/>
      <c r="CF36" s="12"/>
    </row>
    <row r="37" spans="1:84" ht="13" thickBot="1" x14ac:dyDescent="0.3">
      <c r="A37" s="65"/>
      <c r="B37" s="180"/>
      <c r="C37" s="181"/>
      <c r="D37" s="181"/>
      <c r="E37" s="181"/>
      <c r="F37" s="181"/>
      <c r="G37" s="181"/>
      <c r="H37" s="181"/>
      <c r="I37" s="181"/>
      <c r="J37" s="181"/>
      <c r="K37" s="181"/>
      <c r="L37" s="181"/>
      <c r="M37" s="181"/>
      <c r="N37" s="181"/>
      <c r="O37" s="181"/>
      <c r="P37" s="181"/>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181"/>
      <c r="AN37" s="181"/>
      <c r="AO37" s="181"/>
      <c r="AP37" s="181"/>
      <c r="AQ37" s="181"/>
      <c r="AR37" s="181"/>
      <c r="AS37" s="181"/>
      <c r="AT37" s="181"/>
      <c r="AU37" s="181"/>
      <c r="AV37" s="181"/>
      <c r="AW37" s="181"/>
      <c r="AX37" s="181"/>
      <c r="AY37" s="181"/>
      <c r="AZ37" s="181"/>
      <c r="BA37" s="181"/>
      <c r="BB37" s="181"/>
      <c r="BC37" s="181"/>
      <c r="BD37" s="181"/>
      <c r="BE37" s="181"/>
      <c r="BF37" s="181"/>
      <c r="BG37" s="181"/>
      <c r="BH37" s="181"/>
      <c r="BI37" s="181"/>
      <c r="BJ37" s="181"/>
      <c r="BK37" s="181"/>
      <c r="BL37" s="181"/>
      <c r="BM37" s="182"/>
      <c r="BN37" s="12"/>
      <c r="BO37" s="12"/>
      <c r="BP37" s="12"/>
      <c r="BQ37" s="12"/>
      <c r="BR37" s="12"/>
      <c r="BS37" s="12"/>
      <c r="BT37" s="12"/>
      <c r="BU37" s="12"/>
      <c r="BV37" s="12"/>
      <c r="BW37" s="12"/>
      <c r="BX37" s="12"/>
      <c r="BY37" s="12"/>
      <c r="BZ37" s="12"/>
      <c r="CA37" s="12"/>
      <c r="CB37" s="12"/>
      <c r="CC37" s="12"/>
      <c r="CD37" s="12"/>
      <c r="CE37" s="12"/>
      <c r="CF37" s="12"/>
    </row>
    <row r="38" spans="1:84" ht="13" thickBot="1" x14ac:dyDescent="0.3">
      <c r="A38" s="65"/>
      <c r="B38" s="180"/>
      <c r="C38" s="181"/>
      <c r="D38" s="181"/>
      <c r="E38" s="181"/>
      <c r="F38" s="181"/>
      <c r="G38" s="181"/>
      <c r="H38" s="181"/>
      <c r="I38" s="181"/>
      <c r="J38" s="181"/>
      <c r="K38" s="181"/>
      <c r="L38" s="181"/>
      <c r="M38" s="181"/>
      <c r="N38" s="181"/>
      <c r="O38" s="181"/>
      <c r="P38" s="181"/>
      <c r="Q38" s="181"/>
      <c r="R38" s="181"/>
      <c r="S38" s="181"/>
      <c r="T38" s="181"/>
      <c r="U38" s="181"/>
      <c r="V38" s="181"/>
      <c r="W38" s="181"/>
      <c r="X38" s="181"/>
      <c r="Y38" s="181"/>
      <c r="Z38" s="181"/>
      <c r="AA38" s="181"/>
      <c r="AB38" s="181"/>
      <c r="AC38" s="181"/>
      <c r="AD38" s="181"/>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1"/>
      <c r="BD38" s="181"/>
      <c r="BE38" s="181"/>
      <c r="BF38" s="181"/>
      <c r="BG38" s="181"/>
      <c r="BH38" s="181"/>
      <c r="BI38" s="181"/>
      <c r="BJ38" s="181"/>
      <c r="BK38" s="181"/>
      <c r="BL38" s="181"/>
      <c r="BM38" s="182"/>
      <c r="BN38" s="12"/>
      <c r="BO38" s="12"/>
      <c r="BP38" s="12"/>
      <c r="BQ38" s="12"/>
      <c r="BR38" s="12"/>
      <c r="BS38" s="12"/>
      <c r="BT38" s="12"/>
      <c r="BU38" s="12"/>
      <c r="BV38" s="12"/>
      <c r="BW38" s="12"/>
      <c r="BX38" s="12"/>
      <c r="BY38" s="12"/>
      <c r="BZ38" s="12"/>
      <c r="CA38" s="12"/>
      <c r="CB38" s="12"/>
      <c r="CC38" s="12"/>
      <c r="CD38" s="12"/>
      <c r="CE38" s="12"/>
      <c r="CF38" s="12"/>
    </row>
    <row r="39" spans="1:84" ht="13" thickBot="1" x14ac:dyDescent="0.3">
      <c r="A39" s="65"/>
      <c r="B39" s="180"/>
      <c r="C39" s="181"/>
      <c r="D39" s="181"/>
      <c r="E39" s="181"/>
      <c r="F39" s="181"/>
      <c r="G39" s="181"/>
      <c r="H39" s="181"/>
      <c r="I39" s="181"/>
      <c r="J39" s="181"/>
      <c r="K39" s="181"/>
      <c r="L39" s="181"/>
      <c r="M39" s="181"/>
      <c r="N39" s="181"/>
      <c r="O39" s="181"/>
      <c r="P39" s="181"/>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1"/>
      <c r="AN39" s="181"/>
      <c r="AO39" s="181"/>
      <c r="AP39" s="181"/>
      <c r="AQ39" s="181"/>
      <c r="AR39" s="181"/>
      <c r="AS39" s="181"/>
      <c r="AT39" s="181"/>
      <c r="AU39" s="181"/>
      <c r="AV39" s="181"/>
      <c r="AW39" s="181"/>
      <c r="AX39" s="181"/>
      <c r="AY39" s="181"/>
      <c r="AZ39" s="181"/>
      <c r="BA39" s="181"/>
      <c r="BB39" s="181"/>
      <c r="BC39" s="181"/>
      <c r="BD39" s="181"/>
      <c r="BE39" s="181"/>
      <c r="BF39" s="181"/>
      <c r="BG39" s="181"/>
      <c r="BH39" s="181"/>
      <c r="BI39" s="181"/>
      <c r="BJ39" s="181"/>
      <c r="BK39" s="181"/>
      <c r="BL39" s="181"/>
      <c r="BM39" s="182"/>
      <c r="BN39" s="12"/>
      <c r="BO39" s="12"/>
      <c r="BP39" s="12"/>
      <c r="BQ39" s="12"/>
      <c r="BR39" s="12"/>
      <c r="BS39" s="12"/>
      <c r="BT39" s="12"/>
      <c r="BU39" s="12"/>
      <c r="BV39" s="12"/>
      <c r="BW39" s="12"/>
      <c r="BX39" s="12"/>
      <c r="BY39" s="12"/>
      <c r="BZ39" s="12"/>
      <c r="CA39" s="12"/>
      <c r="CB39" s="12"/>
      <c r="CC39" s="12"/>
      <c r="CD39" s="12"/>
      <c r="CE39" s="12"/>
      <c r="CF39" s="12"/>
    </row>
    <row r="40" spans="1:84" ht="13" thickBot="1" x14ac:dyDescent="0.3">
      <c r="A40" s="65"/>
      <c r="B40" s="180"/>
      <c r="C40" s="181"/>
      <c r="D40" s="181"/>
      <c r="E40" s="181"/>
      <c r="F40" s="181"/>
      <c r="G40" s="181"/>
      <c r="H40" s="181"/>
      <c r="I40" s="181"/>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181"/>
      <c r="BK40" s="181"/>
      <c r="BL40" s="181"/>
      <c r="BM40" s="182"/>
      <c r="BN40" s="12"/>
      <c r="BO40" s="12"/>
      <c r="BP40" s="12"/>
      <c r="BQ40" s="12"/>
      <c r="BR40" s="12"/>
      <c r="BS40" s="12"/>
      <c r="BT40" s="12"/>
      <c r="BU40" s="12"/>
      <c r="BV40" s="12"/>
      <c r="BW40" s="12"/>
      <c r="BX40" s="12"/>
      <c r="BY40" s="12"/>
      <c r="BZ40" s="12"/>
      <c r="CA40" s="12"/>
      <c r="CB40" s="12"/>
      <c r="CC40" s="12"/>
      <c r="CD40" s="12"/>
      <c r="CE40" s="12"/>
      <c r="CF40" s="12"/>
    </row>
    <row r="41" spans="1:84" ht="13" thickBot="1" x14ac:dyDescent="0.3">
      <c r="A41" s="65"/>
      <c r="B41" s="180"/>
      <c r="C41" s="181"/>
      <c r="D41" s="181"/>
      <c r="E41" s="181"/>
      <c r="F41" s="181"/>
      <c r="G41" s="181"/>
      <c r="H41" s="181"/>
      <c r="I41" s="181"/>
      <c r="J41" s="181"/>
      <c r="K41" s="181"/>
      <c r="L41" s="181"/>
      <c r="M41" s="181"/>
      <c r="N41" s="181"/>
      <c r="O41" s="181"/>
      <c r="P41" s="181"/>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AY41" s="181"/>
      <c r="AZ41" s="181"/>
      <c r="BA41" s="181"/>
      <c r="BB41" s="181"/>
      <c r="BC41" s="181"/>
      <c r="BD41" s="181"/>
      <c r="BE41" s="181"/>
      <c r="BF41" s="181"/>
      <c r="BG41" s="181"/>
      <c r="BH41" s="181"/>
      <c r="BI41" s="181"/>
      <c r="BJ41" s="181"/>
      <c r="BK41" s="181"/>
      <c r="BL41" s="181"/>
      <c r="BM41" s="182"/>
      <c r="BN41" s="12"/>
      <c r="BO41" s="12"/>
      <c r="BP41" s="12"/>
      <c r="BQ41" s="12"/>
      <c r="BR41" s="12"/>
      <c r="BS41" s="12"/>
      <c r="BT41" s="12"/>
      <c r="BU41" s="12"/>
      <c r="BV41" s="12"/>
      <c r="BW41" s="12"/>
      <c r="BX41" s="12"/>
      <c r="BY41" s="12"/>
      <c r="BZ41" s="12"/>
      <c r="CA41" s="12"/>
      <c r="CB41" s="12"/>
      <c r="CC41" s="12"/>
      <c r="CD41" s="12"/>
      <c r="CE41" s="12"/>
      <c r="CF41" s="12"/>
    </row>
    <row r="42" spans="1:84" ht="13" thickBot="1" x14ac:dyDescent="0.3">
      <c r="A42" s="71"/>
      <c r="B42" s="174"/>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6"/>
      <c r="BN42" s="12"/>
      <c r="BO42" s="12"/>
      <c r="BP42" s="12"/>
      <c r="BQ42" s="12"/>
      <c r="BR42" s="12"/>
      <c r="BS42" s="12"/>
      <c r="BT42" s="12"/>
      <c r="BU42" s="12"/>
      <c r="BV42" s="12"/>
      <c r="BW42" s="12"/>
      <c r="BX42" s="12"/>
      <c r="BY42" s="12"/>
      <c r="BZ42" s="12"/>
      <c r="CA42" s="12"/>
      <c r="CB42" s="12"/>
      <c r="CC42" s="12"/>
      <c r="CD42" s="12"/>
      <c r="CE42" s="12"/>
      <c r="CF42" s="12"/>
    </row>
    <row r="43" spans="1:84" ht="13" thickBot="1" x14ac:dyDescent="0.3">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row>
    <row r="44" spans="1:84" ht="13" thickBot="1" x14ac:dyDescent="0.3">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row>
    <row r="45" spans="1:84" ht="13" thickBot="1" x14ac:dyDescent="0.3">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row>
    <row r="46" spans="1:84" ht="13" thickBot="1" x14ac:dyDescent="0.3">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row>
    <row r="47" spans="1:84" ht="13" thickBot="1" x14ac:dyDescent="0.3">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row>
    <row r="48" spans="1:84" ht="13" thickBot="1" x14ac:dyDescent="0.3">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row>
    <row r="49" spans="1:84" ht="13" thickBot="1" x14ac:dyDescent="0.3">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row>
    <row r="50" spans="1:84" ht="13" thickBot="1" x14ac:dyDescent="0.3">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row>
    <row r="51" spans="1:84" ht="13" thickBot="1" x14ac:dyDescent="0.3">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row>
    <row r="52" spans="1:84" ht="13" thickBot="1" x14ac:dyDescent="0.3">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row>
    <row r="53" spans="1:84" ht="13" thickBot="1" x14ac:dyDescent="0.3">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row>
    <row r="54" spans="1:84" ht="13" thickBot="1" x14ac:dyDescent="0.3">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row>
    <row r="55" spans="1:84" ht="13" thickBot="1" x14ac:dyDescent="0.3">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row>
    <row r="56" spans="1:84" ht="13" thickBot="1" x14ac:dyDescent="0.3">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row>
    <row r="57" spans="1:84" ht="13" thickBot="1" x14ac:dyDescent="0.3">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row>
    <row r="58" spans="1:84" ht="13" thickBot="1" x14ac:dyDescent="0.3">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4" ht="13" thickBot="1" x14ac:dyDescent="0.3">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4" ht="13" thickBot="1" x14ac:dyDescent="0.3">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4" ht="13" thickBot="1" x14ac:dyDescent="0.3">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4" ht="13" thickBot="1" x14ac:dyDescent="0.3">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4" ht="13" thickBot="1" x14ac:dyDescent="0.3">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4" ht="13" thickBot="1" x14ac:dyDescent="0.3">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3" thickBot="1" x14ac:dyDescent="0.3">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3" thickBot="1" x14ac:dyDescent="0.3">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3" thickBot="1" x14ac:dyDescent="0.3">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3" thickBot="1" x14ac:dyDescent="0.3">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3" thickBot="1" x14ac:dyDescent="0.3">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3" thickBot="1" x14ac:dyDescent="0.3">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3" thickBot="1" x14ac:dyDescent="0.3">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row>
    <row r="72" spans="1:84" ht="13" thickBot="1" x14ac:dyDescent="0.3">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row>
    <row r="73" spans="1:84" ht="13" thickBot="1" x14ac:dyDescent="0.3">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row>
    <row r="74" spans="1:84" ht="13" thickBot="1" x14ac:dyDescent="0.3">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row>
    <row r="75" spans="1:84" ht="13" thickBot="1" x14ac:dyDescent="0.3">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row>
    <row r="76" spans="1:84" ht="13" thickBot="1" x14ac:dyDescent="0.3">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row>
    <row r="77" spans="1:84" ht="13" thickBot="1" x14ac:dyDescent="0.3">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row>
    <row r="78" spans="1:84" ht="13" thickBot="1" x14ac:dyDescent="0.3">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row>
    <row r="79" spans="1:84" ht="13" thickBot="1" x14ac:dyDescent="0.3">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row>
    <row r="80" spans="1:84" ht="13" thickBot="1" x14ac:dyDescent="0.3">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row>
    <row r="81" spans="1:84" ht="13" thickBot="1" x14ac:dyDescent="0.3">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row>
    <row r="82" spans="1:84" ht="13" thickBot="1" x14ac:dyDescent="0.3">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row>
    <row r="83" spans="1:84" ht="13" thickBot="1" x14ac:dyDescent="0.3">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row>
    <row r="84" spans="1:84" ht="13" thickBot="1" x14ac:dyDescent="0.3">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row>
    <row r="85" spans="1:84" ht="13" thickBot="1" x14ac:dyDescent="0.3">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row>
    <row r="86" spans="1:84" ht="13" thickBot="1" x14ac:dyDescent="0.3">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row>
    <row r="87" spans="1:84" ht="13" thickBot="1" x14ac:dyDescent="0.3">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row>
    <row r="88" spans="1:84" ht="13" thickBot="1" x14ac:dyDescent="0.3">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row>
    <row r="89" spans="1:84" ht="13" thickBot="1" x14ac:dyDescent="0.3">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row>
    <row r="90" spans="1:84" ht="13" thickBot="1" x14ac:dyDescent="0.3">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row>
    <row r="91" spans="1:84" ht="13" thickBot="1" x14ac:dyDescent="0.3">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row>
    <row r="92" spans="1:84" ht="13" thickBot="1" x14ac:dyDescent="0.3">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row>
    <row r="93" spans="1:84" ht="13" thickBot="1" x14ac:dyDescent="0.3">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row>
    <row r="94" spans="1:84" ht="13" thickBot="1" x14ac:dyDescent="0.3">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row>
    <row r="95" spans="1:84" ht="13" thickBot="1" x14ac:dyDescent="0.3">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row>
    <row r="96" spans="1:84" ht="13" thickBot="1" x14ac:dyDescent="0.3">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row>
    <row r="97" spans="1:84" ht="13" thickBot="1" x14ac:dyDescent="0.3">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row>
    <row r="98" spans="1:84" ht="13" thickBot="1" x14ac:dyDescent="0.3">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row>
    <row r="99" spans="1:84" ht="13" thickBot="1" x14ac:dyDescent="0.3">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row>
    <row r="100" spans="1:84" ht="13" thickBot="1" x14ac:dyDescent="0.3">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row>
    <row r="101" spans="1:84" ht="13" thickBot="1" x14ac:dyDescent="0.3">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row>
    <row r="102" spans="1:84" ht="13" thickBot="1" x14ac:dyDescent="0.3">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row>
    <row r="103" spans="1:84" ht="13" thickBot="1" x14ac:dyDescent="0.3">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row>
    <row r="104" spans="1:84" ht="13" thickBot="1" x14ac:dyDescent="0.3">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row>
    <row r="105" spans="1:84" ht="13" thickBot="1" x14ac:dyDescent="0.3">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row>
    <row r="106" spans="1:84" ht="13" thickBot="1" x14ac:dyDescent="0.3">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row>
    <row r="107" spans="1:84" ht="13" thickBot="1" x14ac:dyDescent="0.3">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row>
    <row r="108" spans="1:84" ht="13" thickBot="1" x14ac:dyDescent="0.3">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row>
    <row r="109" spans="1:84" ht="13" thickBot="1" x14ac:dyDescent="0.3">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row>
    <row r="110" spans="1:84" ht="13" thickBot="1" x14ac:dyDescent="0.3">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row>
    <row r="111" spans="1:84" ht="13" thickBot="1" x14ac:dyDescent="0.3">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row>
    <row r="112" spans="1:84" ht="13" thickBot="1" x14ac:dyDescent="0.3">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row>
    <row r="113" spans="1:84" ht="13" thickBot="1" x14ac:dyDescent="0.3">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row>
    <row r="114" spans="1:84" ht="13" thickBot="1" x14ac:dyDescent="0.3">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row>
    <row r="115" spans="1:84" ht="13" thickBot="1" x14ac:dyDescent="0.3">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row>
    <row r="116" spans="1:84" ht="13" thickBot="1" x14ac:dyDescent="0.3">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row>
    <row r="117" spans="1:84" ht="13" thickBot="1" x14ac:dyDescent="0.3">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row>
    <row r="118" spans="1:84" ht="13" thickBot="1" x14ac:dyDescent="0.3">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row>
    <row r="119" spans="1:84" ht="13" thickBot="1" x14ac:dyDescent="0.3">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row>
    <row r="120" spans="1:84" ht="13" thickBot="1" x14ac:dyDescent="0.3">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row>
    <row r="121" spans="1:84" ht="13" thickBot="1" x14ac:dyDescent="0.3">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row>
    <row r="122" spans="1:84" ht="13" thickBot="1" x14ac:dyDescent="0.3">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row>
    <row r="123" spans="1:84" ht="13" thickBot="1" x14ac:dyDescent="0.3">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row>
    <row r="124" spans="1:84" ht="13" thickBot="1" x14ac:dyDescent="0.3">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row>
    <row r="125" spans="1:84" ht="13" thickBot="1" x14ac:dyDescent="0.3">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row>
    <row r="126" spans="1:84" ht="13" thickBot="1" x14ac:dyDescent="0.3">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row>
    <row r="127" spans="1:84" ht="13" thickBot="1" x14ac:dyDescent="0.3">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row>
    <row r="128" spans="1:84" ht="13" thickBot="1" x14ac:dyDescent="0.3">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row>
    <row r="129" spans="1:84" ht="13" thickBot="1" x14ac:dyDescent="0.3">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row>
    <row r="130" spans="1:84" ht="13" thickBot="1" x14ac:dyDescent="0.3">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row>
    <row r="131" spans="1:84" ht="13" thickBot="1" x14ac:dyDescent="0.3">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row>
    <row r="132" spans="1:84" ht="13" thickBot="1" x14ac:dyDescent="0.3">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row>
    <row r="133" spans="1:84" ht="13" thickBot="1" x14ac:dyDescent="0.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row>
    <row r="134" spans="1:84" ht="13" thickBot="1" x14ac:dyDescent="0.3">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row>
    <row r="135" spans="1:84" ht="13" thickBot="1" x14ac:dyDescent="0.3">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row>
    <row r="136" spans="1:84" ht="13" thickBot="1" x14ac:dyDescent="0.3">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row>
    <row r="137" spans="1:84" ht="13" thickBot="1" x14ac:dyDescent="0.3">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row>
    <row r="138" spans="1:84" ht="13" thickBot="1" x14ac:dyDescent="0.3">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row>
    <row r="139" spans="1:84" ht="13" thickBot="1" x14ac:dyDescent="0.3">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row>
    <row r="140" spans="1:84" ht="13" thickBot="1" x14ac:dyDescent="0.3">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row>
    <row r="141" spans="1:84" ht="13" thickBot="1" x14ac:dyDescent="0.3">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row>
    <row r="142" spans="1:84" ht="13" thickBot="1" x14ac:dyDescent="0.3">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row>
    <row r="143" spans="1:84" ht="13" thickBot="1" x14ac:dyDescent="0.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row>
    <row r="144" spans="1:84" ht="13" thickBot="1" x14ac:dyDescent="0.3">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row>
    <row r="145" spans="1:84" ht="13" thickBot="1" x14ac:dyDescent="0.3">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row>
    <row r="146" spans="1:84" ht="13" thickBot="1" x14ac:dyDescent="0.3">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row>
    <row r="147" spans="1:84" ht="13" thickBot="1" x14ac:dyDescent="0.3">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row>
    <row r="148" spans="1:84" ht="13" thickBot="1" x14ac:dyDescent="0.3">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row>
    <row r="149" spans="1:84" ht="13" thickBot="1" x14ac:dyDescent="0.3">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row>
    <row r="150" spans="1:84" ht="13" thickBot="1" x14ac:dyDescent="0.3">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row>
    <row r="151" spans="1:84" ht="13" thickBot="1" x14ac:dyDescent="0.3">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row>
    <row r="152" spans="1:84" ht="13" thickBot="1" x14ac:dyDescent="0.3">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row>
    <row r="153" spans="1:84" ht="13" thickBot="1" x14ac:dyDescent="0.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row>
    <row r="154" spans="1:84" ht="13" thickBot="1" x14ac:dyDescent="0.3">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row>
    <row r="155" spans="1:84" ht="13" thickBot="1" x14ac:dyDescent="0.3">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row>
    <row r="156" spans="1:84" ht="13" thickBot="1" x14ac:dyDescent="0.3">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row>
    <row r="157" spans="1:84" ht="13" thickBot="1" x14ac:dyDescent="0.3">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row>
    <row r="158" spans="1:84" ht="13" thickBot="1" x14ac:dyDescent="0.3">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row>
    <row r="159" spans="1:84" ht="13" thickBot="1" x14ac:dyDescent="0.3">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row>
    <row r="160" spans="1:84" ht="13" thickBot="1" x14ac:dyDescent="0.3">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row>
    <row r="161" spans="1:84" ht="13" thickBot="1" x14ac:dyDescent="0.3">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row>
    <row r="162" spans="1:84" ht="13" thickBot="1" x14ac:dyDescent="0.3">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row>
    <row r="163" spans="1:84" ht="13" thickBot="1" x14ac:dyDescent="0.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row>
    <row r="164" spans="1:84" ht="13" thickBot="1" x14ac:dyDescent="0.3">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row>
    <row r="165" spans="1:84" ht="13" thickBot="1" x14ac:dyDescent="0.3">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row>
    <row r="166" spans="1:84" ht="13" thickBot="1" x14ac:dyDescent="0.3">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row>
    <row r="167" spans="1:84" ht="13" thickBot="1" x14ac:dyDescent="0.3">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row>
    <row r="168" spans="1:84" ht="13" thickBot="1" x14ac:dyDescent="0.3">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row>
    <row r="169" spans="1:84" ht="13" thickBot="1" x14ac:dyDescent="0.3">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row>
    <row r="170" spans="1:84" ht="13" thickBot="1" x14ac:dyDescent="0.3">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row>
    <row r="171" spans="1:84" ht="13" thickBot="1" x14ac:dyDescent="0.3">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row>
    <row r="172" spans="1:84" ht="13" thickBot="1" x14ac:dyDescent="0.3">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row>
    <row r="173" spans="1:84" ht="13" thickBot="1" x14ac:dyDescent="0.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row>
    <row r="174" spans="1:84" ht="13" thickBot="1" x14ac:dyDescent="0.3">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row>
    <row r="175" spans="1:84" ht="13" thickBot="1" x14ac:dyDescent="0.3">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row>
    <row r="176" spans="1:84" ht="13" thickBot="1" x14ac:dyDescent="0.3">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row>
    <row r="177" spans="1:84" ht="13" thickBot="1" x14ac:dyDescent="0.3">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row>
    <row r="178" spans="1:84" ht="13" thickBot="1" x14ac:dyDescent="0.3">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row>
    <row r="179" spans="1:84" ht="13" thickBot="1" x14ac:dyDescent="0.3">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row>
    <row r="180" spans="1:84" ht="13" thickBot="1" x14ac:dyDescent="0.3">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row>
    <row r="181" spans="1:84" ht="13" thickBot="1" x14ac:dyDescent="0.3">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row>
    <row r="182" spans="1:84" ht="13" thickBot="1" x14ac:dyDescent="0.3">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row>
    <row r="183" spans="1:84" ht="13" thickBot="1" x14ac:dyDescent="0.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row>
    <row r="184" spans="1:84" ht="13" thickBot="1" x14ac:dyDescent="0.3">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row>
    <row r="185" spans="1:84" ht="13" thickBot="1" x14ac:dyDescent="0.3">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row>
    <row r="186" spans="1:84" ht="13" thickBot="1" x14ac:dyDescent="0.3">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row>
    <row r="187" spans="1:84" ht="13" thickBot="1" x14ac:dyDescent="0.3">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row>
    <row r="188" spans="1:84" ht="13" thickBot="1" x14ac:dyDescent="0.3">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row>
    <row r="189" spans="1:84" ht="13" thickBot="1" x14ac:dyDescent="0.3">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row>
    <row r="190" spans="1:84" ht="13" thickBot="1" x14ac:dyDescent="0.3">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row>
    <row r="191" spans="1:84" ht="13" thickBot="1" x14ac:dyDescent="0.3">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row>
    <row r="192" spans="1:84" ht="13" thickBot="1" x14ac:dyDescent="0.3">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row>
    <row r="193" spans="1:84" ht="13" thickBot="1" x14ac:dyDescent="0.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row>
    <row r="194" spans="1:84" ht="13" thickBot="1" x14ac:dyDescent="0.3">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row>
    <row r="195" spans="1:84" ht="13" thickBot="1" x14ac:dyDescent="0.3">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row>
    <row r="196" spans="1:84" ht="13" thickBot="1" x14ac:dyDescent="0.3">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row>
    <row r="197" spans="1:84" ht="13" thickBot="1" x14ac:dyDescent="0.3">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row>
    <row r="198" spans="1:84" ht="13" thickBot="1" x14ac:dyDescent="0.3">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row>
    <row r="199" spans="1:84" ht="13" thickBot="1" x14ac:dyDescent="0.3">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row>
    <row r="200" spans="1:84" ht="13" thickBot="1" x14ac:dyDescent="0.3">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row>
    <row r="201" spans="1:84" ht="13" thickBot="1" x14ac:dyDescent="0.3">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row>
    <row r="202" spans="1:84" ht="13" thickBot="1" x14ac:dyDescent="0.3">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row>
    <row r="203" spans="1:84" ht="13" thickBot="1" x14ac:dyDescent="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row>
    <row r="204" spans="1:84" ht="13" thickBot="1" x14ac:dyDescent="0.3">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row>
    <row r="205" spans="1:84" ht="13" thickBot="1" x14ac:dyDescent="0.3">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row>
    <row r="206" spans="1:84" ht="13" thickBot="1" x14ac:dyDescent="0.3">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row>
    <row r="207" spans="1:84" ht="13" thickBot="1" x14ac:dyDescent="0.3">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row>
    <row r="208" spans="1:84" ht="13" thickBot="1" x14ac:dyDescent="0.3">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row>
    <row r="209" spans="1:84" ht="13" thickBot="1" x14ac:dyDescent="0.3">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row>
    <row r="210" spans="1:84" ht="13" thickBot="1" x14ac:dyDescent="0.3">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row>
    <row r="211" spans="1:84" ht="13" thickBot="1" x14ac:dyDescent="0.3">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row>
    <row r="212" spans="1:84" ht="13" thickBot="1" x14ac:dyDescent="0.3">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row>
    <row r="213" spans="1:84" ht="13" thickBot="1" x14ac:dyDescent="0.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row>
    <row r="214" spans="1:84" ht="13" thickBot="1" x14ac:dyDescent="0.3">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row>
    <row r="215" spans="1:84" ht="13" thickBot="1" x14ac:dyDescent="0.3">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row>
    <row r="216" spans="1:84" ht="13" thickBot="1" x14ac:dyDescent="0.3">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row>
    <row r="217" spans="1:84" ht="13" thickBot="1" x14ac:dyDescent="0.3">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row>
    <row r="218" spans="1:84" ht="13" thickBot="1" x14ac:dyDescent="0.3">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row>
    <row r="219" spans="1:84" ht="13" thickBot="1" x14ac:dyDescent="0.3">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row>
    <row r="220" spans="1:84" ht="13" thickBot="1" x14ac:dyDescent="0.3">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row>
    <row r="221" spans="1:84" ht="13" thickBot="1" x14ac:dyDescent="0.3">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row>
    <row r="222" spans="1:84" ht="13" thickBot="1" x14ac:dyDescent="0.3">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row>
    <row r="223" spans="1:84" ht="13" thickBot="1" x14ac:dyDescent="0.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row>
    <row r="224" spans="1:84" ht="13" thickBot="1" x14ac:dyDescent="0.3">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row>
    <row r="225" spans="1:84" ht="13" thickBot="1" x14ac:dyDescent="0.3">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row>
    <row r="226" spans="1:84" ht="13" thickBot="1" x14ac:dyDescent="0.3">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row>
    <row r="227" spans="1:84" ht="13" thickBot="1" x14ac:dyDescent="0.3">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row>
    <row r="228" spans="1:84" ht="13" thickBot="1" x14ac:dyDescent="0.3">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row>
    <row r="229" spans="1:84" ht="13" thickBot="1" x14ac:dyDescent="0.3">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row>
    <row r="230" spans="1:84" ht="13" thickBot="1" x14ac:dyDescent="0.3">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row>
    <row r="231" spans="1:84" ht="13" thickBot="1" x14ac:dyDescent="0.3">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row>
    <row r="232" spans="1:84" ht="13" thickBot="1" x14ac:dyDescent="0.3">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row>
    <row r="233" spans="1:84" ht="13" thickBot="1" x14ac:dyDescent="0.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row>
    <row r="234" spans="1:84" ht="13" thickBot="1" x14ac:dyDescent="0.3">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row>
    <row r="235" spans="1:84" ht="13" thickBot="1" x14ac:dyDescent="0.3">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row>
    <row r="236" spans="1:84" ht="13" thickBot="1" x14ac:dyDescent="0.3">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row>
    <row r="237" spans="1:84" ht="13" thickBot="1" x14ac:dyDescent="0.3">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row>
    <row r="238" spans="1:84" ht="13" thickBot="1" x14ac:dyDescent="0.3">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row>
    <row r="239" spans="1:84" ht="13" thickBot="1" x14ac:dyDescent="0.3">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row>
    <row r="240" spans="1:84" ht="13" thickBot="1" x14ac:dyDescent="0.3">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row>
    <row r="241" spans="1:84" ht="13" thickBot="1" x14ac:dyDescent="0.3">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row>
    <row r="242" spans="1:84" ht="13" thickBot="1" x14ac:dyDescent="0.3">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row>
    <row r="243" spans="1:84" ht="13" thickBot="1" x14ac:dyDescent="0.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row>
    <row r="244" spans="1:84" ht="13" thickBot="1" x14ac:dyDescent="0.3">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row>
    <row r="245" spans="1:84" ht="13" thickBot="1" x14ac:dyDescent="0.3">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row>
    <row r="246" spans="1:84" ht="13" thickBot="1" x14ac:dyDescent="0.3">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row>
    <row r="247" spans="1:84" ht="13" thickBot="1" x14ac:dyDescent="0.3">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row>
    <row r="248" spans="1:84" ht="13" thickBot="1" x14ac:dyDescent="0.3">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row>
    <row r="249" spans="1:84" ht="13" thickBot="1" x14ac:dyDescent="0.3">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row>
    <row r="250" spans="1:84" ht="13" thickBot="1" x14ac:dyDescent="0.3">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row>
    <row r="251" spans="1:84" ht="13" thickBot="1" x14ac:dyDescent="0.3">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row>
    <row r="252" spans="1:84" ht="13" thickBot="1" x14ac:dyDescent="0.3">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row>
    <row r="253" spans="1:84" ht="13" thickBot="1" x14ac:dyDescent="0.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row>
    <row r="254" spans="1:84" ht="13" thickBot="1" x14ac:dyDescent="0.3">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row>
    <row r="255" spans="1:84" ht="13" thickBot="1" x14ac:dyDescent="0.3">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row>
    <row r="256" spans="1:84" ht="13" thickBot="1" x14ac:dyDescent="0.3">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row>
    <row r="257" spans="1:84" ht="13" thickBot="1" x14ac:dyDescent="0.3">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row>
    <row r="258" spans="1:84" ht="13" thickBot="1" x14ac:dyDescent="0.3">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row>
    <row r="259" spans="1:84" ht="13" thickBot="1" x14ac:dyDescent="0.3">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row>
    <row r="260" spans="1:84" ht="13" thickBot="1" x14ac:dyDescent="0.3">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row>
    <row r="261" spans="1:84" ht="13" thickBot="1" x14ac:dyDescent="0.3">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row>
    <row r="262" spans="1:84" ht="13" thickBot="1" x14ac:dyDescent="0.3">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row>
    <row r="263" spans="1:84" ht="13" thickBot="1" x14ac:dyDescent="0.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row>
    <row r="264" spans="1:84" ht="13" thickBot="1" x14ac:dyDescent="0.3">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row>
    <row r="265" spans="1:84" ht="13" thickBot="1" x14ac:dyDescent="0.3">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row>
    <row r="266" spans="1:84" ht="13" thickBot="1" x14ac:dyDescent="0.3">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row>
    <row r="267" spans="1:84" ht="13" thickBot="1" x14ac:dyDescent="0.3">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row>
    <row r="268" spans="1:84" ht="13" thickBot="1" x14ac:dyDescent="0.3">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row>
    <row r="269" spans="1:84" ht="13" thickBot="1" x14ac:dyDescent="0.3">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row>
    <row r="270" spans="1:84" ht="13" thickBot="1" x14ac:dyDescent="0.3">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row>
    <row r="271" spans="1:84" ht="13" thickBot="1" x14ac:dyDescent="0.3">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row>
    <row r="272" spans="1:84" ht="13" thickBot="1" x14ac:dyDescent="0.3">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row>
    <row r="273" spans="1:84" ht="13" thickBot="1" x14ac:dyDescent="0.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row>
    <row r="274" spans="1:84" ht="13" thickBot="1" x14ac:dyDescent="0.3">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row>
    <row r="275" spans="1:84" ht="13" thickBot="1" x14ac:dyDescent="0.3">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row>
    <row r="276" spans="1:84" ht="13" thickBot="1" x14ac:dyDescent="0.3">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row>
    <row r="277" spans="1:84" ht="13" thickBot="1" x14ac:dyDescent="0.3">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row>
    <row r="278" spans="1:84" ht="13" thickBot="1" x14ac:dyDescent="0.3">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row>
    <row r="279" spans="1:84" ht="13" thickBot="1" x14ac:dyDescent="0.3">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row>
    <row r="280" spans="1:84" ht="13" thickBot="1" x14ac:dyDescent="0.3">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row>
    <row r="281" spans="1:84" ht="13" thickBot="1" x14ac:dyDescent="0.3">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row>
    <row r="282" spans="1:84" ht="13" thickBot="1" x14ac:dyDescent="0.3">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row>
    <row r="283" spans="1:84" ht="13" thickBot="1" x14ac:dyDescent="0.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row>
    <row r="284" spans="1:84" ht="13" thickBot="1" x14ac:dyDescent="0.3">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row>
    <row r="285" spans="1:84" ht="13" thickBot="1" x14ac:dyDescent="0.3">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row>
    <row r="286" spans="1:84" ht="13" thickBot="1" x14ac:dyDescent="0.3">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row>
    <row r="287" spans="1:84" ht="13" thickBot="1" x14ac:dyDescent="0.3">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row>
    <row r="288" spans="1:84" ht="13" thickBot="1" x14ac:dyDescent="0.3">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row>
    <row r="289" spans="1:84" ht="13" thickBot="1" x14ac:dyDescent="0.3">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row>
    <row r="290" spans="1:84" ht="13" thickBot="1" x14ac:dyDescent="0.3">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row>
    <row r="291" spans="1:84" ht="13" thickBot="1" x14ac:dyDescent="0.3">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row>
    <row r="292" spans="1:84" ht="13" thickBot="1" x14ac:dyDescent="0.3">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row>
    <row r="293" spans="1:84" ht="13" thickBot="1" x14ac:dyDescent="0.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row>
    <row r="294" spans="1:84" ht="13" thickBot="1" x14ac:dyDescent="0.3">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row>
    <row r="295" spans="1:84" ht="13" thickBot="1" x14ac:dyDescent="0.3">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row>
    <row r="296" spans="1:84" ht="13" thickBot="1" x14ac:dyDescent="0.3">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row>
    <row r="297" spans="1:84" ht="13" thickBot="1" x14ac:dyDescent="0.3">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row>
    <row r="298" spans="1:84" ht="13" thickBot="1" x14ac:dyDescent="0.3">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row>
    <row r="299" spans="1:84" ht="13" thickBot="1" x14ac:dyDescent="0.3">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row>
    <row r="300" spans="1:84" ht="13" thickBot="1" x14ac:dyDescent="0.3">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row>
    <row r="301" spans="1:84" ht="13" thickBot="1" x14ac:dyDescent="0.3">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row>
    <row r="302" spans="1:84" ht="13" thickBot="1" x14ac:dyDescent="0.3">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row>
    <row r="303" spans="1:84" ht="13" thickBot="1" x14ac:dyDescent="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row>
    <row r="304" spans="1:84" ht="13" thickBot="1" x14ac:dyDescent="0.3">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row>
    <row r="305" spans="1:84" ht="13" thickBot="1" x14ac:dyDescent="0.3">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row>
    <row r="306" spans="1:84" ht="13" thickBot="1" x14ac:dyDescent="0.3">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row>
    <row r="307" spans="1:84" ht="13" thickBot="1" x14ac:dyDescent="0.3">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row>
    <row r="308" spans="1:84" ht="13" thickBot="1" x14ac:dyDescent="0.3">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row>
    <row r="309" spans="1:84" ht="13" thickBot="1" x14ac:dyDescent="0.3">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row>
    <row r="310" spans="1:84" ht="13" thickBot="1" x14ac:dyDescent="0.3">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row>
    <row r="311" spans="1:84" ht="13" thickBot="1" x14ac:dyDescent="0.3">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row>
    <row r="312" spans="1:84" ht="13" thickBot="1" x14ac:dyDescent="0.3">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row>
    <row r="313" spans="1:84" ht="13" thickBot="1" x14ac:dyDescent="0.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row>
    <row r="314" spans="1:84" ht="13" thickBot="1" x14ac:dyDescent="0.3">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row>
    <row r="315" spans="1:84" ht="13" thickBot="1" x14ac:dyDescent="0.3">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row>
    <row r="316" spans="1:84" ht="13" thickBot="1" x14ac:dyDescent="0.3">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row>
    <row r="317" spans="1:84" ht="13" thickBot="1" x14ac:dyDescent="0.3">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row>
    <row r="318" spans="1:84" ht="13" thickBot="1" x14ac:dyDescent="0.3">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row>
    <row r="319" spans="1:84" ht="13" thickBot="1" x14ac:dyDescent="0.3">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row>
    <row r="320" spans="1:84" ht="13" thickBot="1" x14ac:dyDescent="0.3">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row>
    <row r="321" spans="1:84" ht="13" thickBot="1" x14ac:dyDescent="0.3">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row>
    <row r="322" spans="1:84" ht="13" thickBot="1" x14ac:dyDescent="0.3">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row>
    <row r="323" spans="1:84" ht="13" thickBot="1" x14ac:dyDescent="0.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row>
    <row r="324" spans="1:84" ht="13" thickBot="1" x14ac:dyDescent="0.3">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row>
    <row r="325" spans="1:84" ht="13" thickBot="1" x14ac:dyDescent="0.3">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row>
    <row r="326" spans="1:84" ht="13" thickBot="1" x14ac:dyDescent="0.3">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row>
    <row r="327" spans="1:84" ht="13" thickBot="1" x14ac:dyDescent="0.3">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row>
    <row r="328" spans="1:84" ht="13" thickBot="1" x14ac:dyDescent="0.3">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row>
    <row r="329" spans="1:84" ht="13" thickBot="1" x14ac:dyDescent="0.3">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row>
    <row r="330" spans="1:84" ht="13" thickBot="1" x14ac:dyDescent="0.3">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row>
    <row r="331" spans="1:84" ht="13" thickBot="1" x14ac:dyDescent="0.3">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row>
    <row r="332" spans="1:84" ht="13" thickBot="1" x14ac:dyDescent="0.3">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row>
    <row r="333" spans="1:84" ht="13" thickBot="1" x14ac:dyDescent="0.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row>
    <row r="334" spans="1:84" ht="13" thickBot="1" x14ac:dyDescent="0.3">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row>
    <row r="335" spans="1:84" ht="13" thickBot="1" x14ac:dyDescent="0.3">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row>
    <row r="336" spans="1:84" ht="13" thickBot="1" x14ac:dyDescent="0.3">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row>
    <row r="337" spans="1:84" ht="13" thickBot="1" x14ac:dyDescent="0.3">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row>
    <row r="338" spans="1:84" ht="13" thickBot="1" x14ac:dyDescent="0.3">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row>
    <row r="339" spans="1:84" ht="13" thickBot="1" x14ac:dyDescent="0.3">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row>
    <row r="340" spans="1:84" ht="13" thickBot="1" x14ac:dyDescent="0.3">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row>
    <row r="341" spans="1:84" ht="13" thickBot="1" x14ac:dyDescent="0.3">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row>
    <row r="342" spans="1:84" ht="13" thickBot="1" x14ac:dyDescent="0.3">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row>
    <row r="343" spans="1:84" ht="13" thickBot="1" x14ac:dyDescent="0.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row>
    <row r="344" spans="1:84" ht="13" thickBot="1" x14ac:dyDescent="0.3">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row>
    <row r="345" spans="1:84" ht="13" thickBot="1" x14ac:dyDescent="0.3">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row>
    <row r="346" spans="1:84" ht="13" thickBot="1" x14ac:dyDescent="0.3">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row>
    <row r="347" spans="1:84" ht="13" thickBot="1" x14ac:dyDescent="0.3">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row>
    <row r="348" spans="1:84" ht="13" thickBot="1" x14ac:dyDescent="0.3">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row>
    <row r="349" spans="1:84" ht="13" thickBot="1" x14ac:dyDescent="0.3">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row>
    <row r="350" spans="1:84" ht="13" thickBot="1" x14ac:dyDescent="0.3">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row>
    <row r="351" spans="1:84" ht="13" thickBot="1" x14ac:dyDescent="0.3">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row>
    <row r="352" spans="1:84" ht="13" thickBot="1" x14ac:dyDescent="0.3">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row>
    <row r="353" spans="1:84" ht="13" thickBot="1" x14ac:dyDescent="0.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row>
    <row r="354" spans="1:84" ht="13" thickBot="1" x14ac:dyDescent="0.3">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row>
    <row r="355" spans="1:84" ht="13" thickBot="1" x14ac:dyDescent="0.3">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row>
    <row r="356" spans="1:84" ht="13" thickBot="1" x14ac:dyDescent="0.3">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row>
    <row r="357" spans="1:84" ht="13" thickBot="1" x14ac:dyDescent="0.3">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row>
    <row r="358" spans="1:84" ht="13" thickBot="1" x14ac:dyDescent="0.3">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row>
    <row r="359" spans="1:84" ht="13" thickBot="1" x14ac:dyDescent="0.3">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row>
    <row r="360" spans="1:84" ht="13" thickBot="1" x14ac:dyDescent="0.3">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row>
    <row r="361" spans="1:84" ht="13" thickBot="1" x14ac:dyDescent="0.3">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row>
    <row r="362" spans="1:84" ht="13" thickBot="1" x14ac:dyDescent="0.3">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row>
    <row r="363" spans="1:84" ht="13" thickBot="1" x14ac:dyDescent="0.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row>
    <row r="364" spans="1:84" ht="13" thickBot="1" x14ac:dyDescent="0.3">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row>
    <row r="365" spans="1:84" ht="13" thickBot="1" x14ac:dyDescent="0.3">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row>
    <row r="366" spans="1:84" ht="13" thickBot="1" x14ac:dyDescent="0.3">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row>
    <row r="367" spans="1:84" ht="13" thickBot="1" x14ac:dyDescent="0.3">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row>
    <row r="368" spans="1:84" ht="13" thickBot="1" x14ac:dyDescent="0.3">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row>
    <row r="369" spans="1:84" ht="13" thickBot="1" x14ac:dyDescent="0.3">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row>
    <row r="370" spans="1:84" ht="13" thickBot="1" x14ac:dyDescent="0.3">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row>
    <row r="371" spans="1:84" ht="13" thickBot="1" x14ac:dyDescent="0.3">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row>
    <row r="372" spans="1:84" ht="13" thickBot="1" x14ac:dyDescent="0.3">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row>
    <row r="373" spans="1:84" ht="13" thickBot="1" x14ac:dyDescent="0.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row>
    <row r="374" spans="1:84" ht="13" thickBot="1" x14ac:dyDescent="0.3">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row>
    <row r="375" spans="1:84" ht="13" thickBot="1" x14ac:dyDescent="0.3">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row>
    <row r="376" spans="1:84" ht="13" thickBot="1" x14ac:dyDescent="0.3">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row>
    <row r="377" spans="1:84" ht="13" thickBot="1" x14ac:dyDescent="0.3">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row>
    <row r="378" spans="1:84" ht="13" thickBot="1" x14ac:dyDescent="0.3">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row>
    <row r="379" spans="1:84" ht="13" thickBot="1" x14ac:dyDescent="0.3">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row>
    <row r="380" spans="1:84" ht="13" thickBot="1" x14ac:dyDescent="0.3">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row>
    <row r="381" spans="1:84" ht="13" thickBot="1" x14ac:dyDescent="0.3">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row>
    <row r="382" spans="1:84" ht="13" thickBot="1" x14ac:dyDescent="0.3">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row>
    <row r="383" spans="1:84" ht="13" thickBot="1" x14ac:dyDescent="0.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row>
    <row r="384" spans="1:84" ht="13" thickBot="1" x14ac:dyDescent="0.3">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row>
    <row r="385" spans="1:84" ht="13" thickBot="1" x14ac:dyDescent="0.3">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row>
    <row r="386" spans="1:84" ht="13" thickBot="1" x14ac:dyDescent="0.3">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row>
    <row r="387" spans="1:84" ht="13" thickBot="1" x14ac:dyDescent="0.3">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row>
    <row r="388" spans="1:84" ht="13" thickBot="1" x14ac:dyDescent="0.3">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row>
    <row r="389" spans="1:84" ht="13" thickBot="1" x14ac:dyDescent="0.3">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row>
    <row r="390" spans="1:84" ht="13" thickBot="1" x14ac:dyDescent="0.3">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row>
    <row r="391" spans="1:84" ht="13" thickBot="1" x14ac:dyDescent="0.3">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row>
    <row r="392" spans="1:84" ht="13" thickBot="1" x14ac:dyDescent="0.3">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row>
    <row r="393" spans="1:84" ht="13" thickBot="1" x14ac:dyDescent="0.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row>
    <row r="394" spans="1:84" ht="13" thickBot="1" x14ac:dyDescent="0.3">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row>
    <row r="395" spans="1:84" ht="13" thickBot="1" x14ac:dyDescent="0.3">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row>
    <row r="396" spans="1:84" ht="13" thickBot="1" x14ac:dyDescent="0.3">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row>
    <row r="397" spans="1:84" ht="13" thickBot="1" x14ac:dyDescent="0.3">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row>
    <row r="398" spans="1:84" ht="13" thickBot="1" x14ac:dyDescent="0.3">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row>
    <row r="399" spans="1:84" ht="13" thickBot="1" x14ac:dyDescent="0.3">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row>
    <row r="400" spans="1:84" ht="13" thickBot="1" x14ac:dyDescent="0.3">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row>
    <row r="401" spans="1:84" ht="13" thickBot="1" x14ac:dyDescent="0.3">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row>
    <row r="402" spans="1:84" ht="13" thickBot="1" x14ac:dyDescent="0.3">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row>
    <row r="403" spans="1:84" ht="13" thickBot="1" x14ac:dyDescent="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row>
    <row r="404" spans="1:84" ht="13" thickBot="1" x14ac:dyDescent="0.3">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row>
    <row r="405" spans="1:84" ht="13" thickBot="1" x14ac:dyDescent="0.3">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row>
    <row r="406" spans="1:84" ht="13" thickBot="1" x14ac:dyDescent="0.3">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row>
    <row r="407" spans="1:84" ht="13" thickBot="1" x14ac:dyDescent="0.3">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row>
    <row r="408" spans="1:84" ht="13" thickBot="1" x14ac:dyDescent="0.3">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row>
    <row r="409" spans="1:84" ht="13" thickBot="1" x14ac:dyDescent="0.3">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row>
    <row r="410" spans="1:84" ht="13" thickBot="1" x14ac:dyDescent="0.3">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row>
    <row r="411" spans="1:84" ht="13" thickBot="1" x14ac:dyDescent="0.3">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row>
    <row r="412" spans="1:84" ht="13" thickBot="1" x14ac:dyDescent="0.3">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row>
    <row r="413" spans="1:84" ht="13" thickBot="1" x14ac:dyDescent="0.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row>
    <row r="414" spans="1:84" ht="13" thickBot="1" x14ac:dyDescent="0.3">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row>
    <row r="415" spans="1:84" ht="13" thickBot="1" x14ac:dyDescent="0.3">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row>
    <row r="416" spans="1:84" ht="13" thickBot="1" x14ac:dyDescent="0.3">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row>
    <row r="417" spans="1:84" ht="13" thickBot="1" x14ac:dyDescent="0.3">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row>
    <row r="418" spans="1:84" ht="13" thickBot="1" x14ac:dyDescent="0.3">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row>
    <row r="419" spans="1:84" ht="13" thickBot="1" x14ac:dyDescent="0.3">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row>
    <row r="420" spans="1:84" ht="13" thickBot="1" x14ac:dyDescent="0.3">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row>
    <row r="421" spans="1:84" ht="13" thickBot="1" x14ac:dyDescent="0.3">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row>
    <row r="422" spans="1:84" ht="13" thickBot="1" x14ac:dyDescent="0.3">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row>
    <row r="423" spans="1:84" ht="13" thickBot="1" x14ac:dyDescent="0.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row>
    <row r="424" spans="1:84" ht="13" thickBot="1" x14ac:dyDescent="0.3">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row>
    <row r="425" spans="1:84" ht="13" thickBot="1" x14ac:dyDescent="0.3">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row>
    <row r="426" spans="1:84" ht="13" thickBot="1" x14ac:dyDescent="0.3">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row>
    <row r="427" spans="1:84" ht="13" thickBot="1" x14ac:dyDescent="0.3">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row>
    <row r="428" spans="1:84" ht="13" thickBot="1" x14ac:dyDescent="0.3">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row>
    <row r="429" spans="1:84" ht="13" thickBot="1" x14ac:dyDescent="0.3">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row>
    <row r="430" spans="1:84" ht="13" thickBot="1" x14ac:dyDescent="0.3">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row>
    <row r="431" spans="1:84" ht="13" thickBot="1" x14ac:dyDescent="0.3">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row>
    <row r="432" spans="1:84" ht="13" thickBot="1" x14ac:dyDescent="0.3">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row>
    <row r="433" spans="1:84" ht="13" thickBot="1" x14ac:dyDescent="0.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row>
    <row r="434" spans="1:84" ht="13" thickBot="1" x14ac:dyDescent="0.3">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row>
    <row r="435" spans="1:84" ht="13" thickBot="1" x14ac:dyDescent="0.3">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row>
    <row r="436" spans="1:84" ht="13" thickBot="1" x14ac:dyDescent="0.3">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row>
    <row r="437" spans="1:84" ht="13" thickBot="1" x14ac:dyDescent="0.3">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row>
    <row r="438" spans="1:84" ht="13" thickBot="1" x14ac:dyDescent="0.3">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row>
    <row r="439" spans="1:84" ht="13" thickBot="1" x14ac:dyDescent="0.3">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row>
    <row r="440" spans="1:84" ht="13" thickBot="1" x14ac:dyDescent="0.3">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row>
    <row r="441" spans="1:84" ht="13" thickBot="1" x14ac:dyDescent="0.3">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row>
    <row r="442" spans="1:84" ht="13" thickBot="1" x14ac:dyDescent="0.3">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row>
    <row r="443" spans="1:84" ht="13" thickBot="1" x14ac:dyDescent="0.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row>
    <row r="444" spans="1:84" ht="13" thickBot="1" x14ac:dyDescent="0.3">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row>
    <row r="445" spans="1:84" ht="13" thickBot="1" x14ac:dyDescent="0.3">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row>
    <row r="446" spans="1:84" ht="13" thickBot="1" x14ac:dyDescent="0.3">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row>
    <row r="447" spans="1:84" ht="13" thickBot="1" x14ac:dyDescent="0.3">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row>
    <row r="448" spans="1:84" ht="13" thickBot="1" x14ac:dyDescent="0.3">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row>
    <row r="449" spans="1:84" ht="13" thickBot="1" x14ac:dyDescent="0.3">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row>
    <row r="450" spans="1:84" ht="13" thickBot="1" x14ac:dyDescent="0.3">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row>
    <row r="451" spans="1:84" ht="13" thickBot="1" x14ac:dyDescent="0.3">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row>
    <row r="452" spans="1:84" ht="13" thickBot="1" x14ac:dyDescent="0.3">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row>
    <row r="453" spans="1:84" ht="13" thickBot="1" x14ac:dyDescent="0.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row>
    <row r="454" spans="1:84" ht="13" thickBot="1" x14ac:dyDescent="0.3">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row>
    <row r="455" spans="1:84" ht="13" thickBot="1" x14ac:dyDescent="0.3">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row>
    <row r="456" spans="1:84" ht="13" thickBot="1" x14ac:dyDescent="0.3">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row>
    <row r="457" spans="1:84" ht="13" thickBot="1" x14ac:dyDescent="0.3">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row>
    <row r="458" spans="1:84" ht="13" thickBot="1" x14ac:dyDescent="0.3">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row>
    <row r="459" spans="1:84" ht="13" thickBot="1" x14ac:dyDescent="0.3">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row>
    <row r="460" spans="1:84" ht="13" thickBot="1" x14ac:dyDescent="0.3">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row>
    <row r="461" spans="1:84" ht="13" thickBot="1" x14ac:dyDescent="0.3">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row>
    <row r="462" spans="1:84" ht="13" thickBot="1" x14ac:dyDescent="0.3">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row>
    <row r="463" spans="1:84" ht="13" thickBot="1" x14ac:dyDescent="0.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row>
    <row r="464" spans="1:84" ht="13" thickBot="1" x14ac:dyDescent="0.3">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row>
    <row r="465" spans="1:84" ht="13" thickBot="1" x14ac:dyDescent="0.3">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row>
    <row r="466" spans="1:84" ht="13" thickBot="1" x14ac:dyDescent="0.3">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row>
    <row r="467" spans="1:84" ht="13" thickBot="1" x14ac:dyDescent="0.3">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row>
    <row r="468" spans="1:84" ht="13" thickBot="1" x14ac:dyDescent="0.3">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row>
    <row r="469" spans="1:84" ht="13" thickBot="1" x14ac:dyDescent="0.3">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row>
    <row r="470" spans="1:84" ht="13" thickBot="1" x14ac:dyDescent="0.3">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row>
    <row r="471" spans="1:84" ht="13" thickBot="1" x14ac:dyDescent="0.3">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row>
    <row r="472" spans="1:84" ht="13" thickBot="1" x14ac:dyDescent="0.3">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row>
    <row r="473" spans="1:84" ht="13" thickBot="1" x14ac:dyDescent="0.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row>
    <row r="474" spans="1:84" ht="13" thickBot="1" x14ac:dyDescent="0.3">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row>
    <row r="475" spans="1:84" ht="13" thickBot="1" x14ac:dyDescent="0.3">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row>
    <row r="476" spans="1:84" ht="13" thickBot="1" x14ac:dyDescent="0.3">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row>
    <row r="477" spans="1:84" ht="13" thickBot="1" x14ac:dyDescent="0.3">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row>
    <row r="478" spans="1:84" ht="13" thickBot="1" x14ac:dyDescent="0.3">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row>
    <row r="479" spans="1:84" ht="13" thickBot="1" x14ac:dyDescent="0.3">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row>
    <row r="480" spans="1:84" ht="13" thickBot="1" x14ac:dyDescent="0.3">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row>
    <row r="481" spans="1:84" ht="13" thickBot="1" x14ac:dyDescent="0.3">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row>
    <row r="482" spans="1:84" ht="13" thickBot="1" x14ac:dyDescent="0.3">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row>
    <row r="483" spans="1:84" ht="13" thickBot="1" x14ac:dyDescent="0.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row>
    <row r="484" spans="1:84" ht="13" thickBot="1" x14ac:dyDescent="0.3">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row>
    <row r="485" spans="1:84" ht="13" thickBot="1" x14ac:dyDescent="0.3">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row>
    <row r="486" spans="1:84" ht="13" thickBot="1" x14ac:dyDescent="0.3">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row>
    <row r="487" spans="1:84" ht="13" thickBot="1" x14ac:dyDescent="0.3">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row>
    <row r="488" spans="1:84" ht="13" thickBot="1" x14ac:dyDescent="0.3">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row>
    <row r="489" spans="1:84" ht="13" thickBot="1" x14ac:dyDescent="0.3">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row>
    <row r="490" spans="1:84" ht="13" thickBot="1" x14ac:dyDescent="0.3">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row>
    <row r="491" spans="1:84" ht="13" thickBot="1" x14ac:dyDescent="0.3">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row>
    <row r="492" spans="1:84" ht="13" thickBot="1" x14ac:dyDescent="0.3">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row>
    <row r="493" spans="1:84" ht="13" thickBot="1" x14ac:dyDescent="0.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row>
    <row r="494" spans="1:84" ht="13" thickBot="1" x14ac:dyDescent="0.3">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row>
    <row r="495" spans="1:84" ht="13" thickBot="1" x14ac:dyDescent="0.3">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row>
    <row r="496" spans="1:84" ht="13" thickBot="1" x14ac:dyDescent="0.3">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row>
    <row r="497" spans="1:84" ht="13" thickBot="1" x14ac:dyDescent="0.3">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row>
    <row r="498" spans="1:84" ht="13" thickBot="1" x14ac:dyDescent="0.3">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row>
    <row r="499" spans="1:84" ht="13" thickBot="1" x14ac:dyDescent="0.3">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row>
    <row r="500" spans="1:84" ht="13" thickBot="1" x14ac:dyDescent="0.3">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row>
    <row r="501" spans="1:84" ht="13" thickBot="1" x14ac:dyDescent="0.3">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row>
    <row r="502" spans="1:84" ht="13" thickBot="1" x14ac:dyDescent="0.3">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row>
    <row r="503" spans="1:84" ht="13" thickBot="1" x14ac:dyDescent="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row>
    <row r="504" spans="1:84" ht="13" thickBot="1" x14ac:dyDescent="0.3">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row>
    <row r="505" spans="1:84" ht="13" thickBot="1" x14ac:dyDescent="0.3">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row>
    <row r="506" spans="1:84" ht="13" thickBot="1" x14ac:dyDescent="0.3">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row>
    <row r="507" spans="1:84" ht="13" thickBot="1" x14ac:dyDescent="0.3">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row>
    <row r="508" spans="1:84" ht="13" thickBot="1" x14ac:dyDescent="0.3">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row>
    <row r="509" spans="1:84" ht="13" thickBot="1" x14ac:dyDescent="0.3">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row>
    <row r="510" spans="1:84" ht="13" thickBot="1" x14ac:dyDescent="0.3">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row>
    <row r="511" spans="1:84" ht="13" thickBot="1" x14ac:dyDescent="0.3">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row>
    <row r="512" spans="1:84" ht="13" thickBot="1" x14ac:dyDescent="0.3">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row>
    <row r="513" spans="1:84" ht="13" thickBot="1" x14ac:dyDescent="0.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row>
    <row r="514" spans="1:84" ht="13" thickBot="1" x14ac:dyDescent="0.3">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row>
    <row r="515" spans="1:84" ht="13" thickBot="1" x14ac:dyDescent="0.3">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row>
    <row r="516" spans="1:84" ht="13" thickBot="1" x14ac:dyDescent="0.3">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row>
    <row r="517" spans="1:84" ht="13" thickBot="1" x14ac:dyDescent="0.3">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row>
    <row r="518" spans="1:84" ht="13" thickBot="1" x14ac:dyDescent="0.3">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row>
    <row r="519" spans="1:84" ht="13" thickBot="1" x14ac:dyDescent="0.3">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row>
    <row r="520" spans="1:84" ht="13" thickBot="1" x14ac:dyDescent="0.3">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row>
    <row r="521" spans="1:84" ht="13" thickBot="1" x14ac:dyDescent="0.3">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row>
    <row r="522" spans="1:84" ht="13" thickBot="1" x14ac:dyDescent="0.3">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row>
    <row r="523" spans="1:84" ht="13" thickBot="1" x14ac:dyDescent="0.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row>
    <row r="524" spans="1:84" ht="13" thickBot="1" x14ac:dyDescent="0.3">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row>
    <row r="525" spans="1:84" ht="13" thickBot="1" x14ac:dyDescent="0.3">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row>
    <row r="526" spans="1:84" ht="13" thickBot="1" x14ac:dyDescent="0.3">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row>
    <row r="527" spans="1:84" ht="13" thickBot="1" x14ac:dyDescent="0.3">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row>
    <row r="528" spans="1:84" ht="13" thickBot="1" x14ac:dyDescent="0.3">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row>
    <row r="529" spans="1:84" ht="13" thickBot="1" x14ac:dyDescent="0.3">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row>
    <row r="530" spans="1:84" ht="13" thickBot="1" x14ac:dyDescent="0.3">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row>
    <row r="531" spans="1:84" ht="13" thickBot="1" x14ac:dyDescent="0.3">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row>
    <row r="532" spans="1:84" ht="13" thickBot="1" x14ac:dyDescent="0.3">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row>
    <row r="533" spans="1:84" ht="13" thickBot="1" x14ac:dyDescent="0.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row>
    <row r="534" spans="1:84" ht="13" thickBot="1" x14ac:dyDescent="0.3">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row>
    <row r="535" spans="1:84" ht="13" thickBot="1" x14ac:dyDescent="0.3">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row>
    <row r="536" spans="1:84" ht="13" thickBot="1" x14ac:dyDescent="0.3">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row>
    <row r="537" spans="1:84" ht="13" thickBot="1" x14ac:dyDescent="0.3">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row>
    <row r="538" spans="1:84" ht="13" thickBot="1" x14ac:dyDescent="0.3">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row>
    <row r="539" spans="1:84" ht="13" thickBot="1" x14ac:dyDescent="0.3">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row>
    <row r="540" spans="1:84" ht="13" thickBot="1" x14ac:dyDescent="0.3">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row>
    <row r="541" spans="1:84" ht="13" thickBot="1" x14ac:dyDescent="0.3">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row>
    <row r="542" spans="1:84" ht="13" thickBot="1" x14ac:dyDescent="0.3">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row>
    <row r="543" spans="1:84" ht="13" thickBot="1" x14ac:dyDescent="0.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row>
    <row r="544" spans="1:84" ht="13" thickBot="1" x14ac:dyDescent="0.3">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row>
    <row r="545" spans="1:84" ht="13" thickBot="1" x14ac:dyDescent="0.3">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row>
    <row r="546" spans="1:84" ht="13" thickBot="1" x14ac:dyDescent="0.3">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row>
    <row r="547" spans="1:84" ht="13" thickBot="1" x14ac:dyDescent="0.3">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row>
    <row r="548" spans="1:84" ht="13" thickBot="1" x14ac:dyDescent="0.3">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row>
    <row r="549" spans="1:84" ht="13" thickBot="1" x14ac:dyDescent="0.3">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row>
    <row r="550" spans="1:84" ht="13" thickBot="1" x14ac:dyDescent="0.3">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row>
    <row r="551" spans="1:84" ht="13" thickBot="1" x14ac:dyDescent="0.3">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c r="BO551" s="22"/>
      <c r="BP551" s="22"/>
      <c r="BQ551" s="22"/>
      <c r="BR551" s="22"/>
      <c r="BS551" s="22"/>
      <c r="BT551" s="22"/>
      <c r="BU551" s="22"/>
      <c r="BV551" s="22"/>
      <c r="BW551" s="22"/>
      <c r="BX551" s="22"/>
      <c r="BY551" s="22"/>
      <c r="BZ551" s="22"/>
      <c r="CA551" s="22"/>
      <c r="CB551" s="22"/>
      <c r="CC551" s="22"/>
      <c r="CD551" s="22"/>
      <c r="CE551" s="22"/>
      <c r="CF551" s="22"/>
    </row>
    <row r="552" spans="1:84" ht="13" thickBot="1" x14ac:dyDescent="0.3">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c r="BO552" s="22"/>
      <c r="BP552" s="22"/>
      <c r="BQ552" s="22"/>
      <c r="BR552" s="22"/>
      <c r="BS552" s="22"/>
      <c r="BT552" s="22"/>
      <c r="BU552" s="22"/>
      <c r="BV552" s="22"/>
      <c r="BW552" s="22"/>
      <c r="BX552" s="22"/>
      <c r="BY552" s="22"/>
      <c r="BZ552" s="22"/>
      <c r="CA552" s="22"/>
      <c r="CB552" s="22"/>
      <c r="CC552" s="22"/>
      <c r="CD552" s="22"/>
      <c r="CE552" s="22"/>
      <c r="CF552" s="22"/>
    </row>
    <row r="553" spans="1:84" ht="13" thickBot="1" x14ac:dyDescent="0.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2"/>
      <c r="BO553" s="22"/>
      <c r="BP553" s="22"/>
      <c r="BQ553" s="22"/>
      <c r="BR553" s="22"/>
      <c r="BS553" s="22"/>
      <c r="BT553" s="22"/>
      <c r="BU553" s="22"/>
      <c r="BV553" s="22"/>
      <c r="BW553" s="22"/>
      <c r="BX553" s="22"/>
      <c r="BY553" s="22"/>
      <c r="BZ553" s="22"/>
      <c r="CA553" s="22"/>
      <c r="CB553" s="22"/>
      <c r="CC553" s="22"/>
      <c r="CD553" s="22"/>
      <c r="CE553" s="22"/>
      <c r="CF553" s="22"/>
    </row>
    <row r="554" spans="1:84" ht="13" thickBot="1" x14ac:dyDescent="0.3">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c r="BM554" s="22"/>
      <c r="BN554" s="22"/>
      <c r="BO554" s="22"/>
      <c r="BP554" s="22"/>
      <c r="BQ554" s="22"/>
      <c r="BR554" s="22"/>
      <c r="BS554" s="22"/>
      <c r="BT554" s="22"/>
      <c r="BU554" s="22"/>
      <c r="BV554" s="22"/>
      <c r="BW554" s="22"/>
      <c r="BX554" s="22"/>
      <c r="BY554" s="22"/>
      <c r="BZ554" s="22"/>
      <c r="CA554" s="22"/>
      <c r="CB554" s="22"/>
      <c r="CC554" s="22"/>
      <c r="CD554" s="22"/>
      <c r="CE554" s="22"/>
      <c r="CF554" s="22"/>
    </row>
    <row r="555" spans="1:84" ht="13" thickBot="1" x14ac:dyDescent="0.3">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c r="BC555" s="22"/>
      <c r="BD555" s="22"/>
      <c r="BE555" s="22"/>
      <c r="BF555" s="22"/>
      <c r="BG555" s="22"/>
      <c r="BH555" s="22"/>
      <c r="BI555" s="22"/>
      <c r="BJ555" s="22"/>
      <c r="BK555" s="22"/>
      <c r="BL555" s="22"/>
      <c r="BM555" s="22"/>
      <c r="BN555" s="22"/>
      <c r="BO555" s="22"/>
      <c r="BP555" s="22"/>
      <c r="BQ555" s="22"/>
      <c r="BR555" s="22"/>
      <c r="BS555" s="22"/>
      <c r="BT555" s="22"/>
      <c r="BU555" s="22"/>
      <c r="BV555" s="22"/>
      <c r="BW555" s="22"/>
      <c r="BX555" s="22"/>
      <c r="BY555" s="22"/>
      <c r="BZ555" s="22"/>
      <c r="CA555" s="22"/>
      <c r="CB555" s="22"/>
      <c r="CC555" s="22"/>
      <c r="CD555" s="22"/>
      <c r="CE555" s="22"/>
      <c r="CF555" s="22"/>
    </row>
    <row r="556" spans="1:84" ht="13" thickBot="1" x14ac:dyDescent="0.3">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c r="BO556" s="22"/>
      <c r="BP556" s="22"/>
      <c r="BQ556" s="22"/>
      <c r="BR556" s="22"/>
      <c r="BS556" s="22"/>
      <c r="BT556" s="22"/>
      <c r="BU556" s="22"/>
      <c r="BV556" s="22"/>
      <c r="BW556" s="22"/>
      <c r="BX556" s="22"/>
      <c r="BY556" s="22"/>
      <c r="BZ556" s="22"/>
      <c r="CA556" s="22"/>
      <c r="CB556" s="22"/>
      <c r="CC556" s="22"/>
      <c r="CD556" s="22"/>
      <c r="CE556" s="22"/>
      <c r="CF556" s="22"/>
    </row>
    <row r="557" spans="1:84" ht="13" thickBot="1" x14ac:dyDescent="0.3">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c r="BM557" s="22"/>
      <c r="BN557" s="22"/>
      <c r="BO557" s="22"/>
      <c r="BP557" s="22"/>
      <c r="BQ557" s="22"/>
      <c r="BR557" s="22"/>
      <c r="BS557" s="22"/>
      <c r="BT557" s="22"/>
      <c r="BU557" s="22"/>
      <c r="BV557" s="22"/>
      <c r="BW557" s="22"/>
      <c r="BX557" s="22"/>
      <c r="BY557" s="22"/>
      <c r="BZ557" s="22"/>
      <c r="CA557" s="22"/>
      <c r="CB557" s="22"/>
      <c r="CC557" s="22"/>
      <c r="CD557" s="22"/>
      <c r="CE557" s="22"/>
      <c r="CF557" s="22"/>
    </row>
    <row r="558" spans="1:84" ht="13" thickBot="1" x14ac:dyDescent="0.3">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c r="BZ558" s="22"/>
      <c r="CA558" s="22"/>
      <c r="CB558" s="22"/>
      <c r="CC558" s="22"/>
      <c r="CD558" s="22"/>
      <c r="CE558" s="22"/>
      <c r="CF558" s="22"/>
    </row>
    <row r="559" spans="1:84" ht="13" thickBot="1" x14ac:dyDescent="0.3">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c r="BF559" s="22"/>
      <c r="BG559" s="22"/>
      <c r="BH559" s="22"/>
      <c r="BI559" s="22"/>
      <c r="BJ559" s="22"/>
      <c r="BK559" s="22"/>
      <c r="BL559" s="22"/>
      <c r="BM559" s="22"/>
      <c r="BN559" s="22"/>
      <c r="BO559" s="22"/>
      <c r="BP559" s="22"/>
      <c r="BQ559" s="22"/>
      <c r="BR559" s="22"/>
      <c r="BS559" s="22"/>
      <c r="BT559" s="22"/>
      <c r="BU559" s="22"/>
      <c r="BV559" s="22"/>
      <c r="BW559" s="22"/>
      <c r="BX559" s="22"/>
      <c r="BY559" s="22"/>
      <c r="BZ559" s="22"/>
      <c r="CA559" s="22"/>
      <c r="CB559" s="22"/>
      <c r="CC559" s="22"/>
      <c r="CD559" s="22"/>
      <c r="CE559" s="22"/>
      <c r="CF559" s="22"/>
    </row>
    <row r="560" spans="1:84" ht="13" thickBot="1" x14ac:dyDescent="0.3">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2"/>
      <c r="BN560" s="22"/>
      <c r="BO560" s="22"/>
      <c r="BP560" s="22"/>
      <c r="BQ560" s="22"/>
      <c r="BR560" s="22"/>
      <c r="BS560" s="22"/>
      <c r="BT560" s="22"/>
      <c r="BU560" s="22"/>
      <c r="BV560" s="22"/>
      <c r="BW560" s="22"/>
      <c r="BX560" s="22"/>
      <c r="BY560" s="22"/>
      <c r="BZ560" s="22"/>
      <c r="CA560" s="22"/>
      <c r="CB560" s="22"/>
      <c r="CC560" s="22"/>
      <c r="CD560" s="22"/>
      <c r="CE560" s="22"/>
      <c r="CF560" s="22"/>
    </row>
    <row r="561" spans="1:84" ht="13" thickBot="1" x14ac:dyDescent="0.3">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c r="BM561" s="22"/>
      <c r="BN561" s="22"/>
      <c r="BO561" s="22"/>
      <c r="BP561" s="22"/>
      <c r="BQ561" s="22"/>
      <c r="BR561" s="22"/>
      <c r="BS561" s="22"/>
      <c r="BT561" s="22"/>
      <c r="BU561" s="22"/>
      <c r="BV561" s="22"/>
      <c r="BW561" s="22"/>
      <c r="BX561" s="22"/>
      <c r="BY561" s="22"/>
      <c r="BZ561" s="22"/>
      <c r="CA561" s="22"/>
      <c r="CB561" s="22"/>
      <c r="CC561" s="22"/>
      <c r="CD561" s="22"/>
      <c r="CE561" s="22"/>
      <c r="CF561" s="22"/>
    </row>
    <row r="562" spans="1:84" ht="13" thickBot="1" x14ac:dyDescent="0.3">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2"/>
      <c r="BO562" s="22"/>
      <c r="BP562" s="22"/>
      <c r="BQ562" s="22"/>
      <c r="BR562" s="22"/>
      <c r="BS562" s="22"/>
      <c r="BT562" s="22"/>
      <c r="BU562" s="22"/>
      <c r="BV562" s="22"/>
      <c r="BW562" s="22"/>
      <c r="BX562" s="22"/>
      <c r="BY562" s="22"/>
      <c r="BZ562" s="22"/>
      <c r="CA562" s="22"/>
      <c r="CB562" s="22"/>
      <c r="CC562" s="22"/>
      <c r="CD562" s="22"/>
      <c r="CE562" s="22"/>
      <c r="CF562" s="22"/>
    </row>
    <row r="563" spans="1:84" ht="13" thickBot="1" x14ac:dyDescent="0.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2"/>
      <c r="BO563" s="22"/>
      <c r="BP563" s="22"/>
      <c r="BQ563" s="22"/>
      <c r="BR563" s="22"/>
      <c r="BS563" s="22"/>
      <c r="BT563" s="22"/>
      <c r="BU563" s="22"/>
      <c r="BV563" s="22"/>
      <c r="BW563" s="22"/>
      <c r="BX563" s="22"/>
      <c r="BY563" s="22"/>
      <c r="BZ563" s="22"/>
      <c r="CA563" s="22"/>
      <c r="CB563" s="22"/>
      <c r="CC563" s="22"/>
      <c r="CD563" s="22"/>
      <c r="CE563" s="22"/>
      <c r="CF563" s="22"/>
    </row>
    <row r="564" spans="1:84" ht="13" thickBot="1" x14ac:dyDescent="0.3">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c r="BC564" s="22"/>
      <c r="BD564" s="22"/>
      <c r="BE564" s="22"/>
      <c r="BF564" s="22"/>
      <c r="BG564" s="22"/>
      <c r="BH564" s="22"/>
      <c r="BI564" s="22"/>
      <c r="BJ564" s="22"/>
      <c r="BK564" s="22"/>
      <c r="BL564" s="22"/>
      <c r="BM564" s="22"/>
      <c r="BN564" s="22"/>
      <c r="BO564" s="22"/>
      <c r="BP564" s="22"/>
      <c r="BQ564" s="22"/>
      <c r="BR564" s="22"/>
      <c r="BS564" s="22"/>
      <c r="BT564" s="22"/>
      <c r="BU564" s="22"/>
      <c r="BV564" s="22"/>
      <c r="BW564" s="22"/>
      <c r="BX564" s="22"/>
      <c r="BY564" s="22"/>
      <c r="BZ564" s="22"/>
      <c r="CA564" s="22"/>
      <c r="CB564" s="22"/>
      <c r="CC564" s="22"/>
      <c r="CD564" s="22"/>
      <c r="CE564" s="22"/>
      <c r="CF564" s="22"/>
    </row>
    <row r="565" spans="1:84" ht="13" thickBot="1" x14ac:dyDescent="0.3">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c r="BC565" s="22"/>
      <c r="BD565" s="22"/>
      <c r="BE565" s="22"/>
      <c r="BF565" s="22"/>
      <c r="BG565" s="22"/>
      <c r="BH565" s="22"/>
      <c r="BI565" s="22"/>
      <c r="BJ565" s="22"/>
      <c r="BK565" s="22"/>
      <c r="BL565" s="22"/>
      <c r="BM565" s="22"/>
      <c r="BN565" s="22"/>
      <c r="BO565" s="22"/>
      <c r="BP565" s="22"/>
      <c r="BQ565" s="22"/>
      <c r="BR565" s="22"/>
      <c r="BS565" s="22"/>
      <c r="BT565" s="22"/>
      <c r="BU565" s="22"/>
      <c r="BV565" s="22"/>
      <c r="BW565" s="22"/>
      <c r="BX565" s="22"/>
      <c r="BY565" s="22"/>
      <c r="BZ565" s="22"/>
      <c r="CA565" s="22"/>
      <c r="CB565" s="22"/>
      <c r="CC565" s="22"/>
      <c r="CD565" s="22"/>
      <c r="CE565" s="22"/>
      <c r="CF565" s="22"/>
    </row>
    <row r="566" spans="1:84" ht="13" thickBot="1" x14ac:dyDescent="0.3">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row>
    <row r="567" spans="1:84" ht="13" thickBot="1" x14ac:dyDescent="0.3">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c r="BM567" s="22"/>
      <c r="BN567" s="22"/>
      <c r="BO567" s="22"/>
      <c r="BP567" s="22"/>
      <c r="BQ567" s="22"/>
      <c r="BR567" s="22"/>
      <c r="BS567" s="22"/>
      <c r="BT567" s="22"/>
      <c r="BU567" s="22"/>
      <c r="BV567" s="22"/>
      <c r="BW567" s="22"/>
      <c r="BX567" s="22"/>
      <c r="BY567" s="22"/>
      <c r="BZ567" s="22"/>
      <c r="CA567" s="22"/>
      <c r="CB567" s="22"/>
      <c r="CC567" s="22"/>
      <c r="CD567" s="22"/>
      <c r="CE567" s="22"/>
      <c r="CF567" s="22"/>
    </row>
    <row r="568" spans="1:84" ht="13" thickBot="1" x14ac:dyDescent="0.3">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2"/>
      <c r="AW568" s="22"/>
      <c r="AX568" s="22"/>
      <c r="AY568" s="22"/>
      <c r="AZ568" s="22"/>
      <c r="BA568" s="22"/>
      <c r="BB568" s="22"/>
      <c r="BC568" s="22"/>
      <c r="BD568" s="22"/>
      <c r="BE568" s="22"/>
      <c r="BF568" s="22"/>
      <c r="BG568" s="22"/>
      <c r="BH568" s="22"/>
      <c r="BI568" s="22"/>
      <c r="BJ568" s="22"/>
      <c r="BK568" s="22"/>
      <c r="BL568" s="22"/>
      <c r="BM568" s="22"/>
      <c r="BN568" s="22"/>
      <c r="BO568" s="22"/>
      <c r="BP568" s="22"/>
      <c r="BQ568" s="22"/>
      <c r="BR568" s="22"/>
      <c r="BS568" s="22"/>
      <c r="BT568" s="22"/>
      <c r="BU568" s="22"/>
      <c r="BV568" s="22"/>
      <c r="BW568" s="22"/>
      <c r="BX568" s="22"/>
      <c r="BY568" s="22"/>
      <c r="BZ568" s="22"/>
      <c r="CA568" s="22"/>
      <c r="CB568" s="22"/>
      <c r="CC568" s="22"/>
      <c r="CD568" s="22"/>
      <c r="CE568" s="22"/>
      <c r="CF568" s="22"/>
    </row>
    <row r="569" spans="1:84" ht="13" thickBot="1" x14ac:dyDescent="0.3">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c r="BM569" s="22"/>
      <c r="BN569" s="22"/>
      <c r="BO569" s="22"/>
      <c r="BP569" s="22"/>
      <c r="BQ569" s="22"/>
      <c r="BR569" s="22"/>
      <c r="BS569" s="22"/>
      <c r="BT569" s="22"/>
      <c r="BU569" s="22"/>
      <c r="BV569" s="22"/>
      <c r="BW569" s="22"/>
      <c r="BX569" s="22"/>
      <c r="BY569" s="22"/>
      <c r="BZ569" s="22"/>
      <c r="CA569" s="22"/>
      <c r="CB569" s="22"/>
      <c r="CC569" s="22"/>
      <c r="CD569" s="22"/>
      <c r="CE569" s="22"/>
      <c r="CF569" s="22"/>
    </row>
    <row r="570" spans="1:84" ht="13" thickBot="1" x14ac:dyDescent="0.3">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c r="BC570" s="22"/>
      <c r="BD570" s="22"/>
      <c r="BE570" s="22"/>
      <c r="BF570" s="22"/>
      <c r="BG570" s="22"/>
      <c r="BH570" s="22"/>
      <c r="BI570" s="22"/>
      <c r="BJ570" s="22"/>
      <c r="BK570" s="22"/>
      <c r="BL570" s="22"/>
      <c r="BM570" s="22"/>
      <c r="BN570" s="22"/>
      <c r="BO570" s="22"/>
      <c r="BP570" s="22"/>
      <c r="BQ570" s="22"/>
      <c r="BR570" s="22"/>
      <c r="BS570" s="22"/>
      <c r="BT570" s="22"/>
      <c r="BU570" s="22"/>
      <c r="BV570" s="22"/>
      <c r="BW570" s="22"/>
      <c r="BX570" s="22"/>
      <c r="BY570" s="22"/>
      <c r="BZ570" s="22"/>
      <c r="CA570" s="22"/>
      <c r="CB570" s="22"/>
      <c r="CC570" s="22"/>
      <c r="CD570" s="22"/>
      <c r="CE570" s="22"/>
      <c r="CF570" s="22"/>
    </row>
    <row r="571" spans="1:84" ht="13" thickBot="1" x14ac:dyDescent="0.3">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2"/>
      <c r="BO571" s="22"/>
      <c r="BP571" s="22"/>
      <c r="BQ571" s="22"/>
      <c r="BR571" s="22"/>
      <c r="BS571" s="22"/>
      <c r="BT571" s="22"/>
      <c r="BU571" s="22"/>
      <c r="BV571" s="22"/>
      <c r="BW571" s="22"/>
      <c r="BX571" s="22"/>
      <c r="BY571" s="22"/>
      <c r="BZ571" s="22"/>
      <c r="CA571" s="22"/>
      <c r="CB571" s="22"/>
      <c r="CC571" s="22"/>
      <c r="CD571" s="22"/>
      <c r="CE571" s="22"/>
      <c r="CF571" s="22"/>
    </row>
    <row r="572" spans="1:84" ht="13" thickBot="1" x14ac:dyDescent="0.3">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c r="BC572" s="22"/>
      <c r="BD572" s="22"/>
      <c r="BE572" s="22"/>
      <c r="BF572" s="22"/>
      <c r="BG572" s="22"/>
      <c r="BH572" s="22"/>
      <c r="BI572" s="22"/>
      <c r="BJ572" s="22"/>
      <c r="BK572" s="22"/>
      <c r="BL572" s="22"/>
      <c r="BM572" s="22"/>
      <c r="BN572" s="22"/>
      <c r="BO572" s="22"/>
      <c r="BP572" s="22"/>
      <c r="BQ572" s="22"/>
      <c r="BR572" s="22"/>
      <c r="BS572" s="22"/>
      <c r="BT572" s="22"/>
      <c r="BU572" s="22"/>
      <c r="BV572" s="22"/>
      <c r="BW572" s="22"/>
      <c r="BX572" s="22"/>
      <c r="BY572" s="22"/>
      <c r="BZ572" s="22"/>
      <c r="CA572" s="22"/>
      <c r="CB572" s="22"/>
      <c r="CC572" s="22"/>
      <c r="CD572" s="22"/>
      <c r="CE572" s="22"/>
      <c r="CF572" s="22"/>
    </row>
    <row r="573" spans="1:84" ht="13" thickBot="1" x14ac:dyDescent="0.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2"/>
      <c r="AW573" s="22"/>
      <c r="AX573" s="22"/>
      <c r="AY573" s="22"/>
      <c r="AZ573" s="22"/>
      <c r="BA573" s="22"/>
      <c r="BB573" s="22"/>
      <c r="BC573" s="22"/>
      <c r="BD573" s="22"/>
      <c r="BE573" s="22"/>
      <c r="BF573" s="22"/>
      <c r="BG573" s="22"/>
      <c r="BH573" s="22"/>
      <c r="BI573" s="22"/>
      <c r="BJ573" s="22"/>
      <c r="BK573" s="22"/>
      <c r="BL573" s="22"/>
      <c r="BM573" s="22"/>
      <c r="BN573" s="22"/>
      <c r="BO573" s="22"/>
      <c r="BP573" s="22"/>
      <c r="BQ573" s="22"/>
      <c r="BR573" s="22"/>
      <c r="BS573" s="22"/>
      <c r="BT573" s="22"/>
      <c r="BU573" s="22"/>
      <c r="BV573" s="22"/>
      <c r="BW573" s="22"/>
      <c r="BX573" s="22"/>
      <c r="BY573" s="22"/>
      <c r="BZ573" s="22"/>
      <c r="CA573" s="22"/>
      <c r="CB573" s="22"/>
      <c r="CC573" s="22"/>
      <c r="CD573" s="22"/>
      <c r="CE573" s="22"/>
      <c r="CF573" s="22"/>
    </row>
    <row r="574" spans="1:84" ht="13" thickBot="1" x14ac:dyDescent="0.3">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c r="CD574" s="22"/>
      <c r="CE574" s="22"/>
      <c r="CF574" s="22"/>
    </row>
    <row r="575" spans="1:84" ht="13" thickBot="1" x14ac:dyDescent="0.3">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2"/>
      <c r="AW575" s="22"/>
      <c r="AX575" s="22"/>
      <c r="AY575" s="22"/>
      <c r="AZ575" s="22"/>
      <c r="BA575" s="22"/>
      <c r="BB575" s="22"/>
      <c r="BC575" s="22"/>
      <c r="BD575" s="22"/>
      <c r="BE575" s="22"/>
      <c r="BF575" s="22"/>
      <c r="BG575" s="22"/>
      <c r="BH575" s="22"/>
      <c r="BI575" s="22"/>
      <c r="BJ575" s="22"/>
      <c r="BK575" s="22"/>
      <c r="BL575" s="22"/>
      <c r="BM575" s="22"/>
      <c r="BN575" s="22"/>
      <c r="BO575" s="22"/>
      <c r="BP575" s="22"/>
      <c r="BQ575" s="22"/>
      <c r="BR575" s="22"/>
      <c r="BS575" s="22"/>
      <c r="BT575" s="22"/>
      <c r="BU575" s="22"/>
      <c r="BV575" s="22"/>
      <c r="BW575" s="22"/>
      <c r="BX575" s="22"/>
      <c r="BY575" s="22"/>
      <c r="BZ575" s="22"/>
      <c r="CA575" s="22"/>
      <c r="CB575" s="22"/>
      <c r="CC575" s="22"/>
      <c r="CD575" s="22"/>
      <c r="CE575" s="22"/>
      <c r="CF575" s="22"/>
    </row>
    <row r="576" spans="1:84" ht="13" thickBot="1" x14ac:dyDescent="0.3">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c r="BM576" s="22"/>
      <c r="BN576" s="22"/>
      <c r="BO576" s="22"/>
      <c r="BP576" s="22"/>
      <c r="BQ576" s="22"/>
      <c r="BR576" s="22"/>
      <c r="BS576" s="22"/>
      <c r="BT576" s="22"/>
      <c r="BU576" s="22"/>
      <c r="BV576" s="22"/>
      <c r="BW576" s="22"/>
      <c r="BX576" s="22"/>
      <c r="BY576" s="22"/>
      <c r="BZ576" s="22"/>
      <c r="CA576" s="22"/>
      <c r="CB576" s="22"/>
      <c r="CC576" s="22"/>
      <c r="CD576" s="22"/>
      <c r="CE576" s="22"/>
      <c r="CF576" s="22"/>
    </row>
    <row r="577" spans="1:84" ht="13" thickBot="1" x14ac:dyDescent="0.3">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2"/>
      <c r="AW577" s="22"/>
      <c r="AX577" s="22"/>
      <c r="AY577" s="22"/>
      <c r="AZ577" s="22"/>
      <c r="BA577" s="22"/>
      <c r="BB577" s="22"/>
      <c r="BC577" s="22"/>
      <c r="BD577" s="22"/>
      <c r="BE577" s="22"/>
      <c r="BF577" s="22"/>
      <c r="BG577" s="22"/>
      <c r="BH577" s="22"/>
      <c r="BI577" s="22"/>
      <c r="BJ577" s="22"/>
      <c r="BK577" s="22"/>
      <c r="BL577" s="22"/>
      <c r="BM577" s="22"/>
      <c r="BN577" s="22"/>
      <c r="BO577" s="22"/>
      <c r="BP577" s="22"/>
      <c r="BQ577" s="22"/>
      <c r="BR577" s="22"/>
      <c r="BS577" s="22"/>
      <c r="BT577" s="22"/>
      <c r="BU577" s="22"/>
      <c r="BV577" s="22"/>
      <c r="BW577" s="22"/>
      <c r="BX577" s="22"/>
      <c r="BY577" s="22"/>
      <c r="BZ577" s="22"/>
      <c r="CA577" s="22"/>
      <c r="CB577" s="22"/>
      <c r="CC577" s="22"/>
      <c r="CD577" s="22"/>
      <c r="CE577" s="22"/>
      <c r="CF577" s="22"/>
    </row>
    <row r="578" spans="1:84" ht="13" thickBot="1" x14ac:dyDescent="0.3">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c r="AW578" s="22"/>
      <c r="AX578" s="22"/>
      <c r="AY578" s="22"/>
      <c r="AZ578" s="22"/>
      <c r="BA578" s="22"/>
      <c r="BB578" s="22"/>
      <c r="BC578" s="22"/>
      <c r="BD578" s="22"/>
      <c r="BE578" s="22"/>
      <c r="BF578" s="22"/>
      <c r="BG578" s="22"/>
      <c r="BH578" s="22"/>
      <c r="BI578" s="22"/>
      <c r="BJ578" s="22"/>
      <c r="BK578" s="22"/>
      <c r="BL578" s="22"/>
      <c r="BM578" s="22"/>
      <c r="BN578" s="22"/>
      <c r="BO578" s="22"/>
      <c r="BP578" s="22"/>
      <c r="BQ578" s="22"/>
      <c r="BR578" s="22"/>
      <c r="BS578" s="22"/>
      <c r="BT578" s="22"/>
      <c r="BU578" s="22"/>
      <c r="BV578" s="22"/>
      <c r="BW578" s="22"/>
      <c r="BX578" s="22"/>
      <c r="BY578" s="22"/>
      <c r="BZ578" s="22"/>
      <c r="CA578" s="22"/>
      <c r="CB578" s="22"/>
      <c r="CC578" s="22"/>
      <c r="CD578" s="22"/>
      <c r="CE578" s="22"/>
      <c r="CF578" s="22"/>
    </row>
    <row r="579" spans="1:84" ht="13" thickBot="1" x14ac:dyDescent="0.3">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c r="BC579" s="22"/>
      <c r="BD579" s="22"/>
      <c r="BE579" s="22"/>
      <c r="BF579" s="22"/>
      <c r="BG579" s="22"/>
      <c r="BH579" s="22"/>
      <c r="BI579" s="22"/>
      <c r="BJ579" s="22"/>
      <c r="BK579" s="22"/>
      <c r="BL579" s="22"/>
      <c r="BM579" s="22"/>
      <c r="BN579" s="22"/>
      <c r="BO579" s="22"/>
      <c r="BP579" s="22"/>
      <c r="BQ579" s="22"/>
      <c r="BR579" s="22"/>
      <c r="BS579" s="22"/>
      <c r="BT579" s="22"/>
      <c r="BU579" s="22"/>
      <c r="BV579" s="22"/>
      <c r="BW579" s="22"/>
      <c r="BX579" s="22"/>
      <c r="BY579" s="22"/>
      <c r="BZ579" s="22"/>
      <c r="CA579" s="22"/>
      <c r="CB579" s="22"/>
      <c r="CC579" s="22"/>
      <c r="CD579" s="22"/>
      <c r="CE579" s="22"/>
      <c r="CF579" s="22"/>
    </row>
    <row r="580" spans="1:84" ht="13" thickBot="1" x14ac:dyDescent="0.3">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2"/>
      <c r="BO580" s="22"/>
      <c r="BP580" s="22"/>
      <c r="BQ580" s="22"/>
      <c r="BR580" s="22"/>
      <c r="BS580" s="22"/>
      <c r="BT580" s="22"/>
      <c r="BU580" s="22"/>
      <c r="BV580" s="22"/>
      <c r="BW580" s="22"/>
      <c r="BX580" s="22"/>
      <c r="BY580" s="22"/>
      <c r="BZ580" s="22"/>
      <c r="CA580" s="22"/>
      <c r="CB580" s="22"/>
      <c r="CC580" s="22"/>
      <c r="CD580" s="22"/>
      <c r="CE580" s="22"/>
      <c r="CF580" s="22"/>
    </row>
    <row r="581" spans="1:84" ht="13" thickBot="1" x14ac:dyDescent="0.3">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2"/>
      <c r="AW581" s="22"/>
      <c r="AX581" s="22"/>
      <c r="AY581" s="22"/>
      <c r="AZ581" s="22"/>
      <c r="BA581" s="22"/>
      <c r="BB581" s="22"/>
      <c r="BC581" s="22"/>
      <c r="BD581" s="22"/>
      <c r="BE581" s="22"/>
      <c r="BF581" s="22"/>
      <c r="BG581" s="22"/>
      <c r="BH581" s="22"/>
      <c r="BI581" s="22"/>
      <c r="BJ581" s="22"/>
      <c r="BK581" s="22"/>
      <c r="BL581" s="22"/>
      <c r="BM581" s="22"/>
      <c r="BN581" s="22"/>
      <c r="BO581" s="22"/>
      <c r="BP581" s="22"/>
      <c r="BQ581" s="22"/>
      <c r="BR581" s="22"/>
      <c r="BS581" s="22"/>
      <c r="BT581" s="22"/>
      <c r="BU581" s="22"/>
      <c r="BV581" s="22"/>
      <c r="BW581" s="22"/>
      <c r="BX581" s="22"/>
      <c r="BY581" s="22"/>
      <c r="BZ581" s="22"/>
      <c r="CA581" s="22"/>
      <c r="CB581" s="22"/>
      <c r="CC581" s="22"/>
      <c r="CD581" s="22"/>
      <c r="CE581" s="22"/>
      <c r="CF581" s="22"/>
    </row>
    <row r="582" spans="1:84" ht="13" thickBot="1" x14ac:dyDescent="0.3">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row>
    <row r="583" spans="1:84" ht="13" thickBot="1" x14ac:dyDescent="0.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c r="BC583" s="22"/>
      <c r="BD583" s="22"/>
      <c r="BE583" s="22"/>
      <c r="BF583" s="22"/>
      <c r="BG583" s="22"/>
      <c r="BH583" s="22"/>
      <c r="BI583" s="22"/>
      <c r="BJ583" s="22"/>
      <c r="BK583" s="22"/>
      <c r="BL583" s="22"/>
      <c r="BM583" s="22"/>
      <c r="BN583" s="22"/>
      <c r="BO583" s="22"/>
      <c r="BP583" s="22"/>
      <c r="BQ583" s="22"/>
      <c r="BR583" s="22"/>
      <c r="BS583" s="22"/>
      <c r="BT583" s="22"/>
      <c r="BU583" s="22"/>
      <c r="BV583" s="22"/>
      <c r="BW583" s="22"/>
      <c r="BX583" s="22"/>
      <c r="BY583" s="22"/>
      <c r="BZ583" s="22"/>
      <c r="CA583" s="22"/>
      <c r="CB583" s="22"/>
      <c r="CC583" s="22"/>
      <c r="CD583" s="22"/>
      <c r="CE583" s="22"/>
      <c r="CF583" s="22"/>
    </row>
    <row r="584" spans="1:84" ht="13" thickBot="1" x14ac:dyDescent="0.3">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c r="BM584" s="22"/>
      <c r="BN584" s="22"/>
      <c r="BO584" s="22"/>
      <c r="BP584" s="22"/>
      <c r="BQ584" s="22"/>
      <c r="BR584" s="22"/>
      <c r="BS584" s="22"/>
      <c r="BT584" s="22"/>
      <c r="BU584" s="22"/>
      <c r="BV584" s="22"/>
      <c r="BW584" s="22"/>
      <c r="BX584" s="22"/>
      <c r="BY584" s="22"/>
      <c r="BZ584" s="22"/>
      <c r="CA584" s="22"/>
      <c r="CB584" s="22"/>
      <c r="CC584" s="22"/>
      <c r="CD584" s="22"/>
      <c r="CE584" s="22"/>
      <c r="CF584" s="22"/>
    </row>
    <row r="585" spans="1:84" ht="13" thickBot="1" x14ac:dyDescent="0.3">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c r="BM585" s="22"/>
      <c r="BN585" s="22"/>
      <c r="BO585" s="22"/>
      <c r="BP585" s="22"/>
      <c r="BQ585" s="22"/>
      <c r="BR585" s="22"/>
      <c r="BS585" s="22"/>
      <c r="BT585" s="22"/>
      <c r="BU585" s="22"/>
      <c r="BV585" s="22"/>
      <c r="BW585" s="22"/>
      <c r="BX585" s="22"/>
      <c r="BY585" s="22"/>
      <c r="BZ585" s="22"/>
      <c r="CA585" s="22"/>
      <c r="CB585" s="22"/>
      <c r="CC585" s="22"/>
      <c r="CD585" s="22"/>
      <c r="CE585" s="22"/>
      <c r="CF585" s="22"/>
    </row>
    <row r="586" spans="1:84" ht="13" thickBot="1" x14ac:dyDescent="0.3">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c r="BO586" s="22"/>
      <c r="BP586" s="22"/>
      <c r="BQ586" s="22"/>
      <c r="BR586" s="22"/>
      <c r="BS586" s="22"/>
      <c r="BT586" s="22"/>
      <c r="BU586" s="22"/>
      <c r="BV586" s="22"/>
      <c r="BW586" s="22"/>
      <c r="BX586" s="22"/>
      <c r="BY586" s="22"/>
      <c r="BZ586" s="22"/>
      <c r="CA586" s="22"/>
      <c r="CB586" s="22"/>
      <c r="CC586" s="22"/>
      <c r="CD586" s="22"/>
      <c r="CE586" s="22"/>
      <c r="CF586" s="22"/>
    </row>
    <row r="587" spans="1:84" ht="13" thickBot="1" x14ac:dyDescent="0.3">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2"/>
      <c r="BB587" s="22"/>
      <c r="BC587" s="22"/>
      <c r="BD587" s="22"/>
      <c r="BE587" s="22"/>
      <c r="BF587" s="22"/>
      <c r="BG587" s="22"/>
      <c r="BH587" s="22"/>
      <c r="BI587" s="22"/>
      <c r="BJ587" s="22"/>
      <c r="BK587" s="22"/>
      <c r="BL587" s="22"/>
      <c r="BM587" s="22"/>
      <c r="BN587" s="22"/>
      <c r="BO587" s="22"/>
      <c r="BP587" s="22"/>
      <c r="BQ587" s="22"/>
      <c r="BR587" s="22"/>
      <c r="BS587" s="22"/>
      <c r="BT587" s="22"/>
      <c r="BU587" s="22"/>
      <c r="BV587" s="22"/>
      <c r="BW587" s="22"/>
      <c r="BX587" s="22"/>
      <c r="BY587" s="22"/>
      <c r="BZ587" s="22"/>
      <c r="CA587" s="22"/>
      <c r="CB587" s="22"/>
      <c r="CC587" s="22"/>
      <c r="CD587" s="22"/>
      <c r="CE587" s="22"/>
      <c r="CF587" s="22"/>
    </row>
    <row r="588" spans="1:84" ht="13" thickBot="1" x14ac:dyDescent="0.3">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c r="AX588" s="22"/>
      <c r="AY588" s="22"/>
      <c r="AZ588" s="22"/>
      <c r="BA588" s="22"/>
      <c r="BB588" s="22"/>
      <c r="BC588" s="22"/>
      <c r="BD588" s="22"/>
      <c r="BE588" s="22"/>
      <c r="BF588" s="22"/>
      <c r="BG588" s="22"/>
      <c r="BH588" s="22"/>
      <c r="BI588" s="22"/>
      <c r="BJ588" s="22"/>
      <c r="BK588" s="22"/>
      <c r="BL588" s="22"/>
      <c r="BM588" s="22"/>
      <c r="BN588" s="22"/>
      <c r="BO588" s="22"/>
      <c r="BP588" s="22"/>
      <c r="BQ588" s="22"/>
      <c r="BR588" s="22"/>
      <c r="BS588" s="22"/>
      <c r="BT588" s="22"/>
      <c r="BU588" s="22"/>
      <c r="BV588" s="22"/>
      <c r="BW588" s="22"/>
      <c r="BX588" s="22"/>
      <c r="BY588" s="22"/>
      <c r="BZ588" s="22"/>
      <c r="CA588" s="22"/>
      <c r="CB588" s="22"/>
      <c r="CC588" s="22"/>
      <c r="CD588" s="22"/>
      <c r="CE588" s="22"/>
      <c r="CF588" s="22"/>
    </row>
    <row r="589" spans="1:84" ht="13" thickBot="1" x14ac:dyDescent="0.3">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c r="BM589" s="22"/>
      <c r="BN589" s="22"/>
      <c r="BO589" s="22"/>
      <c r="BP589" s="22"/>
      <c r="BQ589" s="22"/>
      <c r="BR589" s="22"/>
      <c r="BS589" s="22"/>
      <c r="BT589" s="22"/>
      <c r="BU589" s="22"/>
      <c r="BV589" s="22"/>
      <c r="BW589" s="22"/>
      <c r="BX589" s="22"/>
      <c r="BY589" s="22"/>
      <c r="BZ589" s="22"/>
      <c r="CA589" s="22"/>
      <c r="CB589" s="22"/>
      <c r="CC589" s="22"/>
      <c r="CD589" s="22"/>
      <c r="CE589" s="22"/>
      <c r="CF589" s="22"/>
    </row>
    <row r="590" spans="1:84" ht="13" thickBot="1" x14ac:dyDescent="0.3">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row>
    <row r="591" spans="1:84" ht="13" thickBot="1" x14ac:dyDescent="0.3">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c r="BM591" s="22"/>
      <c r="BN591" s="22"/>
      <c r="BO591" s="22"/>
      <c r="BP591" s="22"/>
      <c r="BQ591" s="22"/>
      <c r="BR591" s="22"/>
      <c r="BS591" s="22"/>
      <c r="BT591" s="22"/>
      <c r="BU591" s="22"/>
      <c r="BV591" s="22"/>
      <c r="BW591" s="22"/>
      <c r="BX591" s="22"/>
      <c r="BY591" s="22"/>
      <c r="BZ591" s="22"/>
      <c r="CA591" s="22"/>
      <c r="CB591" s="22"/>
      <c r="CC591" s="22"/>
      <c r="CD591" s="22"/>
      <c r="CE591" s="22"/>
      <c r="CF591" s="22"/>
    </row>
    <row r="592" spans="1:84" ht="13" thickBot="1" x14ac:dyDescent="0.3">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c r="BM592" s="22"/>
      <c r="BN592" s="22"/>
      <c r="BO592" s="22"/>
      <c r="BP592" s="22"/>
      <c r="BQ592" s="22"/>
      <c r="BR592" s="22"/>
      <c r="BS592" s="22"/>
      <c r="BT592" s="22"/>
      <c r="BU592" s="22"/>
      <c r="BV592" s="22"/>
      <c r="BW592" s="22"/>
      <c r="BX592" s="22"/>
      <c r="BY592" s="22"/>
      <c r="BZ592" s="22"/>
      <c r="CA592" s="22"/>
      <c r="CB592" s="22"/>
      <c r="CC592" s="22"/>
      <c r="CD592" s="22"/>
      <c r="CE592" s="22"/>
      <c r="CF592" s="22"/>
    </row>
    <row r="593" spans="1:84" ht="13" thickBot="1" x14ac:dyDescent="0.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c r="BC593" s="22"/>
      <c r="BD593" s="22"/>
      <c r="BE593" s="22"/>
      <c r="BF593" s="22"/>
      <c r="BG593" s="22"/>
      <c r="BH593" s="22"/>
      <c r="BI593" s="22"/>
      <c r="BJ593" s="22"/>
      <c r="BK593" s="22"/>
      <c r="BL593" s="22"/>
      <c r="BM593" s="22"/>
      <c r="BN593" s="22"/>
      <c r="BO593" s="22"/>
      <c r="BP593" s="22"/>
      <c r="BQ593" s="22"/>
      <c r="BR593" s="22"/>
      <c r="BS593" s="22"/>
      <c r="BT593" s="22"/>
      <c r="BU593" s="22"/>
      <c r="BV593" s="22"/>
      <c r="BW593" s="22"/>
      <c r="BX593" s="22"/>
      <c r="BY593" s="22"/>
      <c r="BZ593" s="22"/>
      <c r="CA593" s="22"/>
      <c r="CB593" s="22"/>
      <c r="CC593" s="22"/>
      <c r="CD593" s="22"/>
      <c r="CE593" s="22"/>
      <c r="CF593" s="22"/>
    </row>
    <row r="594" spans="1:84" ht="13" thickBot="1" x14ac:dyDescent="0.3">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c r="BC594" s="22"/>
      <c r="BD594" s="22"/>
      <c r="BE594" s="22"/>
      <c r="BF594" s="22"/>
      <c r="BG594" s="22"/>
      <c r="BH594" s="22"/>
      <c r="BI594" s="22"/>
      <c r="BJ594" s="22"/>
      <c r="BK594" s="22"/>
      <c r="BL594" s="22"/>
      <c r="BM594" s="22"/>
      <c r="BN594" s="22"/>
      <c r="BO594" s="22"/>
      <c r="BP594" s="22"/>
      <c r="BQ594" s="22"/>
      <c r="BR594" s="22"/>
      <c r="BS594" s="22"/>
      <c r="BT594" s="22"/>
      <c r="BU594" s="22"/>
      <c r="BV594" s="22"/>
      <c r="BW594" s="22"/>
      <c r="BX594" s="22"/>
      <c r="BY594" s="22"/>
      <c r="BZ594" s="22"/>
      <c r="CA594" s="22"/>
      <c r="CB594" s="22"/>
      <c r="CC594" s="22"/>
      <c r="CD594" s="22"/>
      <c r="CE594" s="22"/>
      <c r="CF594" s="22"/>
    </row>
    <row r="595" spans="1:84" ht="13" thickBot="1" x14ac:dyDescent="0.3">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2"/>
      <c r="AW595" s="22"/>
      <c r="AX595" s="22"/>
      <c r="AY595" s="22"/>
      <c r="AZ595" s="22"/>
      <c r="BA595" s="22"/>
      <c r="BB595" s="22"/>
      <c r="BC595" s="22"/>
      <c r="BD595" s="22"/>
      <c r="BE595" s="22"/>
      <c r="BF595" s="22"/>
      <c r="BG595" s="22"/>
      <c r="BH595" s="22"/>
      <c r="BI595" s="22"/>
      <c r="BJ595" s="22"/>
      <c r="BK595" s="22"/>
      <c r="BL595" s="22"/>
      <c r="BM595" s="22"/>
      <c r="BN595" s="22"/>
      <c r="BO595" s="22"/>
      <c r="BP595" s="22"/>
      <c r="BQ595" s="22"/>
      <c r="BR595" s="22"/>
      <c r="BS595" s="22"/>
      <c r="BT595" s="22"/>
      <c r="BU595" s="22"/>
      <c r="BV595" s="22"/>
      <c r="BW595" s="22"/>
      <c r="BX595" s="22"/>
      <c r="BY595" s="22"/>
      <c r="BZ595" s="22"/>
      <c r="CA595" s="22"/>
      <c r="CB595" s="22"/>
      <c r="CC595" s="22"/>
      <c r="CD595" s="22"/>
      <c r="CE595" s="22"/>
      <c r="CF595" s="22"/>
    </row>
    <row r="596" spans="1:84" ht="13" thickBot="1" x14ac:dyDescent="0.3">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2"/>
      <c r="BO596" s="22"/>
      <c r="BP596" s="22"/>
      <c r="BQ596" s="22"/>
      <c r="BR596" s="22"/>
      <c r="BS596" s="22"/>
      <c r="BT596" s="22"/>
      <c r="BU596" s="22"/>
      <c r="BV596" s="22"/>
      <c r="BW596" s="22"/>
      <c r="BX596" s="22"/>
      <c r="BY596" s="22"/>
      <c r="BZ596" s="22"/>
      <c r="CA596" s="22"/>
      <c r="CB596" s="22"/>
      <c r="CC596" s="22"/>
      <c r="CD596" s="22"/>
      <c r="CE596" s="22"/>
      <c r="CF596" s="22"/>
    </row>
    <row r="597" spans="1:84" ht="13" thickBot="1" x14ac:dyDescent="0.3">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c r="BM597" s="22"/>
      <c r="BN597" s="22"/>
      <c r="BO597" s="22"/>
      <c r="BP597" s="22"/>
      <c r="BQ597" s="22"/>
      <c r="BR597" s="22"/>
      <c r="BS597" s="22"/>
      <c r="BT597" s="22"/>
      <c r="BU597" s="22"/>
      <c r="BV597" s="22"/>
      <c r="BW597" s="22"/>
      <c r="BX597" s="22"/>
      <c r="BY597" s="22"/>
      <c r="BZ597" s="22"/>
      <c r="CA597" s="22"/>
      <c r="CB597" s="22"/>
      <c r="CC597" s="22"/>
      <c r="CD597" s="22"/>
      <c r="CE597" s="22"/>
      <c r="CF597" s="22"/>
    </row>
    <row r="598" spans="1:84" ht="13" thickBot="1" x14ac:dyDescent="0.3">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row>
    <row r="599" spans="1:84" ht="13" thickBot="1" x14ac:dyDescent="0.3">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c r="BZ599" s="22"/>
      <c r="CA599" s="22"/>
      <c r="CB599" s="22"/>
      <c r="CC599" s="22"/>
      <c r="CD599" s="22"/>
      <c r="CE599" s="22"/>
      <c r="CF599" s="22"/>
    </row>
    <row r="600" spans="1:84" ht="13" thickBot="1" x14ac:dyDescent="0.3">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c r="BC600" s="22"/>
      <c r="BD600" s="22"/>
      <c r="BE600" s="22"/>
      <c r="BF600" s="22"/>
      <c r="BG600" s="22"/>
      <c r="BH600" s="22"/>
      <c r="BI600" s="22"/>
      <c r="BJ600" s="22"/>
      <c r="BK600" s="22"/>
      <c r="BL600" s="22"/>
      <c r="BM600" s="22"/>
      <c r="BN600" s="22"/>
      <c r="BO600" s="22"/>
      <c r="BP600" s="22"/>
      <c r="BQ600" s="22"/>
      <c r="BR600" s="22"/>
      <c r="BS600" s="22"/>
      <c r="BT600" s="22"/>
      <c r="BU600" s="22"/>
      <c r="BV600" s="22"/>
      <c r="BW600" s="22"/>
      <c r="BX600" s="22"/>
      <c r="BY600" s="22"/>
      <c r="BZ600" s="22"/>
      <c r="CA600" s="22"/>
      <c r="CB600" s="22"/>
      <c r="CC600" s="22"/>
      <c r="CD600" s="22"/>
      <c r="CE600" s="22"/>
      <c r="CF600" s="22"/>
    </row>
    <row r="601" spans="1:84" ht="13" thickBot="1" x14ac:dyDescent="0.3">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c r="BC601" s="22"/>
      <c r="BD601" s="22"/>
      <c r="BE601" s="22"/>
      <c r="BF601" s="22"/>
      <c r="BG601" s="22"/>
      <c r="BH601" s="22"/>
      <c r="BI601" s="22"/>
      <c r="BJ601" s="22"/>
      <c r="BK601" s="22"/>
      <c r="BL601" s="22"/>
      <c r="BM601" s="22"/>
      <c r="BN601" s="22"/>
      <c r="BO601" s="22"/>
      <c r="BP601" s="22"/>
      <c r="BQ601" s="22"/>
      <c r="BR601" s="22"/>
      <c r="BS601" s="22"/>
      <c r="BT601" s="22"/>
      <c r="BU601" s="22"/>
      <c r="BV601" s="22"/>
      <c r="BW601" s="22"/>
      <c r="BX601" s="22"/>
      <c r="BY601" s="22"/>
      <c r="BZ601" s="22"/>
      <c r="CA601" s="22"/>
      <c r="CB601" s="22"/>
      <c r="CC601" s="22"/>
      <c r="CD601" s="22"/>
      <c r="CE601" s="22"/>
      <c r="CF601" s="22"/>
    </row>
    <row r="602" spans="1:84" ht="13" thickBot="1" x14ac:dyDescent="0.3">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c r="BM602" s="22"/>
      <c r="BN602" s="22"/>
      <c r="BO602" s="22"/>
      <c r="BP602" s="22"/>
      <c r="BQ602" s="22"/>
      <c r="BR602" s="22"/>
      <c r="BS602" s="22"/>
      <c r="BT602" s="22"/>
      <c r="BU602" s="22"/>
      <c r="BV602" s="22"/>
      <c r="BW602" s="22"/>
      <c r="BX602" s="22"/>
      <c r="BY602" s="22"/>
      <c r="BZ602" s="22"/>
      <c r="CA602" s="22"/>
      <c r="CB602" s="22"/>
      <c r="CC602" s="22"/>
      <c r="CD602" s="22"/>
      <c r="CE602" s="22"/>
      <c r="CF602" s="22"/>
    </row>
    <row r="603" spans="1:84" ht="13" thickBot="1" x14ac:dyDescent="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2"/>
      <c r="BN603" s="22"/>
      <c r="BO603" s="22"/>
      <c r="BP603" s="22"/>
      <c r="BQ603" s="22"/>
      <c r="BR603" s="22"/>
      <c r="BS603" s="22"/>
      <c r="BT603" s="22"/>
      <c r="BU603" s="22"/>
      <c r="BV603" s="22"/>
      <c r="BW603" s="22"/>
      <c r="BX603" s="22"/>
      <c r="BY603" s="22"/>
      <c r="BZ603" s="22"/>
      <c r="CA603" s="22"/>
      <c r="CB603" s="22"/>
      <c r="CC603" s="22"/>
      <c r="CD603" s="22"/>
      <c r="CE603" s="22"/>
      <c r="CF603" s="22"/>
    </row>
    <row r="604" spans="1:84" ht="13" thickBot="1" x14ac:dyDescent="0.3">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c r="BM604" s="22"/>
      <c r="BN604" s="22"/>
      <c r="BO604" s="22"/>
      <c r="BP604" s="22"/>
      <c r="BQ604" s="22"/>
      <c r="BR604" s="22"/>
      <c r="BS604" s="22"/>
      <c r="BT604" s="22"/>
      <c r="BU604" s="22"/>
      <c r="BV604" s="22"/>
      <c r="BW604" s="22"/>
      <c r="BX604" s="22"/>
      <c r="BY604" s="22"/>
      <c r="BZ604" s="22"/>
      <c r="CA604" s="22"/>
      <c r="CB604" s="22"/>
      <c r="CC604" s="22"/>
      <c r="CD604" s="22"/>
      <c r="CE604" s="22"/>
      <c r="CF604" s="22"/>
    </row>
    <row r="605" spans="1:84" ht="13" thickBot="1" x14ac:dyDescent="0.3">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2"/>
      <c r="BN605" s="22"/>
      <c r="BO605" s="22"/>
      <c r="BP605" s="22"/>
      <c r="BQ605" s="22"/>
      <c r="BR605" s="22"/>
      <c r="BS605" s="22"/>
      <c r="BT605" s="22"/>
      <c r="BU605" s="22"/>
      <c r="BV605" s="22"/>
      <c r="BW605" s="22"/>
      <c r="BX605" s="22"/>
      <c r="BY605" s="22"/>
      <c r="BZ605" s="22"/>
      <c r="CA605" s="22"/>
      <c r="CB605" s="22"/>
      <c r="CC605" s="22"/>
      <c r="CD605" s="22"/>
      <c r="CE605" s="22"/>
      <c r="CF605" s="22"/>
    </row>
    <row r="606" spans="1:84" ht="13" thickBot="1" x14ac:dyDescent="0.3">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row>
    <row r="607" spans="1:84" ht="13" thickBot="1" x14ac:dyDescent="0.3">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c r="BM607" s="22"/>
      <c r="BN607" s="22"/>
      <c r="BO607" s="22"/>
      <c r="BP607" s="22"/>
      <c r="BQ607" s="22"/>
      <c r="BR607" s="22"/>
      <c r="BS607" s="22"/>
      <c r="BT607" s="22"/>
      <c r="BU607" s="22"/>
      <c r="BV607" s="22"/>
      <c r="BW607" s="22"/>
      <c r="BX607" s="22"/>
      <c r="BY607" s="22"/>
      <c r="BZ607" s="22"/>
      <c r="CA607" s="22"/>
      <c r="CB607" s="22"/>
      <c r="CC607" s="22"/>
      <c r="CD607" s="22"/>
      <c r="CE607" s="22"/>
      <c r="CF607" s="22"/>
    </row>
    <row r="608" spans="1:84" ht="13" thickBot="1" x14ac:dyDescent="0.3">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2"/>
      <c r="BO608" s="22"/>
      <c r="BP608" s="22"/>
      <c r="BQ608" s="22"/>
      <c r="BR608" s="22"/>
      <c r="BS608" s="22"/>
      <c r="BT608" s="22"/>
      <c r="BU608" s="22"/>
      <c r="BV608" s="22"/>
      <c r="BW608" s="22"/>
      <c r="BX608" s="22"/>
      <c r="BY608" s="22"/>
      <c r="BZ608" s="22"/>
      <c r="CA608" s="22"/>
      <c r="CB608" s="22"/>
      <c r="CC608" s="22"/>
      <c r="CD608" s="22"/>
      <c r="CE608" s="22"/>
      <c r="CF608" s="22"/>
    </row>
    <row r="609" spans="1:84" ht="13" thickBot="1" x14ac:dyDescent="0.3">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c r="BC609" s="22"/>
      <c r="BD609" s="22"/>
      <c r="BE609" s="22"/>
      <c r="BF609" s="22"/>
      <c r="BG609" s="22"/>
      <c r="BH609" s="22"/>
      <c r="BI609" s="22"/>
      <c r="BJ609" s="22"/>
      <c r="BK609" s="22"/>
      <c r="BL609" s="22"/>
      <c r="BM609" s="22"/>
      <c r="BN609" s="22"/>
      <c r="BO609" s="22"/>
      <c r="BP609" s="22"/>
      <c r="BQ609" s="22"/>
      <c r="BR609" s="22"/>
      <c r="BS609" s="22"/>
      <c r="BT609" s="22"/>
      <c r="BU609" s="22"/>
      <c r="BV609" s="22"/>
      <c r="BW609" s="22"/>
      <c r="BX609" s="22"/>
      <c r="BY609" s="22"/>
      <c r="BZ609" s="22"/>
      <c r="CA609" s="22"/>
      <c r="CB609" s="22"/>
      <c r="CC609" s="22"/>
      <c r="CD609" s="22"/>
      <c r="CE609" s="22"/>
      <c r="CF609" s="22"/>
    </row>
    <row r="610" spans="1:84" ht="13" thickBot="1" x14ac:dyDescent="0.3">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c r="BC610" s="22"/>
      <c r="BD610" s="22"/>
      <c r="BE610" s="22"/>
      <c r="BF610" s="22"/>
      <c r="BG610" s="22"/>
      <c r="BH610" s="22"/>
      <c r="BI610" s="22"/>
      <c r="BJ610" s="22"/>
      <c r="BK610" s="22"/>
      <c r="BL610" s="22"/>
      <c r="BM610" s="22"/>
      <c r="BN610" s="22"/>
      <c r="BO610" s="22"/>
      <c r="BP610" s="22"/>
      <c r="BQ610" s="22"/>
      <c r="BR610" s="22"/>
      <c r="BS610" s="22"/>
      <c r="BT610" s="22"/>
      <c r="BU610" s="22"/>
      <c r="BV610" s="22"/>
      <c r="BW610" s="22"/>
      <c r="BX610" s="22"/>
      <c r="BY610" s="22"/>
      <c r="BZ610" s="22"/>
      <c r="CA610" s="22"/>
      <c r="CB610" s="22"/>
      <c r="CC610" s="22"/>
      <c r="CD610" s="22"/>
      <c r="CE610" s="22"/>
      <c r="CF610" s="22"/>
    </row>
    <row r="611" spans="1:84" ht="13" thickBot="1" x14ac:dyDescent="0.3">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c r="BC611" s="22"/>
      <c r="BD611" s="22"/>
      <c r="BE611" s="22"/>
      <c r="BF611" s="22"/>
      <c r="BG611" s="22"/>
      <c r="BH611" s="22"/>
      <c r="BI611" s="22"/>
      <c r="BJ611" s="22"/>
      <c r="BK611" s="22"/>
      <c r="BL611" s="22"/>
      <c r="BM611" s="22"/>
      <c r="BN611" s="22"/>
      <c r="BO611" s="22"/>
      <c r="BP611" s="22"/>
      <c r="BQ611" s="22"/>
      <c r="BR611" s="22"/>
      <c r="BS611" s="22"/>
      <c r="BT611" s="22"/>
      <c r="BU611" s="22"/>
      <c r="BV611" s="22"/>
      <c r="BW611" s="22"/>
      <c r="BX611" s="22"/>
      <c r="BY611" s="22"/>
      <c r="BZ611" s="22"/>
      <c r="CA611" s="22"/>
      <c r="CB611" s="22"/>
      <c r="CC611" s="22"/>
      <c r="CD611" s="22"/>
      <c r="CE611" s="22"/>
      <c r="CF611" s="22"/>
    </row>
    <row r="612" spans="1:84" ht="13" thickBot="1" x14ac:dyDescent="0.3">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c r="BC612" s="22"/>
      <c r="BD612" s="22"/>
      <c r="BE612" s="22"/>
      <c r="BF612" s="22"/>
      <c r="BG612" s="22"/>
      <c r="BH612" s="22"/>
      <c r="BI612" s="22"/>
      <c r="BJ612" s="22"/>
      <c r="BK612" s="22"/>
      <c r="BL612" s="22"/>
      <c r="BM612" s="22"/>
      <c r="BN612" s="22"/>
      <c r="BO612" s="22"/>
      <c r="BP612" s="22"/>
      <c r="BQ612" s="22"/>
      <c r="BR612" s="22"/>
      <c r="BS612" s="22"/>
      <c r="BT612" s="22"/>
      <c r="BU612" s="22"/>
      <c r="BV612" s="22"/>
      <c r="BW612" s="22"/>
      <c r="BX612" s="22"/>
      <c r="BY612" s="22"/>
      <c r="BZ612" s="22"/>
      <c r="CA612" s="22"/>
      <c r="CB612" s="22"/>
      <c r="CC612" s="22"/>
      <c r="CD612" s="22"/>
      <c r="CE612" s="22"/>
      <c r="CF612" s="22"/>
    </row>
    <row r="613" spans="1:84" ht="13" thickBot="1" x14ac:dyDescent="0.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2"/>
      <c r="BO613" s="22"/>
      <c r="BP613" s="22"/>
      <c r="BQ613" s="22"/>
      <c r="BR613" s="22"/>
      <c r="BS613" s="22"/>
      <c r="BT613" s="22"/>
      <c r="BU613" s="22"/>
      <c r="BV613" s="22"/>
      <c r="BW613" s="22"/>
      <c r="BX613" s="22"/>
      <c r="BY613" s="22"/>
      <c r="BZ613" s="22"/>
      <c r="CA613" s="22"/>
      <c r="CB613" s="22"/>
      <c r="CC613" s="22"/>
      <c r="CD613" s="22"/>
      <c r="CE613" s="22"/>
      <c r="CF613" s="22"/>
    </row>
    <row r="614" spans="1:84" ht="13" thickBot="1" x14ac:dyDescent="0.3">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row>
    <row r="615" spans="1:84" ht="13" thickBot="1" x14ac:dyDescent="0.3">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c r="BM615" s="22"/>
      <c r="BN615" s="22"/>
      <c r="BO615" s="22"/>
      <c r="BP615" s="22"/>
      <c r="BQ615" s="22"/>
      <c r="BR615" s="22"/>
      <c r="BS615" s="22"/>
      <c r="BT615" s="22"/>
      <c r="BU615" s="22"/>
      <c r="BV615" s="22"/>
      <c r="BW615" s="22"/>
      <c r="BX615" s="22"/>
      <c r="BY615" s="22"/>
      <c r="BZ615" s="22"/>
      <c r="CA615" s="22"/>
      <c r="CB615" s="22"/>
      <c r="CC615" s="22"/>
      <c r="CD615" s="22"/>
      <c r="CE615" s="22"/>
      <c r="CF615" s="22"/>
    </row>
    <row r="616" spans="1:84" ht="13" thickBot="1" x14ac:dyDescent="0.3">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2"/>
      <c r="BO616" s="22"/>
      <c r="BP616" s="22"/>
      <c r="BQ616" s="22"/>
      <c r="BR616" s="22"/>
      <c r="BS616" s="22"/>
      <c r="BT616" s="22"/>
      <c r="BU616" s="22"/>
      <c r="BV616" s="22"/>
      <c r="BW616" s="22"/>
      <c r="BX616" s="22"/>
      <c r="BY616" s="22"/>
      <c r="BZ616" s="22"/>
      <c r="CA616" s="22"/>
      <c r="CB616" s="22"/>
      <c r="CC616" s="22"/>
      <c r="CD616" s="22"/>
      <c r="CE616" s="22"/>
      <c r="CF616" s="22"/>
    </row>
    <row r="617" spans="1:84" ht="13" thickBot="1" x14ac:dyDescent="0.3">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c r="BC617" s="22"/>
      <c r="BD617" s="22"/>
      <c r="BE617" s="22"/>
      <c r="BF617" s="22"/>
      <c r="BG617" s="22"/>
      <c r="BH617" s="22"/>
      <c r="BI617" s="22"/>
      <c r="BJ617" s="22"/>
      <c r="BK617" s="22"/>
      <c r="BL617" s="22"/>
      <c r="BM617" s="22"/>
      <c r="BN617" s="22"/>
      <c r="BO617" s="22"/>
      <c r="BP617" s="22"/>
      <c r="BQ617" s="22"/>
      <c r="BR617" s="22"/>
      <c r="BS617" s="22"/>
      <c r="BT617" s="22"/>
      <c r="BU617" s="22"/>
      <c r="BV617" s="22"/>
      <c r="BW617" s="22"/>
      <c r="BX617" s="22"/>
      <c r="BY617" s="22"/>
      <c r="BZ617" s="22"/>
      <c r="CA617" s="22"/>
      <c r="CB617" s="22"/>
      <c r="CC617" s="22"/>
      <c r="CD617" s="22"/>
      <c r="CE617" s="22"/>
      <c r="CF617" s="22"/>
    </row>
    <row r="618" spans="1:84" ht="13" thickBot="1" x14ac:dyDescent="0.3">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2"/>
      <c r="BO618" s="22"/>
      <c r="BP618" s="22"/>
      <c r="BQ618" s="22"/>
      <c r="BR618" s="22"/>
      <c r="BS618" s="22"/>
      <c r="BT618" s="22"/>
      <c r="BU618" s="22"/>
      <c r="BV618" s="22"/>
      <c r="BW618" s="22"/>
      <c r="BX618" s="22"/>
      <c r="BY618" s="22"/>
      <c r="BZ618" s="22"/>
      <c r="CA618" s="22"/>
      <c r="CB618" s="22"/>
      <c r="CC618" s="22"/>
      <c r="CD618" s="22"/>
      <c r="CE618" s="22"/>
      <c r="CF618" s="22"/>
    </row>
    <row r="619" spans="1:84" ht="13" thickBot="1" x14ac:dyDescent="0.3">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c r="BC619" s="22"/>
      <c r="BD619" s="22"/>
      <c r="BE619" s="22"/>
      <c r="BF619" s="22"/>
      <c r="BG619" s="22"/>
      <c r="BH619" s="22"/>
      <c r="BI619" s="22"/>
      <c r="BJ619" s="22"/>
      <c r="BK619" s="22"/>
      <c r="BL619" s="22"/>
      <c r="BM619" s="22"/>
      <c r="BN619" s="22"/>
      <c r="BO619" s="22"/>
      <c r="BP619" s="22"/>
      <c r="BQ619" s="22"/>
      <c r="BR619" s="22"/>
      <c r="BS619" s="22"/>
      <c r="BT619" s="22"/>
      <c r="BU619" s="22"/>
      <c r="BV619" s="22"/>
      <c r="BW619" s="22"/>
      <c r="BX619" s="22"/>
      <c r="BY619" s="22"/>
      <c r="BZ619" s="22"/>
      <c r="CA619" s="22"/>
      <c r="CB619" s="22"/>
      <c r="CC619" s="22"/>
      <c r="CD619" s="22"/>
      <c r="CE619" s="22"/>
      <c r="CF619" s="22"/>
    </row>
    <row r="620" spans="1:84" ht="13" thickBot="1" x14ac:dyDescent="0.3">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c r="BC620" s="22"/>
      <c r="BD620" s="22"/>
      <c r="BE620" s="22"/>
      <c r="BF620" s="22"/>
      <c r="BG620" s="22"/>
      <c r="BH620" s="22"/>
      <c r="BI620" s="22"/>
      <c r="BJ620" s="22"/>
      <c r="BK620" s="22"/>
      <c r="BL620" s="22"/>
      <c r="BM620" s="22"/>
      <c r="BN620" s="22"/>
      <c r="BO620" s="22"/>
      <c r="BP620" s="22"/>
      <c r="BQ620" s="22"/>
      <c r="BR620" s="22"/>
      <c r="BS620" s="22"/>
      <c r="BT620" s="22"/>
      <c r="BU620" s="22"/>
      <c r="BV620" s="22"/>
      <c r="BW620" s="22"/>
      <c r="BX620" s="22"/>
      <c r="BY620" s="22"/>
      <c r="BZ620" s="22"/>
      <c r="CA620" s="22"/>
      <c r="CB620" s="22"/>
      <c r="CC620" s="22"/>
      <c r="CD620" s="22"/>
      <c r="CE620" s="22"/>
      <c r="CF620" s="22"/>
    </row>
    <row r="621" spans="1:84" ht="13" thickBot="1" x14ac:dyDescent="0.3">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c r="BO621" s="22"/>
      <c r="BP621" s="22"/>
      <c r="BQ621" s="22"/>
      <c r="BR621" s="22"/>
      <c r="BS621" s="22"/>
      <c r="BT621" s="22"/>
      <c r="BU621" s="22"/>
      <c r="BV621" s="22"/>
      <c r="BW621" s="22"/>
      <c r="BX621" s="22"/>
      <c r="BY621" s="22"/>
      <c r="BZ621" s="22"/>
      <c r="CA621" s="22"/>
      <c r="CB621" s="22"/>
      <c r="CC621" s="22"/>
      <c r="CD621" s="22"/>
      <c r="CE621" s="22"/>
      <c r="CF621" s="22"/>
    </row>
    <row r="622" spans="1:84" ht="13" thickBot="1" x14ac:dyDescent="0.3">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row>
    <row r="623" spans="1:84" ht="13" thickBot="1" x14ac:dyDescent="0.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2"/>
      <c r="BO623" s="22"/>
      <c r="BP623" s="22"/>
      <c r="BQ623" s="22"/>
      <c r="BR623" s="22"/>
      <c r="BS623" s="22"/>
      <c r="BT623" s="22"/>
      <c r="BU623" s="22"/>
      <c r="BV623" s="22"/>
      <c r="BW623" s="22"/>
      <c r="BX623" s="22"/>
      <c r="BY623" s="22"/>
      <c r="BZ623" s="22"/>
      <c r="CA623" s="22"/>
      <c r="CB623" s="22"/>
      <c r="CC623" s="22"/>
      <c r="CD623" s="22"/>
      <c r="CE623" s="22"/>
      <c r="CF623" s="22"/>
    </row>
    <row r="624" spans="1:84" ht="13" thickBot="1" x14ac:dyDescent="0.3">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c r="BC624" s="22"/>
      <c r="BD624" s="22"/>
      <c r="BE624" s="22"/>
      <c r="BF624" s="22"/>
      <c r="BG624" s="22"/>
      <c r="BH624" s="22"/>
      <c r="BI624" s="22"/>
      <c r="BJ624" s="22"/>
      <c r="BK624" s="22"/>
      <c r="BL624" s="22"/>
      <c r="BM624" s="22"/>
      <c r="BN624" s="22"/>
      <c r="BO624" s="22"/>
      <c r="BP624" s="22"/>
      <c r="BQ624" s="22"/>
      <c r="BR624" s="22"/>
      <c r="BS624" s="22"/>
      <c r="BT624" s="22"/>
      <c r="BU624" s="22"/>
      <c r="BV624" s="22"/>
      <c r="BW624" s="22"/>
      <c r="BX624" s="22"/>
      <c r="BY624" s="22"/>
      <c r="BZ624" s="22"/>
      <c r="CA624" s="22"/>
      <c r="CB624" s="22"/>
      <c r="CC624" s="22"/>
      <c r="CD624" s="22"/>
      <c r="CE624" s="22"/>
      <c r="CF624" s="22"/>
    </row>
    <row r="625" spans="1:84" ht="13" thickBot="1" x14ac:dyDescent="0.3">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c r="BC625" s="22"/>
      <c r="BD625" s="22"/>
      <c r="BE625" s="22"/>
      <c r="BF625" s="22"/>
      <c r="BG625" s="22"/>
      <c r="BH625" s="22"/>
      <c r="BI625" s="22"/>
      <c r="BJ625" s="22"/>
      <c r="BK625" s="22"/>
      <c r="BL625" s="22"/>
      <c r="BM625" s="22"/>
      <c r="BN625" s="22"/>
      <c r="BO625" s="22"/>
      <c r="BP625" s="22"/>
      <c r="BQ625" s="22"/>
      <c r="BR625" s="22"/>
      <c r="BS625" s="22"/>
      <c r="BT625" s="22"/>
      <c r="BU625" s="22"/>
      <c r="BV625" s="22"/>
      <c r="BW625" s="22"/>
      <c r="BX625" s="22"/>
      <c r="BY625" s="22"/>
      <c r="BZ625" s="22"/>
      <c r="CA625" s="22"/>
      <c r="CB625" s="22"/>
      <c r="CC625" s="22"/>
      <c r="CD625" s="22"/>
      <c r="CE625" s="22"/>
      <c r="CF625" s="22"/>
    </row>
    <row r="626" spans="1:84" ht="13" thickBot="1" x14ac:dyDescent="0.3">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c r="BO626" s="22"/>
      <c r="BP626" s="22"/>
      <c r="BQ626" s="22"/>
      <c r="BR626" s="22"/>
      <c r="BS626" s="22"/>
      <c r="BT626" s="22"/>
      <c r="BU626" s="22"/>
      <c r="BV626" s="22"/>
      <c r="BW626" s="22"/>
      <c r="BX626" s="22"/>
      <c r="BY626" s="22"/>
      <c r="BZ626" s="22"/>
      <c r="CA626" s="22"/>
      <c r="CB626" s="22"/>
      <c r="CC626" s="22"/>
      <c r="CD626" s="22"/>
      <c r="CE626" s="22"/>
      <c r="CF626" s="22"/>
    </row>
    <row r="627" spans="1:84" ht="13" thickBot="1" x14ac:dyDescent="0.3">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2"/>
      <c r="BO627" s="22"/>
      <c r="BP627" s="22"/>
      <c r="BQ627" s="22"/>
      <c r="BR627" s="22"/>
      <c r="BS627" s="22"/>
      <c r="BT627" s="22"/>
      <c r="BU627" s="22"/>
      <c r="BV627" s="22"/>
      <c r="BW627" s="22"/>
      <c r="BX627" s="22"/>
      <c r="BY627" s="22"/>
      <c r="BZ627" s="22"/>
      <c r="CA627" s="22"/>
      <c r="CB627" s="22"/>
      <c r="CC627" s="22"/>
      <c r="CD627" s="22"/>
      <c r="CE627" s="22"/>
      <c r="CF627" s="22"/>
    </row>
    <row r="628" spans="1:84" ht="13" thickBot="1" x14ac:dyDescent="0.3">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c r="BM628" s="22"/>
      <c r="BN628" s="22"/>
      <c r="BO628" s="22"/>
      <c r="BP628" s="22"/>
      <c r="BQ628" s="22"/>
      <c r="BR628" s="22"/>
      <c r="BS628" s="22"/>
      <c r="BT628" s="22"/>
      <c r="BU628" s="22"/>
      <c r="BV628" s="22"/>
      <c r="BW628" s="22"/>
      <c r="BX628" s="22"/>
      <c r="BY628" s="22"/>
      <c r="BZ628" s="22"/>
      <c r="CA628" s="22"/>
      <c r="CB628" s="22"/>
      <c r="CC628" s="22"/>
      <c r="CD628" s="22"/>
      <c r="CE628" s="22"/>
      <c r="CF628" s="22"/>
    </row>
    <row r="629" spans="1:84" ht="13" thickBot="1" x14ac:dyDescent="0.3">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2"/>
      <c r="BN629" s="22"/>
      <c r="BO629" s="22"/>
      <c r="BP629" s="22"/>
      <c r="BQ629" s="22"/>
      <c r="BR629" s="22"/>
      <c r="BS629" s="22"/>
      <c r="BT629" s="22"/>
      <c r="BU629" s="22"/>
      <c r="BV629" s="22"/>
      <c r="BW629" s="22"/>
      <c r="BX629" s="22"/>
      <c r="BY629" s="22"/>
      <c r="BZ629" s="22"/>
      <c r="CA629" s="22"/>
      <c r="CB629" s="22"/>
      <c r="CC629" s="22"/>
      <c r="CD629" s="22"/>
      <c r="CE629" s="22"/>
      <c r="CF629" s="22"/>
    </row>
    <row r="630" spans="1:84" ht="13" thickBot="1" x14ac:dyDescent="0.3">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row>
    <row r="631" spans="1:84" ht="13" thickBot="1" x14ac:dyDescent="0.3">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2"/>
      <c r="BN631" s="22"/>
      <c r="BO631" s="22"/>
      <c r="BP631" s="22"/>
      <c r="BQ631" s="22"/>
      <c r="BR631" s="22"/>
      <c r="BS631" s="22"/>
      <c r="BT631" s="22"/>
      <c r="BU631" s="22"/>
      <c r="BV631" s="22"/>
      <c r="BW631" s="22"/>
      <c r="BX631" s="22"/>
      <c r="BY631" s="22"/>
      <c r="BZ631" s="22"/>
      <c r="CA631" s="22"/>
      <c r="CB631" s="22"/>
      <c r="CC631" s="22"/>
      <c r="CD631" s="22"/>
      <c r="CE631" s="22"/>
      <c r="CF631" s="22"/>
    </row>
    <row r="632" spans="1:84" ht="13" thickBot="1" x14ac:dyDescent="0.3">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c r="BC632" s="22"/>
      <c r="BD632" s="22"/>
      <c r="BE632" s="22"/>
      <c r="BF632" s="22"/>
      <c r="BG632" s="22"/>
      <c r="BH632" s="22"/>
      <c r="BI632" s="22"/>
      <c r="BJ632" s="22"/>
      <c r="BK632" s="22"/>
      <c r="BL632" s="22"/>
      <c r="BM632" s="22"/>
      <c r="BN632" s="22"/>
      <c r="BO632" s="22"/>
      <c r="BP632" s="22"/>
      <c r="BQ632" s="22"/>
      <c r="BR632" s="22"/>
      <c r="BS632" s="22"/>
      <c r="BT632" s="22"/>
      <c r="BU632" s="22"/>
      <c r="BV632" s="22"/>
      <c r="BW632" s="22"/>
      <c r="BX632" s="22"/>
      <c r="BY632" s="22"/>
      <c r="BZ632" s="22"/>
      <c r="CA632" s="22"/>
      <c r="CB632" s="22"/>
      <c r="CC632" s="22"/>
      <c r="CD632" s="22"/>
      <c r="CE632" s="22"/>
      <c r="CF632" s="22"/>
    </row>
    <row r="633" spans="1:84" ht="13" thickBot="1" x14ac:dyDescent="0.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c r="BC633" s="22"/>
      <c r="BD633" s="22"/>
      <c r="BE633" s="22"/>
      <c r="BF633" s="22"/>
      <c r="BG633" s="22"/>
      <c r="BH633" s="22"/>
      <c r="BI633" s="22"/>
      <c r="BJ633" s="22"/>
      <c r="BK633" s="22"/>
      <c r="BL633" s="22"/>
      <c r="BM633" s="22"/>
      <c r="BN633" s="22"/>
      <c r="BO633" s="22"/>
      <c r="BP633" s="22"/>
      <c r="BQ633" s="22"/>
      <c r="BR633" s="22"/>
      <c r="BS633" s="22"/>
      <c r="BT633" s="22"/>
      <c r="BU633" s="22"/>
      <c r="BV633" s="22"/>
      <c r="BW633" s="22"/>
      <c r="BX633" s="22"/>
      <c r="BY633" s="22"/>
      <c r="BZ633" s="22"/>
      <c r="CA633" s="22"/>
      <c r="CB633" s="22"/>
      <c r="CC633" s="22"/>
      <c r="CD633" s="22"/>
      <c r="CE633" s="22"/>
      <c r="CF633" s="22"/>
    </row>
    <row r="634" spans="1:84" ht="13" thickBot="1" x14ac:dyDescent="0.3">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2"/>
      <c r="AW634" s="22"/>
      <c r="AX634" s="22"/>
      <c r="AY634" s="22"/>
      <c r="AZ634" s="22"/>
      <c r="BA634" s="22"/>
      <c r="BB634" s="22"/>
      <c r="BC634" s="22"/>
      <c r="BD634" s="22"/>
      <c r="BE634" s="22"/>
      <c r="BF634" s="22"/>
      <c r="BG634" s="22"/>
      <c r="BH634" s="22"/>
      <c r="BI634" s="22"/>
      <c r="BJ634" s="22"/>
      <c r="BK634" s="22"/>
      <c r="BL634" s="22"/>
      <c r="BM634" s="22"/>
      <c r="BN634" s="22"/>
      <c r="BO634" s="22"/>
      <c r="BP634" s="22"/>
      <c r="BQ634" s="22"/>
      <c r="BR634" s="22"/>
      <c r="BS634" s="22"/>
      <c r="BT634" s="22"/>
      <c r="BU634" s="22"/>
      <c r="BV634" s="22"/>
      <c r="BW634" s="22"/>
      <c r="BX634" s="22"/>
      <c r="BY634" s="22"/>
      <c r="BZ634" s="22"/>
      <c r="CA634" s="22"/>
      <c r="CB634" s="22"/>
      <c r="CC634" s="22"/>
      <c r="CD634" s="22"/>
      <c r="CE634" s="22"/>
      <c r="CF634" s="22"/>
    </row>
    <row r="635" spans="1:84" ht="13" thickBot="1" x14ac:dyDescent="0.3">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2"/>
      <c r="AW635" s="22"/>
      <c r="AX635" s="22"/>
      <c r="AY635" s="22"/>
      <c r="AZ635" s="22"/>
      <c r="BA635" s="22"/>
      <c r="BB635" s="22"/>
      <c r="BC635" s="22"/>
      <c r="BD635" s="22"/>
      <c r="BE635" s="22"/>
      <c r="BF635" s="22"/>
      <c r="BG635" s="22"/>
      <c r="BH635" s="22"/>
      <c r="BI635" s="22"/>
      <c r="BJ635" s="22"/>
      <c r="BK635" s="22"/>
      <c r="BL635" s="22"/>
      <c r="BM635" s="22"/>
      <c r="BN635" s="22"/>
      <c r="BO635" s="22"/>
      <c r="BP635" s="22"/>
      <c r="BQ635" s="22"/>
      <c r="BR635" s="22"/>
      <c r="BS635" s="22"/>
      <c r="BT635" s="22"/>
      <c r="BU635" s="22"/>
      <c r="BV635" s="22"/>
      <c r="BW635" s="22"/>
      <c r="BX635" s="22"/>
      <c r="BY635" s="22"/>
      <c r="BZ635" s="22"/>
      <c r="CA635" s="22"/>
      <c r="CB635" s="22"/>
      <c r="CC635" s="22"/>
      <c r="CD635" s="22"/>
      <c r="CE635" s="22"/>
      <c r="CF635" s="22"/>
    </row>
    <row r="636" spans="1:84" ht="13" thickBot="1" x14ac:dyDescent="0.3">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c r="BO636" s="22"/>
      <c r="BP636" s="22"/>
      <c r="BQ636" s="22"/>
      <c r="BR636" s="22"/>
      <c r="BS636" s="22"/>
      <c r="BT636" s="22"/>
      <c r="BU636" s="22"/>
      <c r="BV636" s="22"/>
      <c r="BW636" s="22"/>
      <c r="BX636" s="22"/>
      <c r="BY636" s="22"/>
      <c r="BZ636" s="22"/>
      <c r="CA636" s="22"/>
      <c r="CB636" s="22"/>
      <c r="CC636" s="22"/>
      <c r="CD636" s="22"/>
      <c r="CE636" s="22"/>
      <c r="CF636" s="22"/>
    </row>
    <row r="637" spans="1:84" ht="13" thickBot="1" x14ac:dyDescent="0.3">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2"/>
      <c r="AW637" s="22"/>
      <c r="AX637" s="22"/>
      <c r="AY637" s="22"/>
      <c r="AZ637" s="22"/>
      <c r="BA637" s="22"/>
      <c r="BB637" s="22"/>
      <c r="BC637" s="22"/>
      <c r="BD637" s="22"/>
      <c r="BE637" s="22"/>
      <c r="BF637" s="22"/>
      <c r="BG637" s="22"/>
      <c r="BH637" s="22"/>
      <c r="BI637" s="22"/>
      <c r="BJ637" s="22"/>
      <c r="BK637" s="22"/>
      <c r="BL637" s="22"/>
      <c r="BM637" s="22"/>
      <c r="BN637" s="22"/>
      <c r="BO637" s="22"/>
      <c r="BP637" s="22"/>
      <c r="BQ637" s="22"/>
      <c r="BR637" s="22"/>
      <c r="BS637" s="22"/>
      <c r="BT637" s="22"/>
      <c r="BU637" s="22"/>
      <c r="BV637" s="22"/>
      <c r="BW637" s="22"/>
      <c r="BX637" s="22"/>
      <c r="BY637" s="22"/>
      <c r="BZ637" s="22"/>
      <c r="CA637" s="22"/>
      <c r="CB637" s="22"/>
      <c r="CC637" s="22"/>
      <c r="CD637" s="22"/>
      <c r="CE637" s="22"/>
      <c r="CF637" s="22"/>
    </row>
    <row r="638" spans="1:84" ht="13" thickBot="1" x14ac:dyDescent="0.3">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row>
    <row r="639" spans="1:84" ht="13" thickBot="1" x14ac:dyDescent="0.3">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c r="BC639" s="22"/>
      <c r="BD639" s="22"/>
      <c r="BE639" s="22"/>
      <c r="BF639" s="22"/>
      <c r="BG639" s="22"/>
      <c r="BH639" s="22"/>
      <c r="BI639" s="22"/>
      <c r="BJ639" s="22"/>
      <c r="BK639" s="22"/>
      <c r="BL639" s="22"/>
      <c r="BM639" s="22"/>
      <c r="BN639" s="22"/>
      <c r="BO639" s="22"/>
      <c r="BP639" s="22"/>
      <c r="BQ639" s="22"/>
      <c r="BR639" s="22"/>
      <c r="BS639" s="22"/>
      <c r="BT639" s="22"/>
      <c r="BU639" s="22"/>
      <c r="BV639" s="22"/>
      <c r="BW639" s="22"/>
      <c r="BX639" s="22"/>
      <c r="BY639" s="22"/>
      <c r="BZ639" s="22"/>
      <c r="CA639" s="22"/>
      <c r="CB639" s="22"/>
      <c r="CC639" s="22"/>
      <c r="CD639" s="22"/>
      <c r="CE639" s="22"/>
      <c r="CF639" s="22"/>
    </row>
    <row r="640" spans="1:84" ht="13" thickBot="1" x14ac:dyDescent="0.3">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2"/>
      <c r="BO640" s="22"/>
      <c r="BP640" s="22"/>
      <c r="BQ640" s="22"/>
      <c r="BR640" s="22"/>
      <c r="BS640" s="22"/>
      <c r="BT640" s="22"/>
      <c r="BU640" s="22"/>
      <c r="BV640" s="22"/>
      <c r="BW640" s="22"/>
      <c r="BX640" s="22"/>
      <c r="BY640" s="22"/>
      <c r="BZ640" s="22"/>
      <c r="CA640" s="22"/>
      <c r="CB640" s="22"/>
      <c r="CC640" s="22"/>
      <c r="CD640" s="22"/>
      <c r="CE640" s="22"/>
      <c r="CF640" s="22"/>
    </row>
    <row r="641" spans="1:84" ht="13" thickBot="1" x14ac:dyDescent="0.3">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c r="BO641" s="22"/>
      <c r="BP641" s="22"/>
      <c r="BQ641" s="22"/>
      <c r="BR641" s="22"/>
      <c r="BS641" s="22"/>
      <c r="BT641" s="22"/>
      <c r="BU641" s="22"/>
      <c r="BV641" s="22"/>
      <c r="BW641" s="22"/>
      <c r="BX641" s="22"/>
      <c r="BY641" s="22"/>
      <c r="BZ641" s="22"/>
      <c r="CA641" s="22"/>
      <c r="CB641" s="22"/>
      <c r="CC641" s="22"/>
      <c r="CD641" s="22"/>
      <c r="CE641" s="22"/>
      <c r="CF641" s="22"/>
    </row>
    <row r="642" spans="1:84" ht="13" thickBot="1" x14ac:dyDescent="0.3">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2"/>
      <c r="BB642" s="22"/>
      <c r="BC642" s="22"/>
      <c r="BD642" s="22"/>
      <c r="BE642" s="22"/>
      <c r="BF642" s="22"/>
      <c r="BG642" s="22"/>
      <c r="BH642" s="22"/>
      <c r="BI642" s="22"/>
      <c r="BJ642" s="22"/>
      <c r="BK642" s="22"/>
      <c r="BL642" s="22"/>
      <c r="BM642" s="22"/>
      <c r="BN642" s="22"/>
      <c r="BO642" s="22"/>
      <c r="BP642" s="22"/>
      <c r="BQ642" s="22"/>
      <c r="BR642" s="22"/>
      <c r="BS642" s="22"/>
      <c r="BT642" s="22"/>
      <c r="BU642" s="22"/>
      <c r="BV642" s="22"/>
      <c r="BW642" s="22"/>
      <c r="BX642" s="22"/>
      <c r="BY642" s="22"/>
      <c r="BZ642" s="22"/>
      <c r="CA642" s="22"/>
      <c r="CB642" s="22"/>
      <c r="CC642" s="22"/>
      <c r="CD642" s="22"/>
      <c r="CE642" s="22"/>
      <c r="CF642" s="22"/>
    </row>
    <row r="643" spans="1:84" ht="13" thickBot="1" x14ac:dyDescent="0.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c r="BO643" s="22"/>
      <c r="BP643" s="22"/>
      <c r="BQ643" s="22"/>
      <c r="BR643" s="22"/>
      <c r="BS643" s="22"/>
      <c r="BT643" s="22"/>
      <c r="BU643" s="22"/>
      <c r="BV643" s="22"/>
      <c r="BW643" s="22"/>
      <c r="BX643" s="22"/>
      <c r="BY643" s="22"/>
      <c r="BZ643" s="22"/>
      <c r="CA643" s="22"/>
      <c r="CB643" s="22"/>
      <c r="CC643" s="22"/>
      <c r="CD643" s="22"/>
      <c r="CE643" s="22"/>
      <c r="CF643" s="22"/>
    </row>
    <row r="644" spans="1:84" ht="13" thickBot="1" x14ac:dyDescent="0.3">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2"/>
      <c r="BB644" s="22"/>
      <c r="BC644" s="22"/>
      <c r="BD644" s="22"/>
      <c r="BE644" s="22"/>
      <c r="BF644" s="22"/>
      <c r="BG644" s="22"/>
      <c r="BH644" s="22"/>
      <c r="BI644" s="22"/>
      <c r="BJ644" s="22"/>
      <c r="BK644" s="22"/>
      <c r="BL644" s="22"/>
      <c r="BM644" s="22"/>
      <c r="BN644" s="22"/>
      <c r="BO644" s="22"/>
      <c r="BP644" s="22"/>
      <c r="BQ644" s="22"/>
      <c r="BR644" s="22"/>
      <c r="BS644" s="22"/>
      <c r="BT644" s="22"/>
      <c r="BU644" s="22"/>
      <c r="BV644" s="22"/>
      <c r="BW644" s="22"/>
      <c r="BX644" s="22"/>
      <c r="BY644" s="22"/>
      <c r="BZ644" s="22"/>
      <c r="CA644" s="22"/>
      <c r="CB644" s="22"/>
      <c r="CC644" s="22"/>
      <c r="CD644" s="22"/>
      <c r="CE644" s="22"/>
      <c r="CF644" s="22"/>
    </row>
    <row r="645" spans="1:84" ht="13" thickBot="1" x14ac:dyDescent="0.3">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2"/>
      <c r="AW645" s="22"/>
      <c r="AX645" s="22"/>
      <c r="AY645" s="22"/>
      <c r="AZ645" s="22"/>
      <c r="BA645" s="22"/>
      <c r="BB645" s="22"/>
      <c r="BC645" s="22"/>
      <c r="BD645" s="22"/>
      <c r="BE645" s="22"/>
      <c r="BF645" s="22"/>
      <c r="BG645" s="22"/>
      <c r="BH645" s="22"/>
      <c r="BI645" s="22"/>
      <c r="BJ645" s="22"/>
      <c r="BK645" s="22"/>
      <c r="BL645" s="22"/>
      <c r="BM645" s="22"/>
      <c r="BN645" s="22"/>
      <c r="BO645" s="22"/>
      <c r="BP645" s="22"/>
      <c r="BQ645" s="22"/>
      <c r="BR645" s="22"/>
      <c r="BS645" s="22"/>
      <c r="BT645" s="22"/>
      <c r="BU645" s="22"/>
      <c r="BV645" s="22"/>
      <c r="BW645" s="22"/>
      <c r="BX645" s="22"/>
      <c r="BY645" s="22"/>
      <c r="BZ645" s="22"/>
      <c r="CA645" s="22"/>
      <c r="CB645" s="22"/>
      <c r="CC645" s="22"/>
      <c r="CD645" s="22"/>
      <c r="CE645" s="22"/>
      <c r="CF645" s="22"/>
    </row>
    <row r="646" spans="1:84" ht="13" thickBot="1" x14ac:dyDescent="0.3">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row>
    <row r="647" spans="1:84" ht="13" thickBot="1" x14ac:dyDescent="0.3">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2"/>
      <c r="AW647" s="22"/>
      <c r="AX647" s="22"/>
      <c r="AY647" s="22"/>
      <c r="AZ647" s="22"/>
      <c r="BA647" s="22"/>
      <c r="BB647" s="22"/>
      <c r="BC647" s="22"/>
      <c r="BD647" s="22"/>
      <c r="BE647" s="22"/>
      <c r="BF647" s="22"/>
      <c r="BG647" s="22"/>
      <c r="BH647" s="22"/>
      <c r="BI647" s="22"/>
      <c r="BJ647" s="22"/>
      <c r="BK647" s="22"/>
      <c r="BL647" s="22"/>
      <c r="BM647" s="22"/>
      <c r="BN647" s="22"/>
      <c r="BO647" s="22"/>
      <c r="BP647" s="22"/>
      <c r="BQ647" s="22"/>
      <c r="BR647" s="22"/>
      <c r="BS647" s="22"/>
      <c r="BT647" s="22"/>
      <c r="BU647" s="22"/>
      <c r="BV647" s="22"/>
      <c r="BW647" s="22"/>
      <c r="BX647" s="22"/>
      <c r="BY647" s="22"/>
      <c r="BZ647" s="22"/>
      <c r="CA647" s="22"/>
      <c r="CB647" s="22"/>
      <c r="CC647" s="22"/>
      <c r="CD647" s="22"/>
      <c r="CE647" s="22"/>
      <c r="CF647" s="22"/>
    </row>
    <row r="648" spans="1:84" ht="13" thickBot="1" x14ac:dyDescent="0.3">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2"/>
      <c r="AW648" s="22"/>
      <c r="AX648" s="22"/>
      <c r="AY648" s="22"/>
      <c r="AZ648" s="22"/>
      <c r="BA648" s="22"/>
      <c r="BB648" s="22"/>
      <c r="BC648" s="22"/>
      <c r="BD648" s="22"/>
      <c r="BE648" s="22"/>
      <c r="BF648" s="22"/>
      <c r="BG648" s="22"/>
      <c r="BH648" s="22"/>
      <c r="BI648" s="22"/>
      <c r="BJ648" s="22"/>
      <c r="BK648" s="22"/>
      <c r="BL648" s="22"/>
      <c r="BM648" s="22"/>
      <c r="BN648" s="22"/>
      <c r="BO648" s="22"/>
      <c r="BP648" s="22"/>
      <c r="BQ648" s="22"/>
      <c r="BR648" s="22"/>
      <c r="BS648" s="22"/>
      <c r="BT648" s="22"/>
      <c r="BU648" s="22"/>
      <c r="BV648" s="22"/>
      <c r="BW648" s="22"/>
      <c r="BX648" s="22"/>
      <c r="BY648" s="22"/>
      <c r="BZ648" s="22"/>
      <c r="CA648" s="22"/>
      <c r="CB648" s="22"/>
      <c r="CC648" s="22"/>
      <c r="CD648" s="22"/>
      <c r="CE648" s="22"/>
      <c r="CF648" s="22"/>
    </row>
    <row r="649" spans="1:84" ht="13" thickBot="1" x14ac:dyDescent="0.3">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2"/>
      <c r="AW649" s="22"/>
      <c r="AX649" s="22"/>
      <c r="AY649" s="22"/>
      <c r="AZ649" s="22"/>
      <c r="BA649" s="22"/>
      <c r="BB649" s="22"/>
      <c r="BC649" s="22"/>
      <c r="BD649" s="22"/>
      <c r="BE649" s="22"/>
      <c r="BF649" s="22"/>
      <c r="BG649" s="22"/>
      <c r="BH649" s="22"/>
      <c r="BI649" s="22"/>
      <c r="BJ649" s="22"/>
      <c r="BK649" s="22"/>
      <c r="BL649" s="22"/>
      <c r="BM649" s="22"/>
      <c r="BN649" s="22"/>
      <c r="BO649" s="22"/>
      <c r="BP649" s="22"/>
      <c r="BQ649" s="22"/>
      <c r="BR649" s="22"/>
      <c r="BS649" s="22"/>
      <c r="BT649" s="22"/>
      <c r="BU649" s="22"/>
      <c r="BV649" s="22"/>
      <c r="BW649" s="22"/>
      <c r="BX649" s="22"/>
      <c r="BY649" s="22"/>
      <c r="BZ649" s="22"/>
      <c r="CA649" s="22"/>
      <c r="CB649" s="22"/>
      <c r="CC649" s="22"/>
      <c r="CD649" s="22"/>
      <c r="CE649" s="22"/>
      <c r="CF649" s="22"/>
    </row>
    <row r="650" spans="1:84" ht="13" thickBot="1" x14ac:dyDescent="0.3">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c r="BC650" s="22"/>
      <c r="BD650" s="22"/>
      <c r="BE650" s="22"/>
      <c r="BF650" s="22"/>
      <c r="BG650" s="22"/>
      <c r="BH650" s="22"/>
      <c r="BI650" s="22"/>
      <c r="BJ650" s="22"/>
      <c r="BK650" s="22"/>
      <c r="BL650" s="22"/>
      <c r="BM650" s="22"/>
      <c r="BN650" s="22"/>
      <c r="BO650" s="22"/>
      <c r="BP650" s="22"/>
      <c r="BQ650" s="22"/>
      <c r="BR650" s="22"/>
      <c r="BS650" s="22"/>
      <c r="BT650" s="22"/>
      <c r="BU650" s="22"/>
      <c r="BV650" s="22"/>
      <c r="BW650" s="22"/>
      <c r="BX650" s="22"/>
      <c r="BY650" s="22"/>
      <c r="BZ650" s="22"/>
      <c r="CA650" s="22"/>
      <c r="CB650" s="22"/>
      <c r="CC650" s="22"/>
      <c r="CD650" s="22"/>
      <c r="CE650" s="22"/>
      <c r="CF650" s="22"/>
    </row>
    <row r="651" spans="1:84" ht="13" thickBot="1" x14ac:dyDescent="0.3">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2"/>
      <c r="BN651" s="22"/>
      <c r="BO651" s="22"/>
      <c r="BP651" s="22"/>
      <c r="BQ651" s="22"/>
      <c r="BR651" s="22"/>
      <c r="BS651" s="22"/>
      <c r="BT651" s="22"/>
      <c r="BU651" s="22"/>
      <c r="BV651" s="22"/>
      <c r="BW651" s="22"/>
      <c r="BX651" s="22"/>
      <c r="BY651" s="22"/>
      <c r="BZ651" s="22"/>
      <c r="CA651" s="22"/>
      <c r="CB651" s="22"/>
      <c r="CC651" s="22"/>
      <c r="CD651" s="22"/>
      <c r="CE651" s="22"/>
      <c r="CF651" s="22"/>
    </row>
    <row r="652" spans="1:84" ht="13" thickBot="1" x14ac:dyDescent="0.3">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2"/>
      <c r="BN652" s="22"/>
      <c r="BO652" s="22"/>
      <c r="BP652" s="22"/>
      <c r="BQ652" s="22"/>
      <c r="BR652" s="22"/>
      <c r="BS652" s="22"/>
      <c r="BT652" s="22"/>
      <c r="BU652" s="22"/>
      <c r="BV652" s="22"/>
      <c r="BW652" s="22"/>
      <c r="BX652" s="22"/>
      <c r="BY652" s="22"/>
      <c r="BZ652" s="22"/>
      <c r="CA652" s="22"/>
      <c r="CB652" s="22"/>
      <c r="CC652" s="22"/>
      <c r="CD652" s="22"/>
      <c r="CE652" s="22"/>
      <c r="CF652" s="22"/>
    </row>
    <row r="653" spans="1:84" ht="13" thickBot="1" x14ac:dyDescent="0.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2"/>
      <c r="BN653" s="22"/>
      <c r="BO653" s="22"/>
      <c r="BP653" s="22"/>
      <c r="BQ653" s="22"/>
      <c r="BR653" s="22"/>
      <c r="BS653" s="22"/>
      <c r="BT653" s="22"/>
      <c r="BU653" s="22"/>
      <c r="BV653" s="22"/>
      <c r="BW653" s="22"/>
      <c r="BX653" s="22"/>
      <c r="BY653" s="22"/>
      <c r="BZ653" s="22"/>
      <c r="CA653" s="22"/>
      <c r="CB653" s="22"/>
      <c r="CC653" s="22"/>
      <c r="CD653" s="22"/>
      <c r="CE653" s="22"/>
      <c r="CF653" s="22"/>
    </row>
    <row r="654" spans="1:84" ht="13" thickBot="1" x14ac:dyDescent="0.3">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row>
    <row r="655" spans="1:84" ht="13" thickBot="1" x14ac:dyDescent="0.3">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c r="BC655" s="22"/>
      <c r="BD655" s="22"/>
      <c r="BE655" s="22"/>
      <c r="BF655" s="22"/>
      <c r="BG655" s="22"/>
      <c r="BH655" s="22"/>
      <c r="BI655" s="22"/>
      <c r="BJ655" s="22"/>
      <c r="BK655" s="22"/>
      <c r="BL655" s="22"/>
      <c r="BM655" s="22"/>
      <c r="BN655" s="22"/>
      <c r="BO655" s="22"/>
      <c r="BP655" s="22"/>
      <c r="BQ655" s="22"/>
      <c r="BR655" s="22"/>
      <c r="BS655" s="22"/>
      <c r="BT655" s="22"/>
      <c r="BU655" s="22"/>
      <c r="BV655" s="22"/>
      <c r="BW655" s="22"/>
      <c r="BX655" s="22"/>
      <c r="BY655" s="22"/>
      <c r="BZ655" s="22"/>
      <c r="CA655" s="22"/>
      <c r="CB655" s="22"/>
      <c r="CC655" s="22"/>
      <c r="CD655" s="22"/>
      <c r="CE655" s="22"/>
      <c r="CF655" s="22"/>
    </row>
    <row r="656" spans="1:84" ht="13" thickBot="1" x14ac:dyDescent="0.3">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c r="BZ656" s="22"/>
      <c r="CA656" s="22"/>
      <c r="CB656" s="22"/>
      <c r="CC656" s="22"/>
      <c r="CD656" s="22"/>
      <c r="CE656" s="22"/>
      <c r="CF656" s="22"/>
    </row>
    <row r="657" spans="1:84" ht="13" thickBot="1" x14ac:dyDescent="0.3">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c r="BO657" s="22"/>
      <c r="BP657" s="22"/>
      <c r="BQ657" s="22"/>
      <c r="BR657" s="22"/>
      <c r="BS657" s="22"/>
      <c r="BT657" s="22"/>
      <c r="BU657" s="22"/>
      <c r="BV657" s="22"/>
      <c r="BW657" s="22"/>
      <c r="BX657" s="22"/>
      <c r="BY657" s="22"/>
      <c r="BZ657" s="22"/>
      <c r="CA657" s="22"/>
      <c r="CB657" s="22"/>
      <c r="CC657" s="22"/>
      <c r="CD657" s="22"/>
      <c r="CE657" s="22"/>
      <c r="CF657" s="22"/>
    </row>
    <row r="658" spans="1:84" ht="13" thickBot="1" x14ac:dyDescent="0.3">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2"/>
      <c r="BY658" s="22"/>
      <c r="BZ658" s="22"/>
      <c r="CA658" s="22"/>
      <c r="CB658" s="22"/>
      <c r="CC658" s="22"/>
      <c r="CD658" s="22"/>
      <c r="CE658" s="22"/>
      <c r="CF658" s="22"/>
    </row>
    <row r="659" spans="1:84" ht="13" thickBot="1" x14ac:dyDescent="0.3">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2"/>
      <c r="BY659" s="22"/>
      <c r="BZ659" s="22"/>
      <c r="CA659" s="22"/>
      <c r="CB659" s="22"/>
      <c r="CC659" s="22"/>
      <c r="CD659" s="22"/>
      <c r="CE659" s="22"/>
      <c r="CF659" s="22"/>
    </row>
    <row r="660" spans="1:84" ht="13" thickBot="1" x14ac:dyDescent="0.3">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2"/>
      <c r="BY660" s="22"/>
      <c r="BZ660" s="22"/>
      <c r="CA660" s="22"/>
      <c r="CB660" s="22"/>
      <c r="CC660" s="22"/>
      <c r="CD660" s="22"/>
      <c r="CE660" s="22"/>
      <c r="CF660" s="22"/>
    </row>
    <row r="661" spans="1:84" ht="13" thickBot="1" x14ac:dyDescent="0.3">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c r="BO661" s="22"/>
      <c r="BP661" s="22"/>
      <c r="BQ661" s="22"/>
      <c r="BR661" s="22"/>
      <c r="BS661" s="22"/>
      <c r="BT661" s="22"/>
      <c r="BU661" s="22"/>
      <c r="BV661" s="22"/>
      <c r="BW661" s="22"/>
      <c r="BX661" s="22"/>
      <c r="BY661" s="22"/>
      <c r="BZ661" s="22"/>
      <c r="CA661" s="22"/>
      <c r="CB661" s="22"/>
      <c r="CC661" s="22"/>
      <c r="CD661" s="22"/>
      <c r="CE661" s="22"/>
      <c r="CF661" s="22"/>
    </row>
    <row r="662" spans="1:84" ht="13" thickBot="1" x14ac:dyDescent="0.3">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row>
    <row r="663" spans="1:84" ht="13" thickBot="1" x14ac:dyDescent="0.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c r="CD663" s="22"/>
      <c r="CE663" s="22"/>
      <c r="CF663" s="22"/>
    </row>
    <row r="664" spans="1:84" ht="13" thickBot="1" x14ac:dyDescent="0.3">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c r="BO664" s="22"/>
      <c r="BP664" s="22"/>
      <c r="BQ664" s="22"/>
      <c r="BR664" s="22"/>
      <c r="BS664" s="22"/>
      <c r="BT664" s="22"/>
      <c r="BU664" s="22"/>
      <c r="BV664" s="22"/>
      <c r="BW664" s="22"/>
      <c r="BX664" s="22"/>
      <c r="BY664" s="22"/>
      <c r="BZ664" s="22"/>
      <c r="CA664" s="22"/>
      <c r="CB664" s="22"/>
      <c r="CC664" s="22"/>
      <c r="CD664" s="22"/>
      <c r="CE664" s="22"/>
      <c r="CF664" s="22"/>
    </row>
    <row r="665" spans="1:84" ht="13" thickBot="1" x14ac:dyDescent="0.3">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2"/>
      <c r="BY665" s="22"/>
      <c r="BZ665" s="22"/>
      <c r="CA665" s="22"/>
      <c r="CB665" s="22"/>
      <c r="CC665" s="22"/>
      <c r="CD665" s="22"/>
      <c r="CE665" s="22"/>
      <c r="CF665" s="22"/>
    </row>
    <row r="666" spans="1:84" ht="13" thickBot="1" x14ac:dyDescent="0.3">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row>
    <row r="667" spans="1:84" ht="13" thickBot="1" x14ac:dyDescent="0.3">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c r="BZ667" s="22"/>
      <c r="CA667" s="22"/>
      <c r="CB667" s="22"/>
      <c r="CC667" s="22"/>
      <c r="CD667" s="22"/>
      <c r="CE667" s="22"/>
      <c r="CF667" s="22"/>
    </row>
    <row r="668" spans="1:84" ht="13" thickBot="1" x14ac:dyDescent="0.3">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c r="BO668" s="22"/>
      <c r="BP668" s="22"/>
      <c r="BQ668" s="22"/>
      <c r="BR668" s="22"/>
      <c r="BS668" s="22"/>
      <c r="BT668" s="22"/>
      <c r="BU668" s="22"/>
      <c r="BV668" s="22"/>
      <c r="BW668" s="22"/>
      <c r="BX668" s="22"/>
      <c r="BY668" s="22"/>
      <c r="BZ668" s="22"/>
      <c r="CA668" s="22"/>
      <c r="CB668" s="22"/>
      <c r="CC668" s="22"/>
      <c r="CD668" s="22"/>
      <c r="CE668" s="22"/>
      <c r="CF668" s="22"/>
    </row>
    <row r="669" spans="1:84" ht="13" thickBot="1" x14ac:dyDescent="0.3">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2"/>
      <c r="BY669" s="22"/>
      <c r="BZ669" s="22"/>
      <c r="CA669" s="22"/>
      <c r="CB669" s="22"/>
      <c r="CC669" s="22"/>
      <c r="CD669" s="22"/>
      <c r="CE669" s="22"/>
      <c r="CF669" s="22"/>
    </row>
    <row r="670" spans="1:84" ht="13" thickBot="1" x14ac:dyDescent="0.3">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row>
    <row r="671" spans="1:84" ht="13" thickBot="1" x14ac:dyDescent="0.3">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c r="BZ671" s="22"/>
      <c r="CA671" s="22"/>
      <c r="CB671" s="22"/>
      <c r="CC671" s="22"/>
      <c r="CD671" s="22"/>
      <c r="CE671" s="22"/>
      <c r="CF671" s="22"/>
    </row>
    <row r="672" spans="1:84" ht="13" thickBot="1" x14ac:dyDescent="0.3">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2"/>
      <c r="BY672" s="22"/>
      <c r="BZ672" s="22"/>
      <c r="CA672" s="22"/>
      <c r="CB672" s="22"/>
      <c r="CC672" s="22"/>
      <c r="CD672" s="22"/>
      <c r="CE672" s="22"/>
      <c r="CF672" s="22"/>
    </row>
    <row r="673" spans="1:84" ht="13" thickBot="1" x14ac:dyDescent="0.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2"/>
      <c r="BY673" s="22"/>
      <c r="BZ673" s="22"/>
      <c r="CA673" s="22"/>
      <c r="CB673" s="22"/>
      <c r="CC673" s="22"/>
      <c r="CD673" s="22"/>
      <c r="CE673" s="22"/>
      <c r="CF673" s="22"/>
    </row>
    <row r="674" spans="1:84" ht="13" thickBot="1" x14ac:dyDescent="0.3">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c r="BZ674" s="22"/>
      <c r="CA674" s="22"/>
      <c r="CB674" s="22"/>
      <c r="CC674" s="22"/>
      <c r="CD674" s="22"/>
      <c r="CE674" s="22"/>
      <c r="CF674" s="22"/>
    </row>
    <row r="675" spans="1:84" ht="13" thickBot="1" x14ac:dyDescent="0.3">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c r="BZ675" s="22"/>
      <c r="CA675" s="22"/>
      <c r="CB675" s="22"/>
      <c r="CC675" s="22"/>
      <c r="CD675" s="22"/>
      <c r="CE675" s="22"/>
      <c r="CF675" s="22"/>
    </row>
    <row r="676" spans="1:84" ht="13" thickBot="1" x14ac:dyDescent="0.3">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c r="CD676" s="22"/>
      <c r="CE676" s="22"/>
      <c r="CF676" s="22"/>
    </row>
    <row r="677" spans="1:84" ht="13" thickBot="1" x14ac:dyDescent="0.3">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2"/>
      <c r="BY677" s="22"/>
      <c r="BZ677" s="22"/>
      <c r="CA677" s="22"/>
      <c r="CB677" s="22"/>
      <c r="CC677" s="22"/>
      <c r="CD677" s="22"/>
      <c r="CE677" s="22"/>
      <c r="CF677" s="22"/>
    </row>
    <row r="678" spans="1:84" ht="13" thickBot="1" x14ac:dyDescent="0.3">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row>
    <row r="679" spans="1:84" ht="13" thickBot="1" x14ac:dyDescent="0.3">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c r="CD679" s="22"/>
      <c r="CE679" s="22"/>
      <c r="CF679" s="22"/>
    </row>
    <row r="680" spans="1:84" ht="13" thickBot="1" x14ac:dyDescent="0.3">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c r="CD680" s="22"/>
      <c r="CE680" s="22"/>
      <c r="CF680" s="22"/>
    </row>
    <row r="681" spans="1:84" ht="13" thickBot="1" x14ac:dyDescent="0.3">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c r="BZ681" s="22"/>
      <c r="CA681" s="22"/>
      <c r="CB681" s="22"/>
      <c r="CC681" s="22"/>
      <c r="CD681" s="22"/>
      <c r="CE681" s="22"/>
      <c r="CF681" s="22"/>
    </row>
    <row r="682" spans="1:84" ht="13" thickBot="1" x14ac:dyDescent="0.3">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c r="CD682" s="22"/>
      <c r="CE682" s="22"/>
      <c r="CF682" s="22"/>
    </row>
    <row r="683" spans="1:84" ht="13" thickBot="1" x14ac:dyDescent="0.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c r="BO683" s="22"/>
      <c r="BP683" s="22"/>
      <c r="BQ683" s="22"/>
      <c r="BR683" s="22"/>
      <c r="BS683" s="22"/>
      <c r="BT683" s="22"/>
      <c r="BU683" s="22"/>
      <c r="BV683" s="22"/>
      <c r="BW683" s="22"/>
      <c r="BX683" s="22"/>
      <c r="BY683" s="22"/>
      <c r="BZ683" s="22"/>
      <c r="CA683" s="22"/>
      <c r="CB683" s="22"/>
      <c r="CC683" s="22"/>
      <c r="CD683" s="22"/>
      <c r="CE683" s="22"/>
      <c r="CF683" s="22"/>
    </row>
    <row r="684" spans="1:84" ht="13" thickBot="1" x14ac:dyDescent="0.3">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c r="BO684" s="22"/>
      <c r="BP684" s="22"/>
      <c r="BQ684" s="22"/>
      <c r="BR684" s="22"/>
      <c r="BS684" s="22"/>
      <c r="BT684" s="22"/>
      <c r="BU684" s="22"/>
      <c r="BV684" s="22"/>
      <c r="BW684" s="22"/>
      <c r="BX684" s="22"/>
      <c r="BY684" s="22"/>
      <c r="BZ684" s="22"/>
      <c r="CA684" s="22"/>
      <c r="CB684" s="22"/>
      <c r="CC684" s="22"/>
      <c r="CD684" s="22"/>
      <c r="CE684" s="22"/>
      <c r="CF684" s="22"/>
    </row>
    <row r="685" spans="1:84" ht="13" thickBot="1" x14ac:dyDescent="0.3">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2"/>
      <c r="BY685" s="22"/>
      <c r="BZ685" s="22"/>
      <c r="CA685" s="22"/>
      <c r="CB685" s="22"/>
      <c r="CC685" s="22"/>
      <c r="CD685" s="22"/>
      <c r="CE685" s="22"/>
      <c r="CF685" s="22"/>
    </row>
    <row r="686" spans="1:84" ht="13" thickBot="1" x14ac:dyDescent="0.3">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row>
    <row r="687" spans="1:84" ht="13" thickBot="1" x14ac:dyDescent="0.3">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2"/>
      <c r="BY687" s="22"/>
      <c r="BZ687" s="22"/>
      <c r="CA687" s="22"/>
      <c r="CB687" s="22"/>
      <c r="CC687" s="22"/>
      <c r="CD687" s="22"/>
      <c r="CE687" s="22"/>
      <c r="CF687" s="22"/>
    </row>
    <row r="688" spans="1:84" ht="13" thickBot="1" x14ac:dyDescent="0.3">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c r="BO688" s="22"/>
      <c r="BP688" s="22"/>
      <c r="BQ688" s="22"/>
      <c r="BR688" s="22"/>
      <c r="BS688" s="22"/>
      <c r="BT688" s="22"/>
      <c r="BU688" s="22"/>
      <c r="BV688" s="22"/>
      <c r="BW688" s="22"/>
      <c r="BX688" s="22"/>
      <c r="BY688" s="22"/>
      <c r="BZ688" s="22"/>
      <c r="CA688" s="22"/>
      <c r="CB688" s="22"/>
      <c r="CC688" s="22"/>
      <c r="CD688" s="22"/>
      <c r="CE688" s="22"/>
      <c r="CF688" s="22"/>
    </row>
    <row r="689" spans="1:84" ht="13" thickBot="1" x14ac:dyDescent="0.3">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c r="BO689" s="22"/>
      <c r="BP689" s="22"/>
      <c r="BQ689" s="22"/>
      <c r="BR689" s="22"/>
      <c r="BS689" s="22"/>
      <c r="BT689" s="22"/>
      <c r="BU689" s="22"/>
      <c r="BV689" s="22"/>
      <c r="BW689" s="22"/>
      <c r="BX689" s="22"/>
      <c r="BY689" s="22"/>
      <c r="BZ689" s="22"/>
      <c r="CA689" s="22"/>
      <c r="CB689" s="22"/>
      <c r="CC689" s="22"/>
      <c r="CD689" s="22"/>
      <c r="CE689" s="22"/>
      <c r="CF689" s="22"/>
    </row>
    <row r="690" spans="1:84" ht="13" thickBot="1" x14ac:dyDescent="0.3">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c r="BO690" s="22"/>
      <c r="BP690" s="22"/>
      <c r="BQ690" s="22"/>
      <c r="BR690" s="22"/>
      <c r="BS690" s="22"/>
      <c r="BT690" s="22"/>
      <c r="BU690" s="22"/>
      <c r="BV690" s="22"/>
      <c r="BW690" s="22"/>
      <c r="BX690" s="22"/>
      <c r="BY690" s="22"/>
      <c r="BZ690" s="22"/>
      <c r="CA690" s="22"/>
      <c r="CB690" s="22"/>
      <c r="CC690" s="22"/>
      <c r="CD690" s="22"/>
      <c r="CE690" s="22"/>
      <c r="CF690" s="22"/>
    </row>
    <row r="691" spans="1:84" ht="13" thickBot="1" x14ac:dyDescent="0.3">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c r="BO691" s="22"/>
      <c r="BP691" s="22"/>
      <c r="BQ691" s="22"/>
      <c r="BR691" s="22"/>
      <c r="BS691" s="22"/>
      <c r="BT691" s="22"/>
      <c r="BU691" s="22"/>
      <c r="BV691" s="22"/>
      <c r="BW691" s="22"/>
      <c r="BX691" s="22"/>
      <c r="BY691" s="22"/>
      <c r="BZ691" s="22"/>
      <c r="CA691" s="22"/>
      <c r="CB691" s="22"/>
      <c r="CC691" s="22"/>
      <c r="CD691" s="22"/>
      <c r="CE691" s="22"/>
      <c r="CF691" s="22"/>
    </row>
    <row r="692" spans="1:84" ht="13" thickBot="1" x14ac:dyDescent="0.3">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c r="BO692" s="22"/>
      <c r="BP692" s="22"/>
      <c r="BQ692" s="22"/>
      <c r="BR692" s="22"/>
      <c r="BS692" s="22"/>
      <c r="BT692" s="22"/>
      <c r="BU692" s="22"/>
      <c r="BV692" s="22"/>
      <c r="BW692" s="22"/>
      <c r="BX692" s="22"/>
      <c r="BY692" s="22"/>
      <c r="BZ692" s="22"/>
      <c r="CA692" s="22"/>
      <c r="CB692" s="22"/>
      <c r="CC692" s="22"/>
      <c r="CD692" s="22"/>
      <c r="CE692" s="22"/>
      <c r="CF692" s="22"/>
    </row>
    <row r="693" spans="1:84" ht="13" thickBot="1" x14ac:dyDescent="0.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c r="BO693" s="22"/>
      <c r="BP693" s="22"/>
      <c r="BQ693" s="22"/>
      <c r="BR693" s="22"/>
      <c r="BS693" s="22"/>
      <c r="BT693" s="22"/>
      <c r="BU693" s="22"/>
      <c r="BV693" s="22"/>
      <c r="BW693" s="22"/>
      <c r="BX693" s="22"/>
      <c r="BY693" s="22"/>
      <c r="BZ693" s="22"/>
      <c r="CA693" s="22"/>
      <c r="CB693" s="22"/>
      <c r="CC693" s="22"/>
      <c r="CD693" s="22"/>
      <c r="CE693" s="22"/>
      <c r="CF693" s="22"/>
    </row>
    <row r="694" spans="1:84" ht="13" thickBot="1" x14ac:dyDescent="0.3">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row>
    <row r="695" spans="1:84" ht="13" thickBot="1" x14ac:dyDescent="0.3">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c r="BO695" s="22"/>
      <c r="BP695" s="22"/>
      <c r="BQ695" s="22"/>
      <c r="BR695" s="22"/>
      <c r="BS695" s="22"/>
      <c r="BT695" s="22"/>
      <c r="BU695" s="22"/>
      <c r="BV695" s="22"/>
      <c r="BW695" s="22"/>
      <c r="BX695" s="22"/>
      <c r="BY695" s="22"/>
      <c r="BZ695" s="22"/>
      <c r="CA695" s="22"/>
      <c r="CB695" s="22"/>
      <c r="CC695" s="22"/>
      <c r="CD695" s="22"/>
      <c r="CE695" s="22"/>
      <c r="CF695" s="22"/>
    </row>
    <row r="696" spans="1:84" ht="13" thickBot="1" x14ac:dyDescent="0.3">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c r="CD696" s="22"/>
      <c r="CE696" s="22"/>
      <c r="CF696" s="22"/>
    </row>
    <row r="697" spans="1:84" ht="13" thickBot="1" x14ac:dyDescent="0.3">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2"/>
      <c r="BY697" s="22"/>
      <c r="BZ697" s="22"/>
      <c r="CA697" s="22"/>
      <c r="CB697" s="22"/>
      <c r="CC697" s="22"/>
      <c r="CD697" s="22"/>
      <c r="CE697" s="22"/>
      <c r="CF697" s="22"/>
    </row>
    <row r="698" spans="1:84" ht="13" thickBot="1" x14ac:dyDescent="0.3">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c r="BO698" s="22"/>
      <c r="BP698" s="22"/>
      <c r="BQ698" s="22"/>
      <c r="BR698" s="22"/>
      <c r="BS698" s="22"/>
      <c r="BT698" s="22"/>
      <c r="BU698" s="22"/>
      <c r="BV698" s="22"/>
      <c r="BW698" s="22"/>
      <c r="BX698" s="22"/>
      <c r="BY698" s="22"/>
      <c r="BZ698" s="22"/>
      <c r="CA698" s="22"/>
      <c r="CB698" s="22"/>
      <c r="CC698" s="22"/>
      <c r="CD698" s="22"/>
      <c r="CE698" s="22"/>
      <c r="CF698" s="22"/>
    </row>
    <row r="699" spans="1:84" ht="13" thickBot="1" x14ac:dyDescent="0.3">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2"/>
      <c r="BY699" s="22"/>
      <c r="BZ699" s="22"/>
      <c r="CA699" s="22"/>
      <c r="CB699" s="22"/>
      <c r="CC699" s="22"/>
      <c r="CD699" s="22"/>
      <c r="CE699" s="22"/>
      <c r="CF699" s="22"/>
    </row>
    <row r="700" spans="1:84" ht="13" thickBot="1" x14ac:dyDescent="0.3">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c r="BO700" s="22"/>
      <c r="BP700" s="22"/>
      <c r="BQ700" s="22"/>
      <c r="BR700" s="22"/>
      <c r="BS700" s="22"/>
      <c r="BT700" s="22"/>
      <c r="BU700" s="22"/>
      <c r="BV700" s="22"/>
      <c r="BW700" s="22"/>
      <c r="BX700" s="22"/>
      <c r="BY700" s="22"/>
      <c r="BZ700" s="22"/>
      <c r="CA700" s="22"/>
      <c r="CB700" s="22"/>
      <c r="CC700" s="22"/>
      <c r="CD700" s="22"/>
      <c r="CE700" s="22"/>
      <c r="CF700" s="22"/>
    </row>
    <row r="701" spans="1:84" ht="13" thickBot="1" x14ac:dyDescent="0.3">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c r="BO701" s="22"/>
      <c r="BP701" s="22"/>
      <c r="BQ701" s="22"/>
      <c r="BR701" s="22"/>
      <c r="BS701" s="22"/>
      <c r="BT701" s="22"/>
      <c r="BU701" s="22"/>
      <c r="BV701" s="22"/>
      <c r="BW701" s="22"/>
      <c r="BX701" s="22"/>
      <c r="BY701" s="22"/>
      <c r="BZ701" s="22"/>
      <c r="CA701" s="22"/>
      <c r="CB701" s="22"/>
      <c r="CC701" s="22"/>
      <c r="CD701" s="22"/>
      <c r="CE701" s="22"/>
      <c r="CF701" s="22"/>
    </row>
    <row r="702" spans="1:84" ht="13" thickBot="1" x14ac:dyDescent="0.3">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row>
    <row r="703" spans="1:84" ht="13" thickBot="1" x14ac:dyDescent="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c r="BO703" s="22"/>
      <c r="BP703" s="22"/>
      <c r="BQ703" s="22"/>
      <c r="BR703" s="22"/>
      <c r="BS703" s="22"/>
      <c r="BT703" s="22"/>
      <c r="BU703" s="22"/>
      <c r="BV703" s="22"/>
      <c r="BW703" s="22"/>
      <c r="BX703" s="22"/>
      <c r="BY703" s="22"/>
      <c r="BZ703" s="22"/>
      <c r="CA703" s="22"/>
      <c r="CB703" s="22"/>
      <c r="CC703" s="22"/>
      <c r="CD703" s="22"/>
      <c r="CE703" s="22"/>
      <c r="CF703" s="22"/>
    </row>
    <row r="704" spans="1:84" ht="13" thickBot="1" x14ac:dyDescent="0.3">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2"/>
      <c r="AW704" s="22"/>
      <c r="AX704" s="22"/>
      <c r="AY704" s="22"/>
      <c r="AZ704" s="22"/>
      <c r="BA704" s="22"/>
      <c r="BB704" s="22"/>
      <c r="BC704" s="22"/>
      <c r="BD704" s="22"/>
      <c r="BE704" s="22"/>
      <c r="BF704" s="22"/>
      <c r="BG704" s="22"/>
      <c r="BH704" s="22"/>
      <c r="BI704" s="22"/>
      <c r="BJ704" s="22"/>
      <c r="BK704" s="22"/>
      <c r="BL704" s="22"/>
      <c r="BM704" s="22"/>
      <c r="BN704" s="22"/>
      <c r="BO704" s="22"/>
      <c r="BP704" s="22"/>
      <c r="BQ704" s="22"/>
      <c r="BR704" s="22"/>
      <c r="BS704" s="22"/>
      <c r="BT704" s="22"/>
      <c r="BU704" s="22"/>
      <c r="BV704" s="22"/>
      <c r="BW704" s="22"/>
      <c r="BX704" s="22"/>
      <c r="BY704" s="22"/>
      <c r="BZ704" s="22"/>
      <c r="CA704" s="22"/>
      <c r="CB704" s="22"/>
      <c r="CC704" s="22"/>
      <c r="CD704" s="22"/>
      <c r="CE704" s="22"/>
      <c r="CF704" s="22"/>
    </row>
    <row r="705" spans="1:84" ht="13" thickBot="1" x14ac:dyDescent="0.3">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2"/>
      <c r="AW705" s="22"/>
      <c r="AX705" s="22"/>
      <c r="AY705" s="22"/>
      <c r="AZ705" s="22"/>
      <c r="BA705" s="22"/>
      <c r="BB705" s="22"/>
      <c r="BC705" s="22"/>
      <c r="BD705" s="22"/>
      <c r="BE705" s="22"/>
      <c r="BF705" s="22"/>
      <c r="BG705" s="22"/>
      <c r="BH705" s="22"/>
      <c r="BI705" s="22"/>
      <c r="BJ705" s="22"/>
      <c r="BK705" s="22"/>
      <c r="BL705" s="22"/>
      <c r="BM705" s="22"/>
      <c r="BN705" s="22"/>
      <c r="BO705" s="22"/>
      <c r="BP705" s="22"/>
      <c r="BQ705" s="22"/>
      <c r="BR705" s="22"/>
      <c r="BS705" s="22"/>
      <c r="BT705" s="22"/>
      <c r="BU705" s="22"/>
      <c r="BV705" s="22"/>
      <c r="BW705" s="22"/>
      <c r="BX705" s="22"/>
      <c r="BY705" s="22"/>
      <c r="BZ705" s="22"/>
      <c r="CA705" s="22"/>
      <c r="CB705" s="22"/>
      <c r="CC705" s="22"/>
      <c r="CD705" s="22"/>
      <c r="CE705" s="22"/>
      <c r="CF705" s="22"/>
    </row>
    <row r="706" spans="1:84" ht="13" thickBot="1" x14ac:dyDescent="0.3">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2"/>
      <c r="BY706" s="22"/>
      <c r="BZ706" s="22"/>
      <c r="CA706" s="22"/>
      <c r="CB706" s="22"/>
      <c r="CC706" s="22"/>
      <c r="CD706" s="22"/>
      <c r="CE706" s="22"/>
      <c r="CF706" s="22"/>
    </row>
    <row r="707" spans="1:84" ht="13" thickBot="1" x14ac:dyDescent="0.3">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c r="BO707" s="22"/>
      <c r="BP707" s="22"/>
      <c r="BQ707" s="22"/>
      <c r="BR707" s="22"/>
      <c r="BS707" s="22"/>
      <c r="BT707" s="22"/>
      <c r="BU707" s="22"/>
      <c r="BV707" s="22"/>
      <c r="BW707" s="22"/>
      <c r="BX707" s="22"/>
      <c r="BY707" s="22"/>
      <c r="BZ707" s="22"/>
      <c r="CA707" s="22"/>
      <c r="CB707" s="22"/>
      <c r="CC707" s="22"/>
      <c r="CD707" s="22"/>
      <c r="CE707" s="22"/>
      <c r="CF707" s="22"/>
    </row>
    <row r="708" spans="1:84" ht="13" thickBot="1" x14ac:dyDescent="0.3">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c r="AX708" s="22"/>
      <c r="AY708" s="22"/>
      <c r="AZ708" s="22"/>
      <c r="BA708" s="22"/>
      <c r="BB708" s="22"/>
      <c r="BC708" s="22"/>
      <c r="BD708" s="22"/>
      <c r="BE708" s="22"/>
      <c r="BF708" s="22"/>
      <c r="BG708" s="22"/>
      <c r="BH708" s="22"/>
      <c r="BI708" s="22"/>
      <c r="BJ708" s="22"/>
      <c r="BK708" s="22"/>
      <c r="BL708" s="22"/>
      <c r="BM708" s="22"/>
      <c r="BN708" s="22"/>
      <c r="BO708" s="22"/>
      <c r="BP708" s="22"/>
      <c r="BQ708" s="22"/>
      <c r="BR708" s="22"/>
      <c r="BS708" s="22"/>
      <c r="BT708" s="22"/>
      <c r="BU708" s="22"/>
      <c r="BV708" s="22"/>
      <c r="BW708" s="22"/>
      <c r="BX708" s="22"/>
      <c r="BY708" s="22"/>
      <c r="BZ708" s="22"/>
      <c r="CA708" s="22"/>
      <c r="CB708" s="22"/>
      <c r="CC708" s="22"/>
      <c r="CD708" s="22"/>
      <c r="CE708" s="22"/>
      <c r="CF708" s="22"/>
    </row>
    <row r="709" spans="1:84" ht="13" thickBot="1" x14ac:dyDescent="0.3">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c r="BO709" s="22"/>
      <c r="BP709" s="22"/>
      <c r="BQ709" s="22"/>
      <c r="BR709" s="22"/>
      <c r="BS709" s="22"/>
      <c r="BT709" s="22"/>
      <c r="BU709" s="22"/>
      <c r="BV709" s="22"/>
      <c r="BW709" s="22"/>
      <c r="BX709" s="22"/>
      <c r="BY709" s="22"/>
      <c r="BZ709" s="22"/>
      <c r="CA709" s="22"/>
      <c r="CB709" s="22"/>
      <c r="CC709" s="22"/>
      <c r="CD709" s="22"/>
      <c r="CE709" s="22"/>
      <c r="CF709" s="22"/>
    </row>
    <row r="710" spans="1:84" ht="13" thickBot="1" x14ac:dyDescent="0.3">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row>
    <row r="711" spans="1:84" ht="13" thickBot="1" x14ac:dyDescent="0.3">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c r="BO711" s="22"/>
      <c r="BP711" s="22"/>
      <c r="BQ711" s="22"/>
      <c r="BR711" s="22"/>
      <c r="BS711" s="22"/>
      <c r="BT711" s="22"/>
      <c r="BU711" s="22"/>
      <c r="BV711" s="22"/>
      <c r="BW711" s="22"/>
      <c r="BX711" s="22"/>
      <c r="BY711" s="22"/>
      <c r="BZ711" s="22"/>
      <c r="CA711" s="22"/>
      <c r="CB711" s="22"/>
      <c r="CC711" s="22"/>
      <c r="CD711" s="22"/>
      <c r="CE711" s="22"/>
      <c r="CF711" s="22"/>
    </row>
    <row r="712" spans="1:84" ht="13" thickBot="1" x14ac:dyDescent="0.3">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2"/>
      <c r="BY712" s="22"/>
      <c r="BZ712" s="22"/>
      <c r="CA712" s="22"/>
      <c r="CB712" s="22"/>
      <c r="CC712" s="22"/>
      <c r="CD712" s="22"/>
      <c r="CE712" s="22"/>
      <c r="CF712" s="22"/>
    </row>
    <row r="713" spans="1:84" ht="13" thickBot="1" x14ac:dyDescent="0.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c r="BO713" s="22"/>
      <c r="BP713" s="22"/>
      <c r="BQ713" s="22"/>
      <c r="BR713" s="22"/>
      <c r="BS713" s="22"/>
      <c r="BT713" s="22"/>
      <c r="BU713" s="22"/>
      <c r="BV713" s="22"/>
      <c r="BW713" s="22"/>
      <c r="BX713" s="22"/>
      <c r="BY713" s="22"/>
      <c r="BZ713" s="22"/>
      <c r="CA713" s="22"/>
      <c r="CB713" s="22"/>
      <c r="CC713" s="22"/>
      <c r="CD713" s="22"/>
      <c r="CE713" s="22"/>
      <c r="CF713" s="22"/>
    </row>
    <row r="714" spans="1:84" ht="13" thickBot="1" x14ac:dyDescent="0.3">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c r="BO714" s="22"/>
      <c r="BP714" s="22"/>
      <c r="BQ714" s="22"/>
      <c r="BR714" s="22"/>
      <c r="BS714" s="22"/>
      <c r="BT714" s="22"/>
      <c r="BU714" s="22"/>
      <c r="BV714" s="22"/>
      <c r="BW714" s="22"/>
      <c r="BX714" s="22"/>
      <c r="BY714" s="22"/>
      <c r="BZ714" s="22"/>
      <c r="CA714" s="22"/>
      <c r="CB714" s="22"/>
      <c r="CC714" s="22"/>
      <c r="CD714" s="22"/>
      <c r="CE714" s="22"/>
      <c r="CF714" s="22"/>
    </row>
    <row r="715" spans="1:84" ht="13" thickBot="1" x14ac:dyDescent="0.3">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2"/>
      <c r="BY715" s="22"/>
      <c r="BZ715" s="22"/>
      <c r="CA715" s="22"/>
      <c r="CB715" s="22"/>
      <c r="CC715" s="22"/>
      <c r="CD715" s="22"/>
      <c r="CE715" s="22"/>
      <c r="CF715" s="22"/>
    </row>
    <row r="716" spans="1:84" ht="13" thickBot="1" x14ac:dyDescent="0.3">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c r="CD716" s="22"/>
      <c r="CE716" s="22"/>
      <c r="CF716" s="22"/>
    </row>
    <row r="717" spans="1:84" ht="13" thickBot="1" x14ac:dyDescent="0.3">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c r="BZ717" s="22"/>
      <c r="CA717" s="22"/>
      <c r="CB717" s="22"/>
      <c r="CC717" s="22"/>
      <c r="CD717" s="22"/>
      <c r="CE717" s="22"/>
      <c r="CF717" s="22"/>
    </row>
    <row r="718" spans="1:84" ht="13" thickBot="1" x14ac:dyDescent="0.3">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row>
    <row r="719" spans="1:84" ht="13" thickBot="1" x14ac:dyDescent="0.3">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c r="BZ719" s="22"/>
      <c r="CA719" s="22"/>
      <c r="CB719" s="22"/>
      <c r="CC719" s="22"/>
      <c r="CD719" s="22"/>
      <c r="CE719" s="22"/>
      <c r="CF719" s="22"/>
    </row>
    <row r="720" spans="1:84" ht="13" thickBot="1" x14ac:dyDescent="0.3">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c r="BO720" s="22"/>
      <c r="BP720" s="22"/>
      <c r="BQ720" s="22"/>
      <c r="BR720" s="22"/>
      <c r="BS720" s="22"/>
      <c r="BT720" s="22"/>
      <c r="BU720" s="22"/>
      <c r="BV720" s="22"/>
      <c r="BW720" s="22"/>
      <c r="BX720" s="22"/>
      <c r="BY720" s="22"/>
      <c r="BZ720" s="22"/>
      <c r="CA720" s="22"/>
      <c r="CB720" s="22"/>
      <c r="CC720" s="22"/>
      <c r="CD720" s="22"/>
      <c r="CE720" s="22"/>
      <c r="CF720" s="22"/>
    </row>
    <row r="721" spans="1:84" ht="13" thickBot="1" x14ac:dyDescent="0.3">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c r="BO721" s="22"/>
      <c r="BP721" s="22"/>
      <c r="BQ721" s="22"/>
      <c r="BR721" s="22"/>
      <c r="BS721" s="22"/>
      <c r="BT721" s="22"/>
      <c r="BU721" s="22"/>
      <c r="BV721" s="22"/>
      <c r="BW721" s="22"/>
      <c r="BX721" s="22"/>
      <c r="BY721" s="22"/>
      <c r="BZ721" s="22"/>
      <c r="CA721" s="22"/>
      <c r="CB721" s="22"/>
      <c r="CC721" s="22"/>
      <c r="CD721" s="22"/>
      <c r="CE721" s="22"/>
      <c r="CF721" s="22"/>
    </row>
    <row r="722" spans="1:84" ht="13" thickBot="1" x14ac:dyDescent="0.3">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2"/>
      <c r="BY722" s="22"/>
      <c r="BZ722" s="22"/>
      <c r="CA722" s="22"/>
      <c r="CB722" s="22"/>
      <c r="CC722" s="22"/>
      <c r="CD722" s="22"/>
      <c r="CE722" s="22"/>
      <c r="CF722" s="22"/>
    </row>
    <row r="723" spans="1:84" ht="13" thickBot="1" x14ac:dyDescent="0.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c r="BO723" s="22"/>
      <c r="BP723" s="22"/>
      <c r="BQ723" s="22"/>
      <c r="BR723" s="22"/>
      <c r="BS723" s="22"/>
      <c r="BT723" s="22"/>
      <c r="BU723" s="22"/>
      <c r="BV723" s="22"/>
      <c r="BW723" s="22"/>
      <c r="BX723" s="22"/>
      <c r="BY723" s="22"/>
      <c r="BZ723" s="22"/>
      <c r="CA723" s="22"/>
      <c r="CB723" s="22"/>
      <c r="CC723" s="22"/>
      <c r="CD723" s="22"/>
      <c r="CE723" s="22"/>
      <c r="CF723" s="22"/>
    </row>
    <row r="724" spans="1:84" ht="13" thickBot="1" x14ac:dyDescent="0.3">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c r="BO724" s="22"/>
      <c r="BP724" s="22"/>
      <c r="BQ724" s="22"/>
      <c r="BR724" s="22"/>
      <c r="BS724" s="22"/>
      <c r="BT724" s="22"/>
      <c r="BU724" s="22"/>
      <c r="BV724" s="22"/>
      <c r="BW724" s="22"/>
      <c r="BX724" s="22"/>
      <c r="BY724" s="22"/>
      <c r="BZ724" s="22"/>
      <c r="CA724" s="22"/>
      <c r="CB724" s="22"/>
      <c r="CC724" s="22"/>
      <c r="CD724" s="22"/>
      <c r="CE724" s="22"/>
      <c r="CF724" s="22"/>
    </row>
    <row r="725" spans="1:84" ht="13" thickBot="1" x14ac:dyDescent="0.3">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c r="BO725" s="22"/>
      <c r="BP725" s="22"/>
      <c r="BQ725" s="22"/>
      <c r="BR725" s="22"/>
      <c r="BS725" s="22"/>
      <c r="BT725" s="22"/>
      <c r="BU725" s="22"/>
      <c r="BV725" s="22"/>
      <c r="BW725" s="22"/>
      <c r="BX725" s="22"/>
      <c r="BY725" s="22"/>
      <c r="BZ725" s="22"/>
      <c r="CA725" s="22"/>
      <c r="CB725" s="22"/>
      <c r="CC725" s="22"/>
      <c r="CD725" s="22"/>
      <c r="CE725" s="22"/>
      <c r="CF725" s="22"/>
    </row>
    <row r="726" spans="1:84" ht="13" thickBot="1" x14ac:dyDescent="0.3">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row>
    <row r="727" spans="1:84" ht="13" thickBot="1" x14ac:dyDescent="0.3">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c r="BO727" s="22"/>
      <c r="BP727" s="22"/>
      <c r="BQ727" s="22"/>
      <c r="BR727" s="22"/>
      <c r="BS727" s="22"/>
      <c r="BT727" s="22"/>
      <c r="BU727" s="22"/>
      <c r="BV727" s="22"/>
      <c r="BW727" s="22"/>
      <c r="BX727" s="22"/>
      <c r="BY727" s="22"/>
      <c r="BZ727" s="22"/>
      <c r="CA727" s="22"/>
      <c r="CB727" s="22"/>
      <c r="CC727" s="22"/>
      <c r="CD727" s="22"/>
      <c r="CE727" s="22"/>
      <c r="CF727" s="22"/>
    </row>
    <row r="728" spans="1:84" ht="13" thickBot="1" x14ac:dyDescent="0.3">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c r="BO728" s="22"/>
      <c r="BP728" s="22"/>
      <c r="BQ728" s="22"/>
      <c r="BR728" s="22"/>
      <c r="BS728" s="22"/>
      <c r="BT728" s="22"/>
      <c r="BU728" s="22"/>
      <c r="BV728" s="22"/>
      <c r="BW728" s="22"/>
      <c r="BX728" s="22"/>
      <c r="BY728" s="22"/>
      <c r="BZ728" s="22"/>
      <c r="CA728" s="22"/>
      <c r="CB728" s="22"/>
      <c r="CC728" s="22"/>
      <c r="CD728" s="22"/>
      <c r="CE728" s="22"/>
      <c r="CF728" s="22"/>
    </row>
    <row r="729" spans="1:84" ht="13" thickBot="1" x14ac:dyDescent="0.3">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c r="BO729" s="22"/>
      <c r="BP729" s="22"/>
      <c r="BQ729" s="22"/>
      <c r="BR729" s="22"/>
      <c r="BS729" s="22"/>
      <c r="BT729" s="22"/>
      <c r="BU729" s="22"/>
      <c r="BV729" s="22"/>
      <c r="BW729" s="22"/>
      <c r="BX729" s="22"/>
      <c r="BY729" s="22"/>
      <c r="BZ729" s="22"/>
      <c r="CA729" s="22"/>
      <c r="CB729" s="22"/>
      <c r="CC729" s="22"/>
      <c r="CD729" s="22"/>
      <c r="CE729" s="22"/>
      <c r="CF729" s="22"/>
    </row>
    <row r="730" spans="1:84" ht="13" thickBot="1" x14ac:dyDescent="0.3">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2"/>
      <c r="BY730" s="22"/>
      <c r="BZ730" s="22"/>
      <c r="CA730" s="22"/>
      <c r="CB730" s="22"/>
      <c r="CC730" s="22"/>
      <c r="CD730" s="22"/>
      <c r="CE730" s="22"/>
      <c r="CF730" s="22"/>
    </row>
    <row r="731" spans="1:84" ht="13" thickBot="1" x14ac:dyDescent="0.3">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2"/>
      <c r="BY731" s="22"/>
      <c r="BZ731" s="22"/>
      <c r="CA731" s="22"/>
      <c r="CB731" s="22"/>
      <c r="CC731" s="22"/>
      <c r="CD731" s="22"/>
      <c r="CE731" s="22"/>
      <c r="CF731" s="22"/>
    </row>
    <row r="732" spans="1:84" ht="13" thickBot="1" x14ac:dyDescent="0.3">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c r="BO732" s="22"/>
      <c r="BP732" s="22"/>
      <c r="BQ732" s="22"/>
      <c r="BR732" s="22"/>
      <c r="BS732" s="22"/>
      <c r="BT732" s="22"/>
      <c r="BU732" s="22"/>
      <c r="BV732" s="22"/>
      <c r="BW732" s="22"/>
      <c r="BX732" s="22"/>
      <c r="BY732" s="22"/>
      <c r="BZ732" s="22"/>
      <c r="CA732" s="22"/>
      <c r="CB732" s="22"/>
      <c r="CC732" s="22"/>
      <c r="CD732" s="22"/>
      <c r="CE732" s="22"/>
      <c r="CF732" s="22"/>
    </row>
    <row r="733" spans="1:84" ht="13" thickBot="1" x14ac:dyDescent="0.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c r="BO733" s="22"/>
      <c r="BP733" s="22"/>
      <c r="BQ733" s="22"/>
      <c r="BR733" s="22"/>
      <c r="BS733" s="22"/>
      <c r="BT733" s="22"/>
      <c r="BU733" s="22"/>
      <c r="BV733" s="22"/>
      <c r="BW733" s="22"/>
      <c r="BX733" s="22"/>
      <c r="BY733" s="22"/>
      <c r="BZ733" s="22"/>
      <c r="CA733" s="22"/>
      <c r="CB733" s="22"/>
      <c r="CC733" s="22"/>
      <c r="CD733" s="22"/>
      <c r="CE733" s="22"/>
      <c r="CF733" s="22"/>
    </row>
    <row r="734" spans="1:84" ht="13" thickBot="1" x14ac:dyDescent="0.3">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row>
    <row r="735" spans="1:84" ht="13" thickBot="1" x14ac:dyDescent="0.3">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c r="BO735" s="22"/>
      <c r="BP735" s="22"/>
      <c r="BQ735" s="22"/>
      <c r="BR735" s="22"/>
      <c r="BS735" s="22"/>
      <c r="BT735" s="22"/>
      <c r="BU735" s="22"/>
      <c r="BV735" s="22"/>
      <c r="BW735" s="22"/>
      <c r="BX735" s="22"/>
      <c r="BY735" s="22"/>
      <c r="BZ735" s="22"/>
      <c r="CA735" s="22"/>
      <c r="CB735" s="22"/>
      <c r="CC735" s="22"/>
      <c r="CD735" s="22"/>
      <c r="CE735" s="22"/>
      <c r="CF735" s="22"/>
    </row>
    <row r="736" spans="1:84" ht="13" thickBot="1" x14ac:dyDescent="0.3">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c r="BZ736" s="22"/>
      <c r="CA736" s="22"/>
      <c r="CB736" s="22"/>
      <c r="CC736" s="22"/>
      <c r="CD736" s="22"/>
      <c r="CE736" s="22"/>
      <c r="CF736" s="22"/>
    </row>
    <row r="737" spans="1:84" ht="13" thickBot="1" x14ac:dyDescent="0.3">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c r="BO737" s="22"/>
      <c r="BP737" s="22"/>
      <c r="BQ737" s="22"/>
      <c r="BR737" s="22"/>
      <c r="BS737" s="22"/>
      <c r="BT737" s="22"/>
      <c r="BU737" s="22"/>
      <c r="BV737" s="22"/>
      <c r="BW737" s="22"/>
      <c r="BX737" s="22"/>
      <c r="BY737" s="22"/>
      <c r="BZ737" s="22"/>
      <c r="CA737" s="22"/>
      <c r="CB737" s="22"/>
      <c r="CC737" s="22"/>
      <c r="CD737" s="22"/>
      <c r="CE737" s="22"/>
      <c r="CF737" s="22"/>
    </row>
    <row r="738" spans="1:84" ht="13" thickBot="1" x14ac:dyDescent="0.3">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c r="BO738" s="22"/>
      <c r="BP738" s="22"/>
      <c r="BQ738" s="22"/>
      <c r="BR738" s="22"/>
      <c r="BS738" s="22"/>
      <c r="BT738" s="22"/>
      <c r="BU738" s="22"/>
      <c r="BV738" s="22"/>
      <c r="BW738" s="22"/>
      <c r="BX738" s="22"/>
      <c r="BY738" s="22"/>
      <c r="BZ738" s="22"/>
      <c r="CA738" s="22"/>
      <c r="CB738" s="22"/>
      <c r="CC738" s="22"/>
      <c r="CD738" s="22"/>
      <c r="CE738" s="22"/>
      <c r="CF738" s="22"/>
    </row>
    <row r="739" spans="1:84" ht="13" thickBot="1" x14ac:dyDescent="0.3">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c r="BO739" s="22"/>
      <c r="BP739" s="22"/>
      <c r="BQ739" s="22"/>
      <c r="BR739" s="22"/>
      <c r="BS739" s="22"/>
      <c r="BT739" s="22"/>
      <c r="BU739" s="22"/>
      <c r="BV739" s="22"/>
      <c r="BW739" s="22"/>
      <c r="BX739" s="22"/>
      <c r="BY739" s="22"/>
      <c r="BZ739" s="22"/>
      <c r="CA739" s="22"/>
      <c r="CB739" s="22"/>
      <c r="CC739" s="22"/>
      <c r="CD739" s="22"/>
      <c r="CE739" s="22"/>
      <c r="CF739" s="22"/>
    </row>
    <row r="740" spans="1:84" ht="13" thickBot="1" x14ac:dyDescent="0.3">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c r="BO740" s="22"/>
      <c r="BP740" s="22"/>
      <c r="BQ740" s="22"/>
      <c r="BR740" s="22"/>
      <c r="BS740" s="22"/>
      <c r="BT740" s="22"/>
      <c r="BU740" s="22"/>
      <c r="BV740" s="22"/>
      <c r="BW740" s="22"/>
      <c r="BX740" s="22"/>
      <c r="BY740" s="22"/>
      <c r="BZ740" s="22"/>
      <c r="CA740" s="22"/>
      <c r="CB740" s="22"/>
      <c r="CC740" s="22"/>
      <c r="CD740" s="22"/>
      <c r="CE740" s="22"/>
      <c r="CF740" s="22"/>
    </row>
    <row r="741" spans="1:84" ht="13" thickBot="1" x14ac:dyDescent="0.3">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c r="BO741" s="22"/>
      <c r="BP741" s="22"/>
      <c r="BQ741" s="22"/>
      <c r="BR741" s="22"/>
      <c r="BS741" s="22"/>
      <c r="BT741" s="22"/>
      <c r="BU741" s="22"/>
      <c r="BV741" s="22"/>
      <c r="BW741" s="22"/>
      <c r="BX741" s="22"/>
      <c r="BY741" s="22"/>
      <c r="BZ741" s="22"/>
      <c r="CA741" s="22"/>
      <c r="CB741" s="22"/>
      <c r="CC741" s="22"/>
      <c r="CD741" s="22"/>
      <c r="CE741" s="22"/>
      <c r="CF741" s="22"/>
    </row>
    <row r="742" spans="1:84" ht="13" thickBot="1" x14ac:dyDescent="0.3">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row>
    <row r="743" spans="1:84" ht="13" thickBot="1" x14ac:dyDescent="0.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c r="BZ743" s="22"/>
      <c r="CA743" s="22"/>
      <c r="CB743" s="22"/>
      <c r="CC743" s="22"/>
      <c r="CD743" s="22"/>
      <c r="CE743" s="22"/>
      <c r="CF743" s="22"/>
    </row>
    <row r="744" spans="1:84" ht="13" thickBot="1" x14ac:dyDescent="0.3">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c r="BO744" s="22"/>
      <c r="BP744" s="22"/>
      <c r="BQ744" s="22"/>
      <c r="BR744" s="22"/>
      <c r="BS744" s="22"/>
      <c r="BT744" s="22"/>
      <c r="BU744" s="22"/>
      <c r="BV744" s="22"/>
      <c r="BW744" s="22"/>
      <c r="BX744" s="22"/>
      <c r="BY744" s="22"/>
      <c r="BZ744" s="22"/>
      <c r="CA744" s="22"/>
      <c r="CB744" s="22"/>
      <c r="CC744" s="22"/>
      <c r="CD744" s="22"/>
      <c r="CE744" s="22"/>
      <c r="CF744" s="22"/>
    </row>
    <row r="745" spans="1:84" ht="13" thickBot="1" x14ac:dyDescent="0.3">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c r="BO745" s="22"/>
      <c r="BP745" s="22"/>
      <c r="BQ745" s="22"/>
      <c r="BR745" s="22"/>
      <c r="BS745" s="22"/>
      <c r="BT745" s="22"/>
      <c r="BU745" s="22"/>
      <c r="BV745" s="22"/>
      <c r="BW745" s="22"/>
      <c r="BX745" s="22"/>
      <c r="BY745" s="22"/>
      <c r="BZ745" s="22"/>
      <c r="CA745" s="22"/>
      <c r="CB745" s="22"/>
      <c r="CC745" s="22"/>
      <c r="CD745" s="22"/>
      <c r="CE745" s="22"/>
      <c r="CF745" s="22"/>
    </row>
    <row r="746" spans="1:84" ht="13" thickBot="1" x14ac:dyDescent="0.3">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c r="CD746" s="22"/>
      <c r="CE746" s="22"/>
      <c r="CF746" s="22"/>
    </row>
    <row r="747" spans="1:84" ht="13" thickBot="1" x14ac:dyDescent="0.3">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2"/>
      <c r="BY747" s="22"/>
      <c r="BZ747" s="22"/>
      <c r="CA747" s="22"/>
      <c r="CB747" s="22"/>
      <c r="CC747" s="22"/>
      <c r="CD747" s="22"/>
      <c r="CE747" s="22"/>
      <c r="CF747" s="22"/>
    </row>
    <row r="748" spans="1:84" ht="13" thickBot="1" x14ac:dyDescent="0.3">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c r="BO748" s="22"/>
      <c r="BP748" s="22"/>
      <c r="BQ748" s="22"/>
      <c r="BR748" s="22"/>
      <c r="BS748" s="22"/>
      <c r="BT748" s="22"/>
      <c r="BU748" s="22"/>
      <c r="BV748" s="22"/>
      <c r="BW748" s="22"/>
      <c r="BX748" s="22"/>
      <c r="BY748" s="22"/>
      <c r="BZ748" s="22"/>
      <c r="CA748" s="22"/>
      <c r="CB748" s="22"/>
      <c r="CC748" s="22"/>
      <c r="CD748" s="22"/>
      <c r="CE748" s="22"/>
      <c r="CF748" s="22"/>
    </row>
    <row r="749" spans="1:84" ht="13" thickBot="1" x14ac:dyDescent="0.3">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c r="BO749" s="22"/>
      <c r="BP749" s="22"/>
      <c r="BQ749" s="22"/>
      <c r="BR749" s="22"/>
      <c r="BS749" s="22"/>
      <c r="BT749" s="22"/>
      <c r="BU749" s="22"/>
      <c r="BV749" s="22"/>
      <c r="BW749" s="22"/>
      <c r="BX749" s="22"/>
      <c r="BY749" s="22"/>
      <c r="BZ749" s="22"/>
      <c r="CA749" s="22"/>
      <c r="CB749" s="22"/>
      <c r="CC749" s="22"/>
      <c r="CD749" s="22"/>
      <c r="CE749" s="22"/>
      <c r="CF749" s="22"/>
    </row>
    <row r="750" spans="1:84" ht="13" thickBot="1" x14ac:dyDescent="0.3">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row>
    <row r="751" spans="1:84" ht="13" thickBot="1" x14ac:dyDescent="0.3">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c r="BO751" s="22"/>
      <c r="BP751" s="22"/>
      <c r="BQ751" s="22"/>
      <c r="BR751" s="22"/>
      <c r="BS751" s="22"/>
      <c r="BT751" s="22"/>
      <c r="BU751" s="22"/>
      <c r="BV751" s="22"/>
      <c r="BW751" s="22"/>
      <c r="BX751" s="22"/>
      <c r="BY751" s="22"/>
      <c r="BZ751" s="22"/>
      <c r="CA751" s="22"/>
      <c r="CB751" s="22"/>
      <c r="CC751" s="22"/>
      <c r="CD751" s="22"/>
      <c r="CE751" s="22"/>
      <c r="CF751" s="22"/>
    </row>
    <row r="752" spans="1:84" ht="13" thickBot="1" x14ac:dyDescent="0.3">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c r="BC752" s="22"/>
      <c r="BD752" s="22"/>
      <c r="BE752" s="22"/>
      <c r="BF752" s="22"/>
      <c r="BG752" s="22"/>
      <c r="BH752" s="22"/>
      <c r="BI752" s="22"/>
      <c r="BJ752" s="22"/>
      <c r="BK752" s="22"/>
      <c r="BL752" s="22"/>
      <c r="BM752" s="22"/>
      <c r="BN752" s="22"/>
      <c r="BO752" s="22"/>
      <c r="BP752" s="22"/>
      <c r="BQ752" s="22"/>
      <c r="BR752" s="22"/>
      <c r="BS752" s="22"/>
      <c r="BT752" s="22"/>
      <c r="BU752" s="22"/>
      <c r="BV752" s="22"/>
      <c r="BW752" s="22"/>
      <c r="BX752" s="22"/>
      <c r="BY752" s="22"/>
      <c r="BZ752" s="22"/>
      <c r="CA752" s="22"/>
      <c r="CB752" s="22"/>
      <c r="CC752" s="22"/>
      <c r="CD752" s="22"/>
      <c r="CE752" s="22"/>
      <c r="CF752" s="22"/>
    </row>
    <row r="753" spans="1:84" ht="13" thickBot="1" x14ac:dyDescent="0.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c r="BC753" s="22"/>
      <c r="BD753" s="22"/>
      <c r="BE753" s="22"/>
      <c r="BF753" s="22"/>
      <c r="BG753" s="22"/>
      <c r="BH753" s="22"/>
      <c r="BI753" s="22"/>
      <c r="BJ753" s="22"/>
      <c r="BK753" s="22"/>
      <c r="BL753" s="22"/>
      <c r="BM753" s="22"/>
      <c r="BN753" s="22"/>
      <c r="BO753" s="22"/>
      <c r="BP753" s="22"/>
      <c r="BQ753" s="22"/>
      <c r="BR753" s="22"/>
      <c r="BS753" s="22"/>
      <c r="BT753" s="22"/>
      <c r="BU753" s="22"/>
      <c r="BV753" s="22"/>
      <c r="BW753" s="22"/>
      <c r="BX753" s="22"/>
      <c r="BY753" s="22"/>
      <c r="BZ753" s="22"/>
      <c r="CA753" s="22"/>
      <c r="CB753" s="22"/>
      <c r="CC753" s="22"/>
      <c r="CD753" s="22"/>
      <c r="CE753" s="22"/>
      <c r="CF753" s="22"/>
    </row>
    <row r="754" spans="1:84" ht="13" thickBot="1" x14ac:dyDescent="0.3">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c r="BO754" s="22"/>
      <c r="BP754" s="22"/>
      <c r="BQ754" s="22"/>
      <c r="BR754" s="22"/>
      <c r="BS754" s="22"/>
      <c r="BT754" s="22"/>
      <c r="BU754" s="22"/>
      <c r="BV754" s="22"/>
      <c r="BW754" s="22"/>
      <c r="BX754" s="22"/>
      <c r="BY754" s="22"/>
      <c r="BZ754" s="22"/>
      <c r="CA754" s="22"/>
      <c r="CB754" s="22"/>
      <c r="CC754" s="22"/>
      <c r="CD754" s="22"/>
      <c r="CE754" s="22"/>
      <c r="CF754" s="22"/>
    </row>
    <row r="755" spans="1:84" ht="13" thickBot="1" x14ac:dyDescent="0.3">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c r="BO755" s="22"/>
      <c r="BP755" s="22"/>
      <c r="BQ755" s="22"/>
      <c r="BR755" s="22"/>
      <c r="BS755" s="22"/>
      <c r="BT755" s="22"/>
      <c r="BU755" s="22"/>
      <c r="BV755" s="22"/>
      <c r="BW755" s="22"/>
      <c r="BX755" s="22"/>
      <c r="BY755" s="22"/>
      <c r="BZ755" s="22"/>
      <c r="CA755" s="22"/>
      <c r="CB755" s="22"/>
      <c r="CC755" s="22"/>
      <c r="CD755" s="22"/>
      <c r="CE755" s="22"/>
      <c r="CF755" s="22"/>
    </row>
    <row r="756" spans="1:84" ht="13" thickBot="1" x14ac:dyDescent="0.3">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2"/>
      <c r="BY756" s="22"/>
      <c r="BZ756" s="22"/>
      <c r="CA756" s="22"/>
      <c r="CB756" s="22"/>
      <c r="CC756" s="22"/>
      <c r="CD756" s="22"/>
      <c r="CE756" s="22"/>
      <c r="CF756" s="22"/>
    </row>
    <row r="757" spans="1:84" ht="13" thickBot="1" x14ac:dyDescent="0.3">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2"/>
      <c r="BB757" s="22"/>
      <c r="BC757" s="22"/>
      <c r="BD757" s="22"/>
      <c r="BE757" s="22"/>
      <c r="BF757" s="22"/>
      <c r="BG757" s="22"/>
      <c r="BH757" s="22"/>
      <c r="BI757" s="22"/>
      <c r="BJ757" s="22"/>
      <c r="BK757" s="22"/>
      <c r="BL757" s="22"/>
      <c r="BM757" s="22"/>
      <c r="BN757" s="22"/>
      <c r="BO757" s="22"/>
      <c r="BP757" s="22"/>
      <c r="BQ757" s="22"/>
      <c r="BR757" s="22"/>
      <c r="BS757" s="22"/>
      <c r="BT757" s="22"/>
      <c r="BU757" s="22"/>
      <c r="BV757" s="22"/>
      <c r="BW757" s="22"/>
      <c r="BX757" s="22"/>
      <c r="BY757" s="22"/>
      <c r="BZ757" s="22"/>
      <c r="CA757" s="22"/>
      <c r="CB757" s="22"/>
      <c r="CC757" s="22"/>
      <c r="CD757" s="22"/>
      <c r="CE757" s="22"/>
      <c r="CF757" s="22"/>
    </row>
    <row r="758" spans="1:84" ht="13" thickBot="1" x14ac:dyDescent="0.3">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row>
    <row r="759" spans="1:84" ht="13" thickBot="1" x14ac:dyDescent="0.3">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c r="BO759" s="22"/>
      <c r="BP759" s="22"/>
      <c r="BQ759" s="22"/>
      <c r="BR759" s="22"/>
      <c r="BS759" s="22"/>
      <c r="BT759" s="22"/>
      <c r="BU759" s="22"/>
      <c r="BV759" s="22"/>
      <c r="BW759" s="22"/>
      <c r="BX759" s="22"/>
      <c r="BY759" s="22"/>
      <c r="BZ759" s="22"/>
      <c r="CA759" s="22"/>
      <c r="CB759" s="22"/>
      <c r="CC759" s="22"/>
      <c r="CD759" s="22"/>
      <c r="CE759" s="22"/>
      <c r="CF759" s="22"/>
    </row>
    <row r="760" spans="1:84" ht="13" thickBot="1" x14ac:dyDescent="0.3">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c r="BO760" s="22"/>
      <c r="BP760" s="22"/>
      <c r="BQ760" s="22"/>
      <c r="BR760" s="22"/>
      <c r="BS760" s="22"/>
      <c r="BT760" s="22"/>
      <c r="BU760" s="22"/>
      <c r="BV760" s="22"/>
      <c r="BW760" s="22"/>
      <c r="BX760" s="22"/>
      <c r="BY760" s="22"/>
      <c r="BZ760" s="22"/>
      <c r="CA760" s="22"/>
      <c r="CB760" s="22"/>
      <c r="CC760" s="22"/>
      <c r="CD760" s="22"/>
      <c r="CE760" s="22"/>
      <c r="CF760" s="22"/>
    </row>
    <row r="761" spans="1:84" ht="13" thickBot="1" x14ac:dyDescent="0.3">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c r="BL761" s="22"/>
      <c r="BM761" s="22"/>
      <c r="BN761" s="22"/>
      <c r="BO761" s="22"/>
      <c r="BP761" s="22"/>
      <c r="BQ761" s="22"/>
      <c r="BR761" s="22"/>
      <c r="BS761" s="22"/>
      <c r="BT761" s="22"/>
      <c r="BU761" s="22"/>
      <c r="BV761" s="22"/>
      <c r="BW761" s="22"/>
      <c r="BX761" s="22"/>
      <c r="BY761" s="22"/>
      <c r="BZ761" s="22"/>
      <c r="CA761" s="22"/>
      <c r="CB761" s="22"/>
      <c r="CC761" s="22"/>
      <c r="CD761" s="22"/>
      <c r="CE761" s="22"/>
      <c r="CF761" s="22"/>
    </row>
    <row r="762" spans="1:84" ht="13" thickBot="1" x14ac:dyDescent="0.3">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c r="BO762" s="22"/>
      <c r="BP762" s="22"/>
      <c r="BQ762" s="22"/>
      <c r="BR762" s="22"/>
      <c r="BS762" s="22"/>
      <c r="BT762" s="22"/>
      <c r="BU762" s="22"/>
      <c r="BV762" s="22"/>
      <c r="BW762" s="22"/>
      <c r="BX762" s="22"/>
      <c r="BY762" s="22"/>
      <c r="BZ762" s="22"/>
      <c r="CA762" s="22"/>
      <c r="CB762" s="22"/>
      <c r="CC762" s="22"/>
      <c r="CD762" s="22"/>
      <c r="CE762" s="22"/>
      <c r="CF762" s="22"/>
    </row>
    <row r="763" spans="1:84" ht="13" thickBot="1" x14ac:dyDescent="0.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c r="BO763" s="22"/>
      <c r="BP763" s="22"/>
      <c r="BQ763" s="22"/>
      <c r="BR763" s="22"/>
      <c r="BS763" s="22"/>
      <c r="BT763" s="22"/>
      <c r="BU763" s="22"/>
      <c r="BV763" s="22"/>
      <c r="BW763" s="22"/>
      <c r="BX763" s="22"/>
      <c r="BY763" s="22"/>
      <c r="BZ763" s="22"/>
      <c r="CA763" s="22"/>
      <c r="CB763" s="22"/>
      <c r="CC763" s="22"/>
      <c r="CD763" s="22"/>
      <c r="CE763" s="22"/>
      <c r="CF763" s="22"/>
    </row>
    <row r="764" spans="1:84" ht="13" thickBot="1" x14ac:dyDescent="0.3">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c r="AW764" s="22"/>
      <c r="AX764" s="22"/>
      <c r="AY764" s="22"/>
      <c r="AZ764" s="22"/>
      <c r="BA764" s="22"/>
      <c r="BB764" s="22"/>
      <c r="BC764" s="22"/>
      <c r="BD764" s="22"/>
      <c r="BE764" s="22"/>
      <c r="BF764" s="22"/>
      <c r="BG764" s="22"/>
      <c r="BH764" s="22"/>
      <c r="BI764" s="22"/>
      <c r="BJ764" s="22"/>
      <c r="BK764" s="22"/>
      <c r="BL764" s="22"/>
      <c r="BM764" s="22"/>
      <c r="BN764" s="22"/>
      <c r="BO764" s="22"/>
      <c r="BP764" s="22"/>
      <c r="BQ764" s="22"/>
      <c r="BR764" s="22"/>
      <c r="BS764" s="22"/>
      <c r="BT764" s="22"/>
      <c r="BU764" s="22"/>
      <c r="BV764" s="22"/>
      <c r="BW764" s="22"/>
      <c r="BX764" s="22"/>
      <c r="BY764" s="22"/>
      <c r="BZ764" s="22"/>
      <c r="CA764" s="22"/>
      <c r="CB764" s="22"/>
      <c r="CC764" s="22"/>
      <c r="CD764" s="22"/>
      <c r="CE764" s="22"/>
      <c r="CF764" s="22"/>
    </row>
    <row r="765" spans="1:84" ht="13" thickBot="1" x14ac:dyDescent="0.3">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2"/>
      <c r="AW765" s="22"/>
      <c r="AX765" s="22"/>
      <c r="AY765" s="22"/>
      <c r="AZ765" s="22"/>
      <c r="BA765" s="22"/>
      <c r="BB765" s="22"/>
      <c r="BC765" s="22"/>
      <c r="BD765" s="22"/>
      <c r="BE765" s="22"/>
      <c r="BF765" s="22"/>
      <c r="BG765" s="22"/>
      <c r="BH765" s="22"/>
      <c r="BI765" s="22"/>
      <c r="BJ765" s="22"/>
      <c r="BK765" s="22"/>
      <c r="BL765" s="22"/>
      <c r="BM765" s="22"/>
      <c r="BN765" s="22"/>
      <c r="BO765" s="22"/>
      <c r="BP765" s="22"/>
      <c r="BQ765" s="22"/>
      <c r="BR765" s="22"/>
      <c r="BS765" s="22"/>
      <c r="BT765" s="22"/>
      <c r="BU765" s="22"/>
      <c r="BV765" s="22"/>
      <c r="BW765" s="22"/>
      <c r="BX765" s="22"/>
      <c r="BY765" s="22"/>
      <c r="BZ765" s="22"/>
      <c r="CA765" s="22"/>
      <c r="CB765" s="22"/>
      <c r="CC765" s="22"/>
      <c r="CD765" s="22"/>
      <c r="CE765" s="22"/>
      <c r="CF765" s="22"/>
    </row>
    <row r="766" spans="1:84" ht="13" thickBot="1" x14ac:dyDescent="0.3">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row>
    <row r="767" spans="1:84" ht="13" thickBot="1" x14ac:dyDescent="0.3">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2"/>
      <c r="AW767" s="22"/>
      <c r="AX767" s="22"/>
      <c r="AY767" s="22"/>
      <c r="AZ767" s="22"/>
      <c r="BA767" s="22"/>
      <c r="BB767" s="22"/>
      <c r="BC767" s="22"/>
      <c r="BD767" s="22"/>
      <c r="BE767" s="22"/>
      <c r="BF767" s="22"/>
      <c r="BG767" s="22"/>
      <c r="BH767" s="22"/>
      <c r="BI767" s="22"/>
      <c r="BJ767" s="22"/>
      <c r="BK767" s="22"/>
      <c r="BL767" s="22"/>
      <c r="BM767" s="22"/>
      <c r="BN767" s="22"/>
      <c r="BO767" s="22"/>
      <c r="BP767" s="22"/>
      <c r="BQ767" s="22"/>
      <c r="BR767" s="22"/>
      <c r="BS767" s="22"/>
      <c r="BT767" s="22"/>
      <c r="BU767" s="22"/>
      <c r="BV767" s="22"/>
      <c r="BW767" s="22"/>
      <c r="BX767" s="22"/>
      <c r="BY767" s="22"/>
      <c r="BZ767" s="22"/>
      <c r="CA767" s="22"/>
      <c r="CB767" s="22"/>
      <c r="CC767" s="22"/>
      <c r="CD767" s="22"/>
      <c r="CE767" s="22"/>
      <c r="CF767" s="22"/>
    </row>
    <row r="768" spans="1:84" ht="13" thickBot="1" x14ac:dyDescent="0.3">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c r="BO768" s="22"/>
      <c r="BP768" s="22"/>
      <c r="BQ768" s="22"/>
      <c r="BR768" s="22"/>
      <c r="BS768" s="22"/>
      <c r="BT768" s="22"/>
      <c r="BU768" s="22"/>
      <c r="BV768" s="22"/>
      <c r="BW768" s="22"/>
      <c r="BX768" s="22"/>
      <c r="BY768" s="22"/>
      <c r="BZ768" s="22"/>
      <c r="CA768" s="22"/>
      <c r="CB768" s="22"/>
      <c r="CC768" s="22"/>
      <c r="CD768" s="22"/>
      <c r="CE768" s="22"/>
      <c r="CF768" s="22"/>
    </row>
    <row r="769" spans="1:84" ht="13" thickBot="1" x14ac:dyDescent="0.3">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c r="BO769" s="22"/>
      <c r="BP769" s="22"/>
      <c r="BQ769" s="22"/>
      <c r="BR769" s="22"/>
      <c r="BS769" s="22"/>
      <c r="BT769" s="22"/>
      <c r="BU769" s="22"/>
      <c r="BV769" s="22"/>
      <c r="BW769" s="22"/>
      <c r="BX769" s="22"/>
      <c r="BY769" s="22"/>
      <c r="BZ769" s="22"/>
      <c r="CA769" s="22"/>
      <c r="CB769" s="22"/>
      <c r="CC769" s="22"/>
      <c r="CD769" s="22"/>
      <c r="CE769" s="22"/>
      <c r="CF769" s="22"/>
    </row>
    <row r="770" spans="1:84" ht="13" thickBot="1" x14ac:dyDescent="0.3">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c r="BO770" s="22"/>
      <c r="BP770" s="22"/>
      <c r="BQ770" s="22"/>
      <c r="BR770" s="22"/>
      <c r="BS770" s="22"/>
      <c r="BT770" s="22"/>
      <c r="BU770" s="22"/>
      <c r="BV770" s="22"/>
      <c r="BW770" s="22"/>
      <c r="BX770" s="22"/>
      <c r="BY770" s="22"/>
      <c r="BZ770" s="22"/>
      <c r="CA770" s="22"/>
      <c r="CB770" s="22"/>
      <c r="CC770" s="22"/>
      <c r="CD770" s="22"/>
      <c r="CE770" s="22"/>
      <c r="CF770" s="22"/>
    </row>
    <row r="771" spans="1:84" ht="13" thickBot="1" x14ac:dyDescent="0.3">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c r="BC771" s="22"/>
      <c r="BD771" s="22"/>
      <c r="BE771" s="22"/>
      <c r="BF771" s="22"/>
      <c r="BG771" s="22"/>
      <c r="BH771" s="22"/>
      <c r="BI771" s="22"/>
      <c r="BJ771" s="22"/>
      <c r="BK771" s="22"/>
      <c r="BL771" s="22"/>
      <c r="BM771" s="22"/>
      <c r="BN771" s="22"/>
      <c r="BO771" s="22"/>
      <c r="BP771" s="22"/>
      <c r="BQ771" s="22"/>
      <c r="BR771" s="22"/>
      <c r="BS771" s="22"/>
      <c r="BT771" s="22"/>
      <c r="BU771" s="22"/>
      <c r="BV771" s="22"/>
      <c r="BW771" s="22"/>
      <c r="BX771" s="22"/>
      <c r="BY771" s="22"/>
      <c r="BZ771" s="22"/>
      <c r="CA771" s="22"/>
      <c r="CB771" s="22"/>
      <c r="CC771" s="22"/>
      <c r="CD771" s="22"/>
      <c r="CE771" s="22"/>
      <c r="CF771" s="22"/>
    </row>
    <row r="772" spans="1:84" ht="13" thickBot="1" x14ac:dyDescent="0.3">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c r="BO772" s="22"/>
      <c r="BP772" s="22"/>
      <c r="BQ772" s="22"/>
      <c r="BR772" s="22"/>
      <c r="BS772" s="22"/>
      <c r="BT772" s="22"/>
      <c r="BU772" s="22"/>
      <c r="BV772" s="22"/>
      <c r="BW772" s="22"/>
      <c r="BX772" s="22"/>
      <c r="BY772" s="22"/>
      <c r="BZ772" s="22"/>
      <c r="CA772" s="22"/>
      <c r="CB772" s="22"/>
      <c r="CC772" s="22"/>
      <c r="CD772" s="22"/>
      <c r="CE772" s="22"/>
      <c r="CF772" s="22"/>
    </row>
    <row r="773" spans="1:84" ht="13" thickBot="1" x14ac:dyDescent="0.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2"/>
      <c r="BB773" s="22"/>
      <c r="BC773" s="22"/>
      <c r="BD773" s="22"/>
      <c r="BE773" s="22"/>
      <c r="BF773" s="22"/>
      <c r="BG773" s="22"/>
      <c r="BH773" s="22"/>
      <c r="BI773" s="22"/>
      <c r="BJ773" s="22"/>
      <c r="BK773" s="22"/>
      <c r="BL773" s="22"/>
      <c r="BM773" s="22"/>
      <c r="BN773" s="22"/>
      <c r="BO773" s="22"/>
      <c r="BP773" s="22"/>
      <c r="BQ773" s="22"/>
      <c r="BR773" s="22"/>
      <c r="BS773" s="22"/>
      <c r="BT773" s="22"/>
      <c r="BU773" s="22"/>
      <c r="BV773" s="22"/>
      <c r="BW773" s="22"/>
      <c r="BX773" s="22"/>
      <c r="BY773" s="22"/>
      <c r="BZ773" s="22"/>
      <c r="CA773" s="22"/>
      <c r="CB773" s="22"/>
      <c r="CC773" s="22"/>
      <c r="CD773" s="22"/>
      <c r="CE773" s="22"/>
      <c r="CF773" s="22"/>
    </row>
    <row r="774" spans="1:84" ht="13" thickBot="1" x14ac:dyDescent="0.3">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row>
    <row r="775" spans="1:84" ht="13" thickBot="1" x14ac:dyDescent="0.3">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2"/>
      <c r="AW775" s="22"/>
      <c r="AX775" s="22"/>
      <c r="AY775" s="22"/>
      <c r="AZ775" s="22"/>
      <c r="BA775" s="22"/>
      <c r="BB775" s="22"/>
      <c r="BC775" s="22"/>
      <c r="BD775" s="22"/>
      <c r="BE775" s="22"/>
      <c r="BF775" s="22"/>
      <c r="BG775" s="22"/>
      <c r="BH775" s="22"/>
      <c r="BI775" s="22"/>
      <c r="BJ775" s="22"/>
      <c r="BK775" s="22"/>
      <c r="BL775" s="22"/>
      <c r="BM775" s="22"/>
      <c r="BN775" s="22"/>
      <c r="BO775" s="22"/>
      <c r="BP775" s="22"/>
      <c r="BQ775" s="22"/>
      <c r="BR775" s="22"/>
      <c r="BS775" s="22"/>
      <c r="BT775" s="22"/>
      <c r="BU775" s="22"/>
      <c r="BV775" s="22"/>
      <c r="BW775" s="22"/>
      <c r="BX775" s="22"/>
      <c r="BY775" s="22"/>
      <c r="BZ775" s="22"/>
      <c r="CA775" s="22"/>
      <c r="CB775" s="22"/>
      <c r="CC775" s="22"/>
      <c r="CD775" s="22"/>
      <c r="CE775" s="22"/>
      <c r="CF775" s="22"/>
    </row>
    <row r="776" spans="1:84" ht="13" thickBot="1" x14ac:dyDescent="0.3">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2"/>
      <c r="AW776" s="22"/>
      <c r="AX776" s="22"/>
      <c r="AY776" s="22"/>
      <c r="AZ776" s="22"/>
      <c r="BA776" s="22"/>
      <c r="BB776" s="22"/>
      <c r="BC776" s="22"/>
      <c r="BD776" s="22"/>
      <c r="BE776" s="22"/>
      <c r="BF776" s="22"/>
      <c r="BG776" s="22"/>
      <c r="BH776" s="22"/>
      <c r="BI776" s="22"/>
      <c r="BJ776" s="22"/>
      <c r="BK776" s="22"/>
      <c r="BL776" s="22"/>
      <c r="BM776" s="22"/>
      <c r="BN776" s="22"/>
      <c r="BO776" s="22"/>
      <c r="BP776" s="22"/>
      <c r="BQ776" s="22"/>
      <c r="BR776" s="22"/>
      <c r="BS776" s="22"/>
      <c r="BT776" s="22"/>
      <c r="BU776" s="22"/>
      <c r="BV776" s="22"/>
      <c r="BW776" s="22"/>
      <c r="BX776" s="22"/>
      <c r="BY776" s="22"/>
      <c r="BZ776" s="22"/>
      <c r="CA776" s="22"/>
      <c r="CB776" s="22"/>
      <c r="CC776" s="22"/>
      <c r="CD776" s="22"/>
      <c r="CE776" s="22"/>
      <c r="CF776" s="22"/>
    </row>
    <row r="777" spans="1:84" ht="13" thickBot="1" x14ac:dyDescent="0.3">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c r="AQ777" s="22"/>
      <c r="AR777" s="22"/>
      <c r="AS777" s="22"/>
      <c r="AT777" s="22"/>
      <c r="AU777" s="22"/>
      <c r="AV777" s="22"/>
      <c r="AW777" s="22"/>
      <c r="AX777" s="22"/>
      <c r="AY777" s="22"/>
      <c r="AZ777" s="22"/>
      <c r="BA777" s="22"/>
      <c r="BB777" s="22"/>
      <c r="BC777" s="22"/>
      <c r="BD777" s="22"/>
      <c r="BE777" s="22"/>
      <c r="BF777" s="22"/>
      <c r="BG777" s="22"/>
      <c r="BH777" s="22"/>
      <c r="BI777" s="22"/>
      <c r="BJ777" s="22"/>
      <c r="BK777" s="22"/>
      <c r="BL777" s="22"/>
      <c r="BM777" s="22"/>
      <c r="BN777" s="22"/>
      <c r="BO777" s="22"/>
      <c r="BP777" s="22"/>
      <c r="BQ777" s="22"/>
      <c r="BR777" s="22"/>
      <c r="BS777" s="22"/>
      <c r="BT777" s="22"/>
      <c r="BU777" s="22"/>
      <c r="BV777" s="22"/>
      <c r="BW777" s="22"/>
      <c r="BX777" s="22"/>
      <c r="BY777" s="22"/>
      <c r="BZ777" s="22"/>
      <c r="CA777" s="22"/>
      <c r="CB777" s="22"/>
      <c r="CC777" s="22"/>
      <c r="CD777" s="22"/>
      <c r="CE777" s="22"/>
      <c r="CF777" s="22"/>
    </row>
    <row r="778" spans="1:84" ht="13" thickBot="1" x14ac:dyDescent="0.3">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c r="AQ778" s="22"/>
      <c r="AR778" s="22"/>
      <c r="AS778" s="22"/>
      <c r="AT778" s="22"/>
      <c r="AU778" s="22"/>
      <c r="AV778" s="22"/>
      <c r="AW778" s="22"/>
      <c r="AX778" s="22"/>
      <c r="AY778" s="22"/>
      <c r="AZ778" s="22"/>
      <c r="BA778" s="22"/>
      <c r="BB778" s="22"/>
      <c r="BC778" s="22"/>
      <c r="BD778" s="22"/>
      <c r="BE778" s="22"/>
      <c r="BF778" s="22"/>
      <c r="BG778" s="22"/>
      <c r="BH778" s="22"/>
      <c r="BI778" s="22"/>
      <c r="BJ778" s="22"/>
      <c r="BK778" s="22"/>
      <c r="BL778" s="22"/>
      <c r="BM778" s="22"/>
      <c r="BN778" s="22"/>
      <c r="BO778" s="22"/>
      <c r="BP778" s="22"/>
      <c r="BQ778" s="22"/>
      <c r="BR778" s="22"/>
      <c r="BS778" s="22"/>
      <c r="BT778" s="22"/>
      <c r="BU778" s="22"/>
      <c r="BV778" s="22"/>
      <c r="BW778" s="22"/>
      <c r="BX778" s="22"/>
      <c r="BY778" s="22"/>
      <c r="BZ778" s="22"/>
      <c r="CA778" s="22"/>
      <c r="CB778" s="22"/>
      <c r="CC778" s="22"/>
      <c r="CD778" s="22"/>
      <c r="CE778" s="22"/>
      <c r="CF778" s="22"/>
    </row>
    <row r="779" spans="1:84" ht="13" thickBot="1" x14ac:dyDescent="0.3">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c r="AQ779" s="22"/>
      <c r="AR779" s="22"/>
      <c r="AS779" s="22"/>
      <c r="AT779" s="22"/>
      <c r="AU779" s="22"/>
      <c r="AV779" s="22"/>
      <c r="AW779" s="22"/>
      <c r="AX779" s="22"/>
      <c r="AY779" s="22"/>
      <c r="AZ779" s="22"/>
      <c r="BA779" s="22"/>
      <c r="BB779" s="22"/>
      <c r="BC779" s="22"/>
      <c r="BD779" s="22"/>
      <c r="BE779" s="22"/>
      <c r="BF779" s="22"/>
      <c r="BG779" s="22"/>
      <c r="BH779" s="22"/>
      <c r="BI779" s="22"/>
      <c r="BJ779" s="22"/>
      <c r="BK779" s="22"/>
      <c r="BL779" s="22"/>
      <c r="BM779" s="22"/>
      <c r="BN779" s="22"/>
      <c r="BO779" s="22"/>
      <c r="BP779" s="22"/>
      <c r="BQ779" s="22"/>
      <c r="BR779" s="22"/>
      <c r="BS779" s="22"/>
      <c r="BT779" s="22"/>
      <c r="BU779" s="22"/>
      <c r="BV779" s="22"/>
      <c r="BW779" s="22"/>
      <c r="BX779" s="22"/>
      <c r="BY779" s="22"/>
      <c r="BZ779" s="22"/>
      <c r="CA779" s="22"/>
      <c r="CB779" s="22"/>
      <c r="CC779" s="22"/>
      <c r="CD779" s="22"/>
      <c r="CE779" s="22"/>
      <c r="CF779" s="22"/>
    </row>
    <row r="780" spans="1:84" ht="13" thickBot="1" x14ac:dyDescent="0.3">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c r="AQ780" s="22"/>
      <c r="AR780" s="22"/>
      <c r="AS780" s="22"/>
      <c r="AT780" s="22"/>
      <c r="AU780" s="22"/>
      <c r="AV780" s="22"/>
      <c r="AW780" s="22"/>
      <c r="AX780" s="22"/>
      <c r="AY780" s="22"/>
      <c r="AZ780" s="22"/>
      <c r="BA780" s="22"/>
      <c r="BB780" s="22"/>
      <c r="BC780" s="22"/>
      <c r="BD780" s="22"/>
      <c r="BE780" s="22"/>
      <c r="BF780" s="22"/>
      <c r="BG780" s="22"/>
      <c r="BH780" s="22"/>
      <c r="BI780" s="22"/>
      <c r="BJ780" s="22"/>
      <c r="BK780" s="22"/>
      <c r="BL780" s="22"/>
      <c r="BM780" s="22"/>
      <c r="BN780" s="22"/>
      <c r="BO780" s="22"/>
      <c r="BP780" s="22"/>
      <c r="BQ780" s="22"/>
      <c r="BR780" s="22"/>
      <c r="BS780" s="22"/>
      <c r="BT780" s="22"/>
      <c r="BU780" s="22"/>
      <c r="BV780" s="22"/>
      <c r="BW780" s="22"/>
      <c r="BX780" s="22"/>
      <c r="BY780" s="22"/>
      <c r="BZ780" s="22"/>
      <c r="CA780" s="22"/>
      <c r="CB780" s="22"/>
      <c r="CC780" s="22"/>
      <c r="CD780" s="22"/>
      <c r="CE780" s="22"/>
      <c r="CF780" s="22"/>
    </row>
    <row r="781" spans="1:84" ht="13" thickBot="1" x14ac:dyDescent="0.3">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c r="AQ781" s="22"/>
      <c r="AR781" s="22"/>
      <c r="AS781" s="22"/>
      <c r="AT781" s="22"/>
      <c r="AU781" s="22"/>
      <c r="AV781" s="22"/>
      <c r="AW781" s="22"/>
      <c r="AX781" s="22"/>
      <c r="AY781" s="22"/>
      <c r="AZ781" s="22"/>
      <c r="BA781" s="22"/>
      <c r="BB781" s="22"/>
      <c r="BC781" s="22"/>
      <c r="BD781" s="22"/>
      <c r="BE781" s="22"/>
      <c r="BF781" s="22"/>
      <c r="BG781" s="22"/>
      <c r="BH781" s="22"/>
      <c r="BI781" s="22"/>
      <c r="BJ781" s="22"/>
      <c r="BK781" s="22"/>
      <c r="BL781" s="22"/>
      <c r="BM781" s="22"/>
      <c r="BN781" s="22"/>
      <c r="BO781" s="22"/>
      <c r="BP781" s="22"/>
      <c r="BQ781" s="22"/>
      <c r="BR781" s="22"/>
      <c r="BS781" s="22"/>
      <c r="BT781" s="22"/>
      <c r="BU781" s="22"/>
      <c r="BV781" s="22"/>
      <c r="BW781" s="22"/>
      <c r="BX781" s="22"/>
      <c r="BY781" s="22"/>
      <c r="BZ781" s="22"/>
      <c r="CA781" s="22"/>
      <c r="CB781" s="22"/>
      <c r="CC781" s="22"/>
      <c r="CD781" s="22"/>
      <c r="CE781" s="22"/>
      <c r="CF781" s="22"/>
    </row>
    <row r="782" spans="1:84" ht="13" thickBot="1" x14ac:dyDescent="0.3">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22"/>
    </row>
    <row r="783" spans="1:84" ht="13" thickBot="1" x14ac:dyDescent="0.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c r="AQ783" s="22"/>
      <c r="AR783" s="22"/>
      <c r="AS783" s="22"/>
      <c r="AT783" s="22"/>
      <c r="AU783" s="22"/>
      <c r="AV783" s="22"/>
      <c r="AW783" s="22"/>
      <c r="AX783" s="22"/>
      <c r="AY783" s="22"/>
      <c r="AZ783" s="22"/>
      <c r="BA783" s="22"/>
      <c r="BB783" s="22"/>
      <c r="BC783" s="22"/>
      <c r="BD783" s="22"/>
      <c r="BE783" s="22"/>
      <c r="BF783" s="22"/>
      <c r="BG783" s="22"/>
      <c r="BH783" s="22"/>
      <c r="BI783" s="22"/>
      <c r="BJ783" s="22"/>
      <c r="BK783" s="22"/>
      <c r="BL783" s="22"/>
      <c r="BM783" s="22"/>
      <c r="BN783" s="22"/>
      <c r="BO783" s="22"/>
      <c r="BP783" s="22"/>
      <c r="BQ783" s="22"/>
      <c r="BR783" s="22"/>
      <c r="BS783" s="22"/>
      <c r="BT783" s="22"/>
      <c r="BU783" s="22"/>
      <c r="BV783" s="22"/>
      <c r="BW783" s="22"/>
      <c r="BX783" s="22"/>
      <c r="BY783" s="22"/>
      <c r="BZ783" s="22"/>
      <c r="CA783" s="22"/>
      <c r="CB783" s="22"/>
      <c r="CC783" s="22"/>
      <c r="CD783" s="22"/>
      <c r="CE783" s="22"/>
      <c r="CF783" s="22"/>
    </row>
    <row r="784" spans="1:84" ht="13" thickBot="1" x14ac:dyDescent="0.3">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c r="AQ784" s="22"/>
      <c r="AR784" s="22"/>
      <c r="AS784" s="22"/>
      <c r="AT784" s="22"/>
      <c r="AU784" s="22"/>
      <c r="AV784" s="22"/>
      <c r="AW784" s="22"/>
      <c r="AX784" s="22"/>
      <c r="AY784" s="22"/>
      <c r="AZ784" s="22"/>
      <c r="BA784" s="22"/>
      <c r="BB784" s="22"/>
      <c r="BC784" s="22"/>
      <c r="BD784" s="22"/>
      <c r="BE784" s="22"/>
      <c r="BF784" s="22"/>
      <c r="BG784" s="22"/>
      <c r="BH784" s="22"/>
      <c r="BI784" s="22"/>
      <c r="BJ784" s="22"/>
      <c r="BK784" s="22"/>
      <c r="BL784" s="22"/>
      <c r="BM784" s="22"/>
      <c r="BN784" s="22"/>
      <c r="BO784" s="22"/>
      <c r="BP784" s="22"/>
      <c r="BQ784" s="22"/>
      <c r="BR784" s="22"/>
      <c r="BS784" s="22"/>
      <c r="BT784" s="22"/>
      <c r="BU784" s="22"/>
      <c r="BV784" s="22"/>
      <c r="BW784" s="22"/>
      <c r="BX784" s="22"/>
      <c r="BY784" s="22"/>
      <c r="BZ784" s="22"/>
      <c r="CA784" s="22"/>
      <c r="CB784" s="22"/>
      <c r="CC784" s="22"/>
      <c r="CD784" s="22"/>
      <c r="CE784" s="22"/>
      <c r="CF784" s="22"/>
    </row>
    <row r="785" spans="1:84" ht="13" thickBot="1" x14ac:dyDescent="0.3">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c r="AQ785" s="22"/>
      <c r="AR785" s="22"/>
      <c r="AS785" s="22"/>
      <c r="AT785" s="22"/>
      <c r="AU785" s="22"/>
      <c r="AV785" s="22"/>
      <c r="AW785" s="22"/>
      <c r="AX785" s="22"/>
      <c r="AY785" s="22"/>
      <c r="AZ785" s="22"/>
      <c r="BA785" s="22"/>
      <c r="BB785" s="22"/>
      <c r="BC785" s="22"/>
      <c r="BD785" s="22"/>
      <c r="BE785" s="22"/>
      <c r="BF785" s="22"/>
      <c r="BG785" s="22"/>
      <c r="BH785" s="22"/>
      <c r="BI785" s="22"/>
      <c r="BJ785" s="22"/>
      <c r="BK785" s="22"/>
      <c r="BL785" s="22"/>
      <c r="BM785" s="22"/>
      <c r="BN785" s="22"/>
      <c r="BO785" s="22"/>
      <c r="BP785" s="22"/>
      <c r="BQ785" s="22"/>
      <c r="BR785" s="22"/>
      <c r="BS785" s="22"/>
      <c r="BT785" s="22"/>
      <c r="BU785" s="22"/>
      <c r="BV785" s="22"/>
      <c r="BW785" s="22"/>
      <c r="BX785" s="22"/>
      <c r="BY785" s="22"/>
      <c r="BZ785" s="22"/>
      <c r="CA785" s="22"/>
      <c r="CB785" s="22"/>
      <c r="CC785" s="22"/>
      <c r="CD785" s="22"/>
      <c r="CE785" s="22"/>
      <c r="CF785" s="22"/>
    </row>
    <row r="786" spans="1:84" ht="13" thickBot="1" x14ac:dyDescent="0.3">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c r="BO786" s="22"/>
      <c r="BP786" s="22"/>
      <c r="BQ786" s="22"/>
      <c r="BR786" s="22"/>
      <c r="BS786" s="22"/>
      <c r="BT786" s="22"/>
      <c r="BU786" s="22"/>
      <c r="BV786" s="22"/>
      <c r="BW786" s="22"/>
      <c r="BX786" s="22"/>
      <c r="BY786" s="22"/>
      <c r="BZ786" s="22"/>
      <c r="CA786" s="22"/>
      <c r="CB786" s="22"/>
      <c r="CC786" s="22"/>
      <c r="CD786" s="22"/>
      <c r="CE786" s="22"/>
      <c r="CF786" s="22"/>
    </row>
    <row r="787" spans="1:84" ht="13" thickBot="1" x14ac:dyDescent="0.3">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c r="AQ787" s="22"/>
      <c r="AR787" s="22"/>
      <c r="AS787" s="22"/>
      <c r="AT787" s="22"/>
      <c r="AU787" s="22"/>
      <c r="AV787" s="22"/>
      <c r="AW787" s="22"/>
      <c r="AX787" s="22"/>
      <c r="AY787" s="22"/>
      <c r="AZ787" s="22"/>
      <c r="BA787" s="22"/>
      <c r="BB787" s="22"/>
      <c r="BC787" s="22"/>
      <c r="BD787" s="22"/>
      <c r="BE787" s="22"/>
      <c r="BF787" s="22"/>
      <c r="BG787" s="22"/>
      <c r="BH787" s="22"/>
      <c r="BI787" s="22"/>
      <c r="BJ787" s="22"/>
      <c r="BK787" s="22"/>
      <c r="BL787" s="22"/>
      <c r="BM787" s="22"/>
      <c r="BN787" s="22"/>
      <c r="BO787" s="22"/>
      <c r="BP787" s="22"/>
      <c r="BQ787" s="22"/>
      <c r="BR787" s="22"/>
      <c r="BS787" s="22"/>
      <c r="BT787" s="22"/>
      <c r="BU787" s="22"/>
      <c r="BV787" s="22"/>
      <c r="BW787" s="22"/>
      <c r="BX787" s="22"/>
      <c r="BY787" s="22"/>
      <c r="BZ787" s="22"/>
      <c r="CA787" s="22"/>
      <c r="CB787" s="22"/>
      <c r="CC787" s="22"/>
      <c r="CD787" s="22"/>
      <c r="CE787" s="22"/>
      <c r="CF787" s="22"/>
    </row>
    <row r="788" spans="1:84" ht="13" thickBot="1" x14ac:dyDescent="0.3">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2"/>
      <c r="AU788" s="22"/>
      <c r="AV788" s="22"/>
      <c r="AW788" s="22"/>
      <c r="AX788" s="22"/>
      <c r="AY788" s="22"/>
      <c r="AZ788" s="22"/>
      <c r="BA788" s="22"/>
      <c r="BB788" s="22"/>
      <c r="BC788" s="22"/>
      <c r="BD788" s="22"/>
      <c r="BE788" s="22"/>
      <c r="BF788" s="22"/>
      <c r="BG788" s="22"/>
      <c r="BH788" s="22"/>
      <c r="BI788" s="22"/>
      <c r="BJ788" s="22"/>
      <c r="BK788" s="22"/>
      <c r="BL788" s="22"/>
      <c r="BM788" s="22"/>
      <c r="BN788" s="22"/>
      <c r="BO788" s="22"/>
      <c r="BP788" s="22"/>
      <c r="BQ788" s="22"/>
      <c r="BR788" s="22"/>
      <c r="BS788" s="22"/>
      <c r="BT788" s="22"/>
      <c r="BU788" s="22"/>
      <c r="BV788" s="22"/>
      <c r="BW788" s="22"/>
      <c r="BX788" s="22"/>
      <c r="BY788" s="22"/>
      <c r="BZ788" s="22"/>
      <c r="CA788" s="22"/>
      <c r="CB788" s="22"/>
      <c r="CC788" s="22"/>
      <c r="CD788" s="22"/>
      <c r="CE788" s="22"/>
      <c r="CF788" s="22"/>
    </row>
    <row r="789" spans="1:84" ht="13" thickBot="1" x14ac:dyDescent="0.3">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2"/>
      <c r="AU789" s="22"/>
      <c r="AV789" s="22"/>
      <c r="AW789" s="22"/>
      <c r="AX789" s="22"/>
      <c r="AY789" s="22"/>
      <c r="AZ789" s="22"/>
      <c r="BA789" s="22"/>
      <c r="BB789" s="22"/>
      <c r="BC789" s="22"/>
      <c r="BD789" s="22"/>
      <c r="BE789" s="22"/>
      <c r="BF789" s="22"/>
      <c r="BG789" s="22"/>
      <c r="BH789" s="22"/>
      <c r="BI789" s="22"/>
      <c r="BJ789" s="22"/>
      <c r="BK789" s="22"/>
      <c r="BL789" s="22"/>
      <c r="BM789" s="22"/>
      <c r="BN789" s="22"/>
      <c r="BO789" s="22"/>
      <c r="BP789" s="22"/>
      <c r="BQ789" s="22"/>
      <c r="BR789" s="22"/>
      <c r="BS789" s="22"/>
      <c r="BT789" s="22"/>
      <c r="BU789" s="22"/>
      <c r="BV789" s="22"/>
      <c r="BW789" s="22"/>
      <c r="BX789" s="22"/>
      <c r="BY789" s="22"/>
      <c r="BZ789" s="22"/>
      <c r="CA789" s="22"/>
      <c r="CB789" s="22"/>
      <c r="CC789" s="22"/>
      <c r="CD789" s="22"/>
      <c r="CE789" s="22"/>
      <c r="CF789" s="22"/>
    </row>
    <row r="790" spans="1:84" ht="13" thickBot="1" x14ac:dyDescent="0.3">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22"/>
    </row>
    <row r="791" spans="1:84" ht="13" thickBot="1" x14ac:dyDescent="0.3">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c r="AQ791" s="22"/>
      <c r="AR791" s="22"/>
      <c r="AS791" s="22"/>
      <c r="AT791" s="22"/>
      <c r="AU791" s="22"/>
      <c r="AV791" s="22"/>
      <c r="AW791" s="22"/>
      <c r="AX791" s="22"/>
      <c r="AY791" s="22"/>
      <c r="AZ791" s="22"/>
      <c r="BA791" s="22"/>
      <c r="BB791" s="22"/>
      <c r="BC791" s="22"/>
      <c r="BD791" s="22"/>
      <c r="BE791" s="22"/>
      <c r="BF791" s="22"/>
      <c r="BG791" s="22"/>
      <c r="BH791" s="22"/>
      <c r="BI791" s="22"/>
      <c r="BJ791" s="22"/>
      <c r="BK791" s="22"/>
      <c r="BL791" s="22"/>
      <c r="BM791" s="22"/>
      <c r="BN791" s="22"/>
      <c r="BO791" s="22"/>
      <c r="BP791" s="22"/>
      <c r="BQ791" s="22"/>
      <c r="BR791" s="22"/>
      <c r="BS791" s="22"/>
      <c r="BT791" s="22"/>
      <c r="BU791" s="22"/>
      <c r="BV791" s="22"/>
      <c r="BW791" s="22"/>
      <c r="BX791" s="22"/>
      <c r="BY791" s="22"/>
      <c r="BZ791" s="22"/>
      <c r="CA791" s="22"/>
      <c r="CB791" s="22"/>
      <c r="CC791" s="22"/>
      <c r="CD791" s="22"/>
      <c r="CE791" s="22"/>
      <c r="CF791" s="22"/>
    </row>
    <row r="792" spans="1:84" ht="13" thickBot="1" x14ac:dyDescent="0.3">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2"/>
      <c r="AW792" s="22"/>
      <c r="AX792" s="22"/>
      <c r="AY792" s="22"/>
      <c r="AZ792" s="22"/>
      <c r="BA792" s="22"/>
      <c r="BB792" s="22"/>
      <c r="BC792" s="22"/>
      <c r="BD792" s="22"/>
      <c r="BE792" s="22"/>
      <c r="BF792" s="22"/>
      <c r="BG792" s="22"/>
      <c r="BH792" s="22"/>
      <c r="BI792" s="22"/>
      <c r="BJ792" s="22"/>
      <c r="BK792" s="22"/>
      <c r="BL792" s="22"/>
      <c r="BM792" s="22"/>
      <c r="BN792" s="22"/>
      <c r="BO792" s="22"/>
      <c r="BP792" s="22"/>
      <c r="BQ792" s="22"/>
      <c r="BR792" s="22"/>
      <c r="BS792" s="22"/>
      <c r="BT792" s="22"/>
      <c r="BU792" s="22"/>
      <c r="BV792" s="22"/>
      <c r="BW792" s="22"/>
      <c r="BX792" s="22"/>
      <c r="BY792" s="22"/>
      <c r="BZ792" s="22"/>
      <c r="CA792" s="22"/>
      <c r="CB792" s="22"/>
      <c r="CC792" s="22"/>
      <c r="CD792" s="22"/>
      <c r="CE792" s="22"/>
      <c r="CF792" s="22"/>
    </row>
    <row r="793" spans="1:84" ht="13" thickBot="1" x14ac:dyDescent="0.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c r="AQ793" s="22"/>
      <c r="AR793" s="22"/>
      <c r="AS793" s="22"/>
      <c r="AT793" s="22"/>
      <c r="AU793" s="22"/>
      <c r="AV793" s="22"/>
      <c r="AW793" s="22"/>
      <c r="AX793" s="22"/>
      <c r="AY793" s="22"/>
      <c r="AZ793" s="22"/>
      <c r="BA793" s="22"/>
      <c r="BB793" s="22"/>
      <c r="BC793" s="22"/>
      <c r="BD793" s="22"/>
      <c r="BE793" s="22"/>
      <c r="BF793" s="22"/>
      <c r="BG793" s="22"/>
      <c r="BH793" s="22"/>
      <c r="BI793" s="22"/>
      <c r="BJ793" s="22"/>
      <c r="BK793" s="22"/>
      <c r="BL793" s="22"/>
      <c r="BM793" s="22"/>
      <c r="BN793" s="22"/>
      <c r="BO793" s="22"/>
      <c r="BP793" s="22"/>
      <c r="BQ793" s="22"/>
      <c r="BR793" s="22"/>
      <c r="BS793" s="22"/>
      <c r="BT793" s="22"/>
      <c r="BU793" s="22"/>
      <c r="BV793" s="22"/>
      <c r="BW793" s="22"/>
      <c r="BX793" s="22"/>
      <c r="BY793" s="22"/>
      <c r="BZ793" s="22"/>
      <c r="CA793" s="22"/>
      <c r="CB793" s="22"/>
      <c r="CC793" s="22"/>
      <c r="CD793" s="22"/>
      <c r="CE793" s="22"/>
      <c r="CF793" s="22"/>
    </row>
    <row r="794" spans="1:84" ht="13" thickBot="1" x14ac:dyDescent="0.3">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2"/>
      <c r="AW794" s="22"/>
      <c r="AX794" s="22"/>
      <c r="AY794" s="22"/>
      <c r="AZ794" s="22"/>
      <c r="BA794" s="22"/>
      <c r="BB794" s="22"/>
      <c r="BC794" s="22"/>
      <c r="BD794" s="22"/>
      <c r="BE794" s="22"/>
      <c r="BF794" s="22"/>
      <c r="BG794" s="22"/>
      <c r="BH794" s="22"/>
      <c r="BI794" s="22"/>
      <c r="BJ794" s="22"/>
      <c r="BK794" s="22"/>
      <c r="BL794" s="22"/>
      <c r="BM794" s="22"/>
      <c r="BN794" s="22"/>
      <c r="BO794" s="22"/>
      <c r="BP794" s="22"/>
      <c r="BQ794" s="22"/>
      <c r="BR794" s="22"/>
      <c r="BS794" s="22"/>
      <c r="BT794" s="22"/>
      <c r="BU794" s="22"/>
      <c r="BV794" s="22"/>
      <c r="BW794" s="22"/>
      <c r="BX794" s="22"/>
      <c r="BY794" s="22"/>
      <c r="BZ794" s="22"/>
      <c r="CA794" s="22"/>
      <c r="CB794" s="22"/>
      <c r="CC794" s="22"/>
      <c r="CD794" s="22"/>
      <c r="CE794" s="22"/>
      <c r="CF794" s="22"/>
    </row>
    <row r="795" spans="1:84" ht="13" thickBot="1" x14ac:dyDescent="0.3">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c r="AQ795" s="22"/>
      <c r="AR795" s="22"/>
      <c r="AS795" s="22"/>
      <c r="AT795" s="22"/>
      <c r="AU795" s="22"/>
      <c r="AV795" s="22"/>
      <c r="AW795" s="22"/>
      <c r="AX795" s="22"/>
      <c r="AY795" s="22"/>
      <c r="AZ795" s="22"/>
      <c r="BA795" s="22"/>
      <c r="BB795" s="22"/>
      <c r="BC795" s="22"/>
      <c r="BD795" s="22"/>
      <c r="BE795" s="22"/>
      <c r="BF795" s="22"/>
      <c r="BG795" s="22"/>
      <c r="BH795" s="22"/>
      <c r="BI795" s="22"/>
      <c r="BJ795" s="22"/>
      <c r="BK795" s="22"/>
      <c r="BL795" s="22"/>
      <c r="BM795" s="22"/>
      <c r="BN795" s="22"/>
      <c r="BO795" s="22"/>
      <c r="BP795" s="22"/>
      <c r="BQ795" s="22"/>
      <c r="BR795" s="22"/>
      <c r="BS795" s="22"/>
      <c r="BT795" s="22"/>
      <c r="BU795" s="22"/>
      <c r="BV795" s="22"/>
      <c r="BW795" s="22"/>
      <c r="BX795" s="22"/>
      <c r="BY795" s="22"/>
      <c r="BZ795" s="22"/>
      <c r="CA795" s="22"/>
      <c r="CB795" s="22"/>
      <c r="CC795" s="22"/>
      <c r="CD795" s="22"/>
      <c r="CE795" s="22"/>
      <c r="CF795" s="22"/>
    </row>
    <row r="796" spans="1:84" ht="13" thickBot="1" x14ac:dyDescent="0.3">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c r="AQ796" s="22"/>
      <c r="AR796" s="22"/>
      <c r="AS796" s="22"/>
      <c r="AT796" s="22"/>
      <c r="AU796" s="22"/>
      <c r="AV796" s="22"/>
      <c r="AW796" s="22"/>
      <c r="AX796" s="22"/>
      <c r="AY796" s="22"/>
      <c r="AZ796" s="22"/>
      <c r="BA796" s="22"/>
      <c r="BB796" s="22"/>
      <c r="BC796" s="22"/>
      <c r="BD796" s="22"/>
      <c r="BE796" s="22"/>
      <c r="BF796" s="22"/>
      <c r="BG796" s="22"/>
      <c r="BH796" s="22"/>
      <c r="BI796" s="22"/>
      <c r="BJ796" s="22"/>
      <c r="BK796" s="22"/>
      <c r="BL796" s="22"/>
      <c r="BM796" s="22"/>
      <c r="BN796" s="22"/>
      <c r="BO796" s="22"/>
      <c r="BP796" s="22"/>
      <c r="BQ796" s="22"/>
      <c r="BR796" s="22"/>
      <c r="BS796" s="22"/>
      <c r="BT796" s="22"/>
      <c r="BU796" s="22"/>
      <c r="BV796" s="22"/>
      <c r="BW796" s="22"/>
      <c r="BX796" s="22"/>
      <c r="BY796" s="22"/>
      <c r="BZ796" s="22"/>
      <c r="CA796" s="22"/>
      <c r="CB796" s="22"/>
      <c r="CC796" s="22"/>
      <c r="CD796" s="22"/>
      <c r="CE796" s="22"/>
      <c r="CF796" s="22"/>
    </row>
    <row r="797" spans="1:84" ht="13" thickBot="1" x14ac:dyDescent="0.3">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c r="AQ797" s="22"/>
      <c r="AR797" s="22"/>
      <c r="AS797" s="22"/>
      <c r="AT797" s="22"/>
      <c r="AU797" s="22"/>
      <c r="AV797" s="22"/>
      <c r="AW797" s="22"/>
      <c r="AX797" s="22"/>
      <c r="AY797" s="22"/>
      <c r="AZ797" s="22"/>
      <c r="BA797" s="22"/>
      <c r="BB797" s="22"/>
      <c r="BC797" s="22"/>
      <c r="BD797" s="22"/>
      <c r="BE797" s="22"/>
      <c r="BF797" s="22"/>
      <c r="BG797" s="22"/>
      <c r="BH797" s="22"/>
      <c r="BI797" s="22"/>
      <c r="BJ797" s="22"/>
      <c r="BK797" s="22"/>
      <c r="BL797" s="22"/>
      <c r="BM797" s="22"/>
      <c r="BN797" s="22"/>
      <c r="BO797" s="22"/>
      <c r="BP797" s="22"/>
      <c r="BQ797" s="22"/>
      <c r="BR797" s="22"/>
      <c r="BS797" s="22"/>
      <c r="BT797" s="22"/>
      <c r="BU797" s="22"/>
      <c r="BV797" s="22"/>
      <c r="BW797" s="22"/>
      <c r="BX797" s="22"/>
      <c r="BY797" s="22"/>
      <c r="BZ797" s="22"/>
      <c r="CA797" s="22"/>
      <c r="CB797" s="22"/>
      <c r="CC797" s="22"/>
      <c r="CD797" s="22"/>
      <c r="CE797" s="22"/>
      <c r="CF797" s="22"/>
    </row>
    <row r="798" spans="1:84" ht="13" thickBot="1" x14ac:dyDescent="0.3">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c r="CD798" s="22"/>
      <c r="CE798" s="22"/>
      <c r="CF798" s="22"/>
    </row>
    <row r="799" spans="1:84" ht="13" thickBot="1" x14ac:dyDescent="0.3">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c r="AQ799" s="22"/>
      <c r="AR799" s="22"/>
      <c r="AS799" s="22"/>
      <c r="AT799" s="22"/>
      <c r="AU799" s="22"/>
      <c r="AV799" s="22"/>
      <c r="AW799" s="22"/>
      <c r="AX799" s="22"/>
      <c r="AY799" s="22"/>
      <c r="AZ799" s="22"/>
      <c r="BA799" s="22"/>
      <c r="BB799" s="22"/>
      <c r="BC799" s="22"/>
      <c r="BD799" s="22"/>
      <c r="BE799" s="22"/>
      <c r="BF799" s="22"/>
      <c r="BG799" s="22"/>
      <c r="BH799" s="22"/>
      <c r="BI799" s="22"/>
      <c r="BJ799" s="22"/>
      <c r="BK799" s="22"/>
      <c r="BL799" s="22"/>
      <c r="BM799" s="22"/>
      <c r="BN799" s="22"/>
      <c r="BO799" s="22"/>
      <c r="BP799" s="22"/>
      <c r="BQ799" s="22"/>
      <c r="BR799" s="22"/>
      <c r="BS799" s="22"/>
      <c r="BT799" s="22"/>
      <c r="BU799" s="22"/>
      <c r="BV799" s="22"/>
      <c r="BW799" s="22"/>
      <c r="BX799" s="22"/>
      <c r="BY799" s="22"/>
      <c r="BZ799" s="22"/>
      <c r="CA799" s="22"/>
      <c r="CB799" s="22"/>
      <c r="CC799" s="22"/>
      <c r="CD799" s="22"/>
      <c r="CE799" s="22"/>
      <c r="CF799" s="22"/>
    </row>
    <row r="800" spans="1:84" ht="13" thickBot="1" x14ac:dyDescent="0.3">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c r="AQ800" s="22"/>
      <c r="AR800" s="22"/>
      <c r="AS800" s="22"/>
      <c r="AT800" s="22"/>
      <c r="AU800" s="22"/>
      <c r="AV800" s="22"/>
      <c r="AW800" s="22"/>
      <c r="AX800" s="22"/>
      <c r="AY800" s="22"/>
      <c r="AZ800" s="22"/>
      <c r="BA800" s="22"/>
      <c r="BB800" s="22"/>
      <c r="BC800" s="22"/>
      <c r="BD800" s="22"/>
      <c r="BE800" s="22"/>
      <c r="BF800" s="22"/>
      <c r="BG800" s="22"/>
      <c r="BH800" s="22"/>
      <c r="BI800" s="22"/>
      <c r="BJ800" s="22"/>
      <c r="BK800" s="22"/>
      <c r="BL800" s="22"/>
      <c r="BM800" s="22"/>
      <c r="BN800" s="22"/>
      <c r="BO800" s="22"/>
      <c r="BP800" s="22"/>
      <c r="BQ800" s="22"/>
      <c r="BR800" s="22"/>
      <c r="BS800" s="22"/>
      <c r="BT800" s="22"/>
      <c r="BU800" s="22"/>
      <c r="BV800" s="22"/>
      <c r="BW800" s="22"/>
      <c r="BX800" s="22"/>
      <c r="BY800" s="22"/>
      <c r="BZ800" s="22"/>
      <c r="CA800" s="22"/>
      <c r="CB800" s="22"/>
      <c r="CC800" s="22"/>
      <c r="CD800" s="22"/>
      <c r="CE800" s="22"/>
      <c r="CF800" s="22"/>
    </row>
    <row r="801" spans="1:84" ht="13" thickBot="1" x14ac:dyDescent="0.3">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c r="AQ801" s="22"/>
      <c r="AR801" s="22"/>
      <c r="AS801" s="22"/>
      <c r="AT801" s="22"/>
      <c r="AU801" s="22"/>
      <c r="AV801" s="22"/>
      <c r="AW801" s="22"/>
      <c r="AX801" s="22"/>
      <c r="AY801" s="22"/>
      <c r="AZ801" s="22"/>
      <c r="BA801" s="22"/>
      <c r="BB801" s="22"/>
      <c r="BC801" s="22"/>
      <c r="BD801" s="22"/>
      <c r="BE801" s="22"/>
      <c r="BF801" s="22"/>
      <c r="BG801" s="22"/>
      <c r="BH801" s="22"/>
      <c r="BI801" s="22"/>
      <c r="BJ801" s="22"/>
      <c r="BK801" s="22"/>
      <c r="BL801" s="22"/>
      <c r="BM801" s="22"/>
      <c r="BN801" s="22"/>
      <c r="BO801" s="22"/>
      <c r="BP801" s="22"/>
      <c r="BQ801" s="22"/>
      <c r="BR801" s="22"/>
      <c r="BS801" s="22"/>
      <c r="BT801" s="22"/>
      <c r="BU801" s="22"/>
      <c r="BV801" s="22"/>
      <c r="BW801" s="22"/>
      <c r="BX801" s="22"/>
      <c r="BY801" s="22"/>
      <c r="BZ801" s="22"/>
      <c r="CA801" s="22"/>
      <c r="CB801" s="22"/>
      <c r="CC801" s="22"/>
      <c r="CD801" s="22"/>
      <c r="CE801" s="22"/>
      <c r="CF801" s="22"/>
    </row>
    <row r="802" spans="1:84" ht="13" thickBot="1" x14ac:dyDescent="0.3">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2"/>
      <c r="AU802" s="22"/>
      <c r="AV802" s="22"/>
      <c r="AW802" s="22"/>
      <c r="AX802" s="22"/>
      <c r="AY802" s="22"/>
      <c r="AZ802" s="22"/>
      <c r="BA802" s="22"/>
      <c r="BB802" s="22"/>
      <c r="BC802" s="22"/>
      <c r="BD802" s="22"/>
      <c r="BE802" s="22"/>
      <c r="BF802" s="22"/>
      <c r="BG802" s="22"/>
      <c r="BH802" s="22"/>
      <c r="BI802" s="22"/>
      <c r="BJ802" s="22"/>
      <c r="BK802" s="22"/>
      <c r="BL802" s="22"/>
      <c r="BM802" s="22"/>
      <c r="BN802" s="22"/>
      <c r="BO802" s="22"/>
      <c r="BP802" s="22"/>
      <c r="BQ802" s="22"/>
      <c r="BR802" s="22"/>
      <c r="BS802" s="22"/>
      <c r="BT802" s="22"/>
      <c r="BU802" s="22"/>
      <c r="BV802" s="22"/>
      <c r="BW802" s="22"/>
      <c r="BX802" s="22"/>
      <c r="BY802" s="22"/>
      <c r="BZ802" s="22"/>
      <c r="CA802" s="22"/>
      <c r="CB802" s="22"/>
      <c r="CC802" s="22"/>
      <c r="CD802" s="22"/>
      <c r="CE802" s="22"/>
      <c r="CF802" s="22"/>
    </row>
    <row r="803" spans="1:84" ht="13" thickBot="1" x14ac:dyDescent="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c r="AQ803" s="22"/>
      <c r="AR803" s="22"/>
      <c r="AS803" s="22"/>
      <c r="AT803" s="22"/>
      <c r="AU803" s="22"/>
      <c r="AV803" s="22"/>
      <c r="AW803" s="22"/>
      <c r="AX803" s="22"/>
      <c r="AY803" s="22"/>
      <c r="AZ803" s="22"/>
      <c r="BA803" s="22"/>
      <c r="BB803" s="22"/>
      <c r="BC803" s="22"/>
      <c r="BD803" s="22"/>
      <c r="BE803" s="22"/>
      <c r="BF803" s="22"/>
      <c r="BG803" s="22"/>
      <c r="BH803" s="22"/>
      <c r="BI803" s="22"/>
      <c r="BJ803" s="22"/>
      <c r="BK803" s="22"/>
      <c r="BL803" s="22"/>
      <c r="BM803" s="22"/>
      <c r="BN803" s="22"/>
      <c r="BO803" s="22"/>
      <c r="BP803" s="22"/>
      <c r="BQ803" s="22"/>
      <c r="BR803" s="22"/>
      <c r="BS803" s="22"/>
      <c r="BT803" s="22"/>
      <c r="BU803" s="22"/>
      <c r="BV803" s="22"/>
      <c r="BW803" s="22"/>
      <c r="BX803" s="22"/>
      <c r="BY803" s="22"/>
      <c r="BZ803" s="22"/>
      <c r="CA803" s="22"/>
      <c r="CB803" s="22"/>
      <c r="CC803" s="22"/>
      <c r="CD803" s="22"/>
      <c r="CE803" s="22"/>
      <c r="CF803" s="22"/>
    </row>
    <row r="804" spans="1:84" ht="13" thickBot="1" x14ac:dyDescent="0.3">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c r="AQ804" s="22"/>
      <c r="AR804" s="22"/>
      <c r="AS804" s="22"/>
      <c r="AT804" s="22"/>
      <c r="AU804" s="22"/>
      <c r="AV804" s="22"/>
      <c r="AW804" s="22"/>
      <c r="AX804" s="22"/>
      <c r="AY804" s="22"/>
      <c r="AZ804" s="22"/>
      <c r="BA804" s="22"/>
      <c r="BB804" s="22"/>
      <c r="BC804" s="22"/>
      <c r="BD804" s="22"/>
      <c r="BE804" s="22"/>
      <c r="BF804" s="22"/>
      <c r="BG804" s="22"/>
      <c r="BH804" s="22"/>
      <c r="BI804" s="22"/>
      <c r="BJ804" s="22"/>
      <c r="BK804" s="22"/>
      <c r="BL804" s="22"/>
      <c r="BM804" s="22"/>
      <c r="BN804" s="22"/>
      <c r="BO804" s="22"/>
      <c r="BP804" s="22"/>
      <c r="BQ804" s="22"/>
      <c r="BR804" s="22"/>
      <c r="BS804" s="22"/>
      <c r="BT804" s="22"/>
      <c r="BU804" s="22"/>
      <c r="BV804" s="22"/>
      <c r="BW804" s="22"/>
      <c r="BX804" s="22"/>
      <c r="BY804" s="22"/>
      <c r="BZ804" s="22"/>
      <c r="CA804" s="22"/>
      <c r="CB804" s="22"/>
      <c r="CC804" s="22"/>
      <c r="CD804" s="22"/>
      <c r="CE804" s="22"/>
      <c r="CF804" s="22"/>
    </row>
    <row r="805" spans="1:84" ht="13" thickBot="1" x14ac:dyDescent="0.3">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c r="AQ805" s="22"/>
      <c r="AR805" s="22"/>
      <c r="AS805" s="22"/>
      <c r="AT805" s="22"/>
      <c r="AU805" s="22"/>
      <c r="AV805" s="22"/>
      <c r="AW805" s="22"/>
      <c r="AX805" s="22"/>
      <c r="AY805" s="22"/>
      <c r="AZ805" s="22"/>
      <c r="BA805" s="22"/>
      <c r="BB805" s="22"/>
      <c r="BC805" s="22"/>
      <c r="BD805" s="22"/>
      <c r="BE805" s="22"/>
      <c r="BF805" s="22"/>
      <c r="BG805" s="22"/>
      <c r="BH805" s="22"/>
      <c r="BI805" s="22"/>
      <c r="BJ805" s="22"/>
      <c r="BK805" s="22"/>
      <c r="BL805" s="22"/>
      <c r="BM805" s="22"/>
      <c r="BN805" s="22"/>
      <c r="BO805" s="22"/>
      <c r="BP805" s="22"/>
      <c r="BQ805" s="22"/>
      <c r="BR805" s="22"/>
      <c r="BS805" s="22"/>
      <c r="BT805" s="22"/>
      <c r="BU805" s="22"/>
      <c r="BV805" s="22"/>
      <c r="BW805" s="22"/>
      <c r="BX805" s="22"/>
      <c r="BY805" s="22"/>
      <c r="BZ805" s="22"/>
      <c r="CA805" s="22"/>
      <c r="CB805" s="22"/>
      <c r="CC805" s="22"/>
      <c r="CD805" s="22"/>
      <c r="CE805" s="22"/>
      <c r="CF805" s="22"/>
    </row>
    <row r="806" spans="1:84" ht="13" thickBot="1" x14ac:dyDescent="0.3">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22"/>
    </row>
    <row r="807" spans="1:84" ht="13" thickBot="1" x14ac:dyDescent="0.3">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c r="AQ807" s="22"/>
      <c r="AR807" s="22"/>
      <c r="AS807" s="22"/>
      <c r="AT807" s="22"/>
      <c r="AU807" s="22"/>
      <c r="AV807" s="22"/>
      <c r="AW807" s="22"/>
      <c r="AX807" s="22"/>
      <c r="AY807" s="22"/>
      <c r="AZ807" s="22"/>
      <c r="BA807" s="22"/>
      <c r="BB807" s="22"/>
      <c r="BC807" s="22"/>
      <c r="BD807" s="22"/>
      <c r="BE807" s="22"/>
      <c r="BF807" s="22"/>
      <c r="BG807" s="22"/>
      <c r="BH807" s="22"/>
      <c r="BI807" s="22"/>
      <c r="BJ807" s="22"/>
      <c r="BK807" s="22"/>
      <c r="BL807" s="22"/>
      <c r="BM807" s="22"/>
      <c r="BN807" s="22"/>
      <c r="BO807" s="22"/>
      <c r="BP807" s="22"/>
      <c r="BQ807" s="22"/>
      <c r="BR807" s="22"/>
      <c r="BS807" s="22"/>
      <c r="BT807" s="22"/>
      <c r="BU807" s="22"/>
      <c r="BV807" s="22"/>
      <c r="BW807" s="22"/>
      <c r="BX807" s="22"/>
      <c r="BY807" s="22"/>
      <c r="BZ807" s="22"/>
      <c r="CA807" s="22"/>
      <c r="CB807" s="22"/>
      <c r="CC807" s="22"/>
      <c r="CD807" s="22"/>
      <c r="CE807" s="22"/>
      <c r="CF807" s="22"/>
    </row>
    <row r="808" spans="1:84" ht="13" thickBot="1" x14ac:dyDescent="0.3">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c r="AQ808" s="22"/>
      <c r="AR808" s="22"/>
      <c r="AS808" s="22"/>
      <c r="AT808" s="22"/>
      <c r="AU808" s="22"/>
      <c r="AV808" s="22"/>
      <c r="AW808" s="22"/>
      <c r="AX808" s="22"/>
      <c r="AY808" s="22"/>
      <c r="AZ808" s="22"/>
      <c r="BA808" s="22"/>
      <c r="BB808" s="22"/>
      <c r="BC808" s="22"/>
      <c r="BD808" s="22"/>
      <c r="BE808" s="22"/>
      <c r="BF808" s="22"/>
      <c r="BG808" s="22"/>
      <c r="BH808" s="22"/>
      <c r="BI808" s="22"/>
      <c r="BJ808" s="22"/>
      <c r="BK808" s="22"/>
      <c r="BL808" s="22"/>
      <c r="BM808" s="22"/>
      <c r="BN808" s="22"/>
      <c r="BO808" s="22"/>
      <c r="BP808" s="22"/>
      <c r="BQ808" s="22"/>
      <c r="BR808" s="22"/>
      <c r="BS808" s="22"/>
      <c r="BT808" s="22"/>
      <c r="BU808" s="22"/>
      <c r="BV808" s="22"/>
      <c r="BW808" s="22"/>
      <c r="BX808" s="22"/>
      <c r="BY808" s="22"/>
      <c r="BZ808" s="22"/>
      <c r="CA808" s="22"/>
      <c r="CB808" s="22"/>
      <c r="CC808" s="22"/>
      <c r="CD808" s="22"/>
      <c r="CE808" s="22"/>
      <c r="CF808" s="22"/>
    </row>
    <row r="809" spans="1:84" ht="13" thickBot="1" x14ac:dyDescent="0.3">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c r="AQ809" s="22"/>
      <c r="AR809" s="22"/>
      <c r="AS809" s="22"/>
      <c r="AT809" s="22"/>
      <c r="AU809" s="22"/>
      <c r="AV809" s="22"/>
      <c r="AW809" s="22"/>
      <c r="AX809" s="22"/>
      <c r="AY809" s="22"/>
      <c r="AZ809" s="22"/>
      <c r="BA809" s="22"/>
      <c r="BB809" s="22"/>
      <c r="BC809" s="22"/>
      <c r="BD809" s="22"/>
      <c r="BE809" s="22"/>
      <c r="BF809" s="22"/>
      <c r="BG809" s="22"/>
      <c r="BH809" s="22"/>
      <c r="BI809" s="22"/>
      <c r="BJ809" s="22"/>
      <c r="BK809" s="22"/>
      <c r="BL809" s="22"/>
      <c r="BM809" s="22"/>
      <c r="BN809" s="22"/>
      <c r="BO809" s="22"/>
      <c r="BP809" s="22"/>
      <c r="BQ809" s="22"/>
      <c r="BR809" s="22"/>
      <c r="BS809" s="22"/>
      <c r="BT809" s="22"/>
      <c r="BU809" s="22"/>
      <c r="BV809" s="22"/>
      <c r="BW809" s="22"/>
      <c r="BX809" s="22"/>
      <c r="BY809" s="22"/>
      <c r="BZ809" s="22"/>
      <c r="CA809" s="22"/>
      <c r="CB809" s="22"/>
      <c r="CC809" s="22"/>
      <c r="CD809" s="22"/>
      <c r="CE809" s="22"/>
      <c r="CF809" s="22"/>
    </row>
    <row r="810" spans="1:84" ht="13" thickBot="1" x14ac:dyDescent="0.3">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c r="AQ810" s="22"/>
      <c r="AR810" s="22"/>
      <c r="AS810" s="22"/>
      <c r="AT810" s="22"/>
      <c r="AU810" s="22"/>
      <c r="AV810" s="22"/>
      <c r="AW810" s="22"/>
      <c r="AX810" s="22"/>
      <c r="AY810" s="22"/>
      <c r="AZ810" s="22"/>
      <c r="BA810" s="22"/>
      <c r="BB810" s="22"/>
      <c r="BC810" s="22"/>
      <c r="BD810" s="22"/>
      <c r="BE810" s="22"/>
      <c r="BF810" s="22"/>
      <c r="BG810" s="22"/>
      <c r="BH810" s="22"/>
      <c r="BI810" s="22"/>
      <c r="BJ810" s="22"/>
      <c r="BK810" s="22"/>
      <c r="BL810" s="22"/>
      <c r="BM810" s="22"/>
      <c r="BN810" s="22"/>
      <c r="BO810" s="22"/>
      <c r="BP810" s="22"/>
      <c r="BQ810" s="22"/>
      <c r="BR810" s="22"/>
      <c r="BS810" s="22"/>
      <c r="BT810" s="22"/>
      <c r="BU810" s="22"/>
      <c r="BV810" s="22"/>
      <c r="BW810" s="22"/>
      <c r="BX810" s="22"/>
      <c r="BY810" s="22"/>
      <c r="BZ810" s="22"/>
      <c r="CA810" s="22"/>
      <c r="CB810" s="22"/>
      <c r="CC810" s="22"/>
      <c r="CD810" s="22"/>
      <c r="CE810" s="22"/>
      <c r="CF810" s="22"/>
    </row>
    <row r="811" spans="1:84" ht="13" thickBot="1" x14ac:dyDescent="0.3">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c r="AQ811" s="22"/>
      <c r="AR811" s="22"/>
      <c r="AS811" s="22"/>
      <c r="AT811" s="22"/>
      <c r="AU811" s="22"/>
      <c r="AV811" s="22"/>
      <c r="AW811" s="22"/>
      <c r="AX811" s="22"/>
      <c r="AY811" s="22"/>
      <c r="AZ811" s="22"/>
      <c r="BA811" s="22"/>
      <c r="BB811" s="22"/>
      <c r="BC811" s="22"/>
      <c r="BD811" s="22"/>
      <c r="BE811" s="22"/>
      <c r="BF811" s="22"/>
      <c r="BG811" s="22"/>
      <c r="BH811" s="22"/>
      <c r="BI811" s="22"/>
      <c r="BJ811" s="22"/>
      <c r="BK811" s="22"/>
      <c r="BL811" s="22"/>
      <c r="BM811" s="22"/>
      <c r="BN811" s="22"/>
      <c r="BO811" s="22"/>
      <c r="BP811" s="22"/>
      <c r="BQ811" s="22"/>
      <c r="BR811" s="22"/>
      <c r="BS811" s="22"/>
      <c r="BT811" s="22"/>
      <c r="BU811" s="22"/>
      <c r="BV811" s="22"/>
      <c r="BW811" s="22"/>
      <c r="BX811" s="22"/>
      <c r="BY811" s="22"/>
      <c r="BZ811" s="22"/>
      <c r="CA811" s="22"/>
      <c r="CB811" s="22"/>
      <c r="CC811" s="22"/>
      <c r="CD811" s="22"/>
      <c r="CE811" s="22"/>
      <c r="CF811" s="22"/>
    </row>
    <row r="812" spans="1:84" ht="13" thickBot="1" x14ac:dyDescent="0.3">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c r="AQ812" s="22"/>
      <c r="AR812" s="22"/>
      <c r="AS812" s="22"/>
      <c r="AT812" s="22"/>
      <c r="AU812" s="22"/>
      <c r="AV812" s="22"/>
      <c r="AW812" s="22"/>
      <c r="AX812" s="22"/>
      <c r="AY812" s="22"/>
      <c r="AZ812" s="22"/>
      <c r="BA812" s="22"/>
      <c r="BB812" s="22"/>
      <c r="BC812" s="22"/>
      <c r="BD812" s="22"/>
      <c r="BE812" s="22"/>
      <c r="BF812" s="22"/>
      <c r="BG812" s="22"/>
      <c r="BH812" s="22"/>
      <c r="BI812" s="22"/>
      <c r="BJ812" s="22"/>
      <c r="BK812" s="22"/>
      <c r="BL812" s="22"/>
      <c r="BM812" s="22"/>
      <c r="BN812" s="22"/>
      <c r="BO812" s="22"/>
      <c r="BP812" s="22"/>
      <c r="BQ812" s="22"/>
      <c r="BR812" s="22"/>
      <c r="BS812" s="22"/>
      <c r="BT812" s="22"/>
      <c r="BU812" s="22"/>
      <c r="BV812" s="22"/>
      <c r="BW812" s="22"/>
      <c r="BX812" s="22"/>
      <c r="BY812" s="22"/>
      <c r="BZ812" s="22"/>
      <c r="CA812" s="22"/>
      <c r="CB812" s="22"/>
      <c r="CC812" s="22"/>
      <c r="CD812" s="22"/>
      <c r="CE812" s="22"/>
      <c r="CF812" s="22"/>
    </row>
    <row r="813" spans="1:84" ht="13" thickBot="1" x14ac:dyDescent="0.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c r="AQ813" s="22"/>
      <c r="AR813" s="22"/>
      <c r="AS813" s="22"/>
      <c r="AT813" s="22"/>
      <c r="AU813" s="22"/>
      <c r="AV813" s="22"/>
      <c r="AW813" s="22"/>
      <c r="AX813" s="22"/>
      <c r="AY813" s="22"/>
      <c r="AZ813" s="22"/>
      <c r="BA813" s="22"/>
      <c r="BB813" s="22"/>
      <c r="BC813" s="22"/>
      <c r="BD813" s="22"/>
      <c r="BE813" s="22"/>
      <c r="BF813" s="22"/>
      <c r="BG813" s="22"/>
      <c r="BH813" s="22"/>
      <c r="BI813" s="22"/>
      <c r="BJ813" s="22"/>
      <c r="BK813" s="22"/>
      <c r="BL813" s="22"/>
      <c r="BM813" s="22"/>
      <c r="BN813" s="22"/>
      <c r="BO813" s="22"/>
      <c r="BP813" s="22"/>
      <c r="BQ813" s="22"/>
      <c r="BR813" s="22"/>
      <c r="BS813" s="22"/>
      <c r="BT813" s="22"/>
      <c r="BU813" s="22"/>
      <c r="BV813" s="22"/>
      <c r="BW813" s="22"/>
      <c r="BX813" s="22"/>
      <c r="BY813" s="22"/>
      <c r="BZ813" s="22"/>
      <c r="CA813" s="22"/>
      <c r="CB813" s="22"/>
      <c r="CC813" s="22"/>
      <c r="CD813" s="22"/>
      <c r="CE813" s="22"/>
      <c r="CF813" s="22"/>
    </row>
    <row r="814" spans="1:84" ht="13" thickBot="1" x14ac:dyDescent="0.3">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c r="BO814" s="22"/>
      <c r="BP814" s="22"/>
      <c r="BQ814" s="22"/>
      <c r="BR814" s="22"/>
      <c r="BS814" s="22"/>
      <c r="BT814" s="22"/>
      <c r="BU814" s="22"/>
      <c r="BV814" s="22"/>
      <c r="BW814" s="22"/>
      <c r="BX814" s="22"/>
      <c r="BY814" s="22"/>
      <c r="BZ814" s="22"/>
      <c r="CA814" s="22"/>
      <c r="CB814" s="22"/>
      <c r="CC814" s="22"/>
      <c r="CD814" s="22"/>
      <c r="CE814" s="22"/>
      <c r="CF814" s="22"/>
    </row>
    <row r="815" spans="1:84" ht="13" thickBot="1" x14ac:dyDescent="0.3">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c r="AQ815" s="22"/>
      <c r="AR815" s="22"/>
      <c r="AS815" s="22"/>
      <c r="AT815" s="22"/>
      <c r="AU815" s="22"/>
      <c r="AV815" s="22"/>
      <c r="AW815" s="22"/>
      <c r="AX815" s="22"/>
      <c r="AY815" s="22"/>
      <c r="AZ815" s="22"/>
      <c r="BA815" s="22"/>
      <c r="BB815" s="22"/>
      <c r="BC815" s="22"/>
      <c r="BD815" s="22"/>
      <c r="BE815" s="22"/>
      <c r="BF815" s="22"/>
      <c r="BG815" s="22"/>
      <c r="BH815" s="22"/>
      <c r="BI815" s="22"/>
      <c r="BJ815" s="22"/>
      <c r="BK815" s="22"/>
      <c r="BL815" s="22"/>
      <c r="BM815" s="22"/>
      <c r="BN815" s="22"/>
      <c r="BO815" s="22"/>
      <c r="BP815" s="22"/>
      <c r="BQ815" s="22"/>
      <c r="BR815" s="22"/>
      <c r="BS815" s="22"/>
      <c r="BT815" s="22"/>
      <c r="BU815" s="22"/>
      <c r="BV815" s="22"/>
      <c r="BW815" s="22"/>
      <c r="BX815" s="22"/>
      <c r="BY815" s="22"/>
      <c r="BZ815" s="22"/>
      <c r="CA815" s="22"/>
      <c r="CB815" s="22"/>
      <c r="CC815" s="22"/>
      <c r="CD815" s="22"/>
      <c r="CE815" s="22"/>
      <c r="CF815" s="22"/>
    </row>
    <row r="816" spans="1:84" ht="13" thickBot="1" x14ac:dyDescent="0.3">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2"/>
      <c r="AW816" s="22"/>
      <c r="AX816" s="22"/>
      <c r="AY816" s="22"/>
      <c r="AZ816" s="22"/>
      <c r="BA816" s="22"/>
      <c r="BB816" s="22"/>
      <c r="BC816" s="22"/>
      <c r="BD816" s="22"/>
      <c r="BE816" s="22"/>
      <c r="BF816" s="22"/>
      <c r="BG816" s="22"/>
      <c r="BH816" s="22"/>
      <c r="BI816" s="22"/>
      <c r="BJ816" s="22"/>
      <c r="BK816" s="22"/>
      <c r="BL816" s="22"/>
      <c r="BM816" s="22"/>
      <c r="BN816" s="22"/>
      <c r="BO816" s="22"/>
      <c r="BP816" s="22"/>
      <c r="BQ816" s="22"/>
      <c r="BR816" s="22"/>
      <c r="BS816" s="22"/>
      <c r="BT816" s="22"/>
      <c r="BU816" s="22"/>
      <c r="BV816" s="22"/>
      <c r="BW816" s="22"/>
      <c r="BX816" s="22"/>
      <c r="BY816" s="22"/>
      <c r="BZ816" s="22"/>
      <c r="CA816" s="22"/>
      <c r="CB816" s="22"/>
      <c r="CC816" s="22"/>
      <c r="CD816" s="22"/>
      <c r="CE816" s="22"/>
      <c r="CF816" s="22"/>
    </row>
    <row r="817" spans="1:84" ht="13" thickBot="1" x14ac:dyDescent="0.3">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c r="AQ817" s="22"/>
      <c r="AR817" s="22"/>
      <c r="AS817" s="22"/>
      <c r="AT817" s="22"/>
      <c r="AU817" s="22"/>
      <c r="AV817" s="22"/>
      <c r="AW817" s="22"/>
      <c r="AX817" s="22"/>
      <c r="AY817" s="22"/>
      <c r="AZ817" s="22"/>
      <c r="BA817" s="22"/>
      <c r="BB817" s="22"/>
      <c r="BC817" s="22"/>
      <c r="BD817" s="22"/>
      <c r="BE817" s="22"/>
      <c r="BF817" s="22"/>
      <c r="BG817" s="22"/>
      <c r="BH817" s="22"/>
      <c r="BI817" s="22"/>
      <c r="BJ817" s="22"/>
      <c r="BK817" s="22"/>
      <c r="BL817" s="22"/>
      <c r="BM817" s="22"/>
      <c r="BN817" s="22"/>
      <c r="BO817" s="22"/>
      <c r="BP817" s="22"/>
      <c r="BQ817" s="22"/>
      <c r="BR817" s="22"/>
      <c r="BS817" s="22"/>
      <c r="BT817" s="22"/>
      <c r="BU817" s="22"/>
      <c r="BV817" s="22"/>
      <c r="BW817" s="22"/>
      <c r="BX817" s="22"/>
      <c r="BY817" s="22"/>
      <c r="BZ817" s="22"/>
      <c r="CA817" s="22"/>
      <c r="CB817" s="22"/>
      <c r="CC817" s="22"/>
      <c r="CD817" s="22"/>
      <c r="CE817" s="22"/>
      <c r="CF817" s="22"/>
    </row>
    <row r="818" spans="1:84" ht="13" thickBot="1" x14ac:dyDescent="0.3">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c r="AQ818" s="22"/>
      <c r="AR818" s="22"/>
      <c r="AS818" s="22"/>
      <c r="AT818" s="22"/>
      <c r="AU818" s="22"/>
      <c r="AV818" s="22"/>
      <c r="AW818" s="22"/>
      <c r="AX818" s="22"/>
      <c r="AY818" s="22"/>
      <c r="AZ818" s="22"/>
      <c r="BA818" s="22"/>
      <c r="BB818" s="22"/>
      <c r="BC818" s="22"/>
      <c r="BD818" s="22"/>
      <c r="BE818" s="22"/>
      <c r="BF818" s="22"/>
      <c r="BG818" s="22"/>
      <c r="BH818" s="22"/>
      <c r="BI818" s="22"/>
      <c r="BJ818" s="22"/>
      <c r="BK818" s="22"/>
      <c r="BL818" s="22"/>
      <c r="BM818" s="22"/>
      <c r="BN818" s="22"/>
      <c r="BO818" s="22"/>
      <c r="BP818" s="22"/>
      <c r="BQ818" s="22"/>
      <c r="BR818" s="22"/>
      <c r="BS818" s="22"/>
      <c r="BT818" s="22"/>
      <c r="BU818" s="22"/>
      <c r="BV818" s="22"/>
      <c r="BW818" s="22"/>
      <c r="BX818" s="22"/>
      <c r="BY818" s="22"/>
      <c r="BZ818" s="22"/>
      <c r="CA818" s="22"/>
      <c r="CB818" s="22"/>
      <c r="CC818" s="22"/>
      <c r="CD818" s="22"/>
      <c r="CE818" s="22"/>
      <c r="CF818" s="22"/>
    </row>
    <row r="819" spans="1:84" ht="13" thickBot="1" x14ac:dyDescent="0.3">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c r="AQ819" s="22"/>
      <c r="AR819" s="22"/>
      <c r="AS819" s="22"/>
      <c r="AT819" s="22"/>
      <c r="AU819" s="22"/>
      <c r="AV819" s="22"/>
      <c r="AW819" s="22"/>
      <c r="AX819" s="22"/>
      <c r="AY819" s="22"/>
      <c r="AZ819" s="22"/>
      <c r="BA819" s="22"/>
      <c r="BB819" s="22"/>
      <c r="BC819" s="22"/>
      <c r="BD819" s="22"/>
      <c r="BE819" s="22"/>
      <c r="BF819" s="22"/>
      <c r="BG819" s="22"/>
      <c r="BH819" s="22"/>
      <c r="BI819" s="22"/>
      <c r="BJ819" s="22"/>
      <c r="BK819" s="22"/>
      <c r="BL819" s="22"/>
      <c r="BM819" s="22"/>
      <c r="BN819" s="22"/>
      <c r="BO819" s="22"/>
      <c r="BP819" s="22"/>
      <c r="BQ819" s="22"/>
      <c r="BR819" s="22"/>
      <c r="BS819" s="22"/>
      <c r="BT819" s="22"/>
      <c r="BU819" s="22"/>
      <c r="BV819" s="22"/>
      <c r="BW819" s="22"/>
      <c r="BX819" s="22"/>
      <c r="BY819" s="22"/>
      <c r="BZ819" s="22"/>
      <c r="CA819" s="22"/>
      <c r="CB819" s="22"/>
      <c r="CC819" s="22"/>
      <c r="CD819" s="22"/>
      <c r="CE819" s="22"/>
      <c r="CF819" s="22"/>
    </row>
    <row r="820" spans="1:84" ht="13" thickBot="1" x14ac:dyDescent="0.3">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c r="AQ820" s="22"/>
      <c r="AR820" s="22"/>
      <c r="AS820" s="22"/>
      <c r="AT820" s="22"/>
      <c r="AU820" s="22"/>
      <c r="AV820" s="22"/>
      <c r="AW820" s="22"/>
      <c r="AX820" s="22"/>
      <c r="AY820" s="22"/>
      <c r="AZ820" s="22"/>
      <c r="BA820" s="22"/>
      <c r="BB820" s="22"/>
      <c r="BC820" s="22"/>
      <c r="BD820" s="22"/>
      <c r="BE820" s="22"/>
      <c r="BF820" s="22"/>
      <c r="BG820" s="22"/>
      <c r="BH820" s="22"/>
      <c r="BI820" s="22"/>
      <c r="BJ820" s="22"/>
      <c r="BK820" s="22"/>
      <c r="BL820" s="22"/>
      <c r="BM820" s="22"/>
      <c r="BN820" s="22"/>
      <c r="BO820" s="22"/>
      <c r="BP820" s="22"/>
      <c r="BQ820" s="22"/>
      <c r="BR820" s="22"/>
      <c r="BS820" s="22"/>
      <c r="BT820" s="22"/>
      <c r="BU820" s="22"/>
      <c r="BV820" s="22"/>
      <c r="BW820" s="22"/>
      <c r="BX820" s="22"/>
      <c r="BY820" s="22"/>
      <c r="BZ820" s="22"/>
      <c r="CA820" s="22"/>
      <c r="CB820" s="22"/>
      <c r="CC820" s="22"/>
      <c r="CD820" s="22"/>
      <c r="CE820" s="22"/>
      <c r="CF820" s="22"/>
    </row>
    <row r="821" spans="1:84" ht="13" thickBot="1" x14ac:dyDescent="0.3">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c r="AQ821" s="22"/>
      <c r="AR821" s="22"/>
      <c r="AS821" s="22"/>
      <c r="AT821" s="22"/>
      <c r="AU821" s="22"/>
      <c r="AV821" s="22"/>
      <c r="AW821" s="22"/>
      <c r="AX821" s="22"/>
      <c r="AY821" s="22"/>
      <c r="AZ821" s="22"/>
      <c r="BA821" s="22"/>
      <c r="BB821" s="22"/>
      <c r="BC821" s="22"/>
      <c r="BD821" s="22"/>
      <c r="BE821" s="22"/>
      <c r="BF821" s="22"/>
      <c r="BG821" s="22"/>
      <c r="BH821" s="22"/>
      <c r="BI821" s="22"/>
      <c r="BJ821" s="22"/>
      <c r="BK821" s="22"/>
      <c r="BL821" s="22"/>
      <c r="BM821" s="22"/>
      <c r="BN821" s="22"/>
      <c r="BO821" s="22"/>
      <c r="BP821" s="22"/>
      <c r="BQ821" s="22"/>
      <c r="BR821" s="22"/>
      <c r="BS821" s="22"/>
      <c r="BT821" s="22"/>
      <c r="BU821" s="22"/>
      <c r="BV821" s="22"/>
      <c r="BW821" s="22"/>
      <c r="BX821" s="22"/>
      <c r="BY821" s="22"/>
      <c r="BZ821" s="22"/>
      <c r="CA821" s="22"/>
      <c r="CB821" s="22"/>
      <c r="CC821" s="22"/>
      <c r="CD821" s="22"/>
      <c r="CE821" s="22"/>
      <c r="CF821" s="22"/>
    </row>
    <row r="822" spans="1:84" ht="13" thickBot="1" x14ac:dyDescent="0.3">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2"/>
      <c r="AW822" s="22"/>
      <c r="AX822" s="22"/>
      <c r="AY822" s="22"/>
      <c r="AZ822" s="22"/>
      <c r="BA822" s="22"/>
      <c r="BB822" s="22"/>
      <c r="BC822" s="22"/>
      <c r="BD822" s="22"/>
      <c r="BE822" s="22"/>
      <c r="BF822" s="22"/>
      <c r="BG822" s="22"/>
      <c r="BH822" s="22"/>
      <c r="BI822" s="22"/>
      <c r="BJ822" s="22"/>
      <c r="BK822" s="22"/>
      <c r="BL822" s="22"/>
      <c r="BM822" s="22"/>
      <c r="BN822" s="22"/>
      <c r="BO822" s="22"/>
      <c r="BP822" s="22"/>
      <c r="BQ822" s="22"/>
      <c r="BR822" s="22"/>
      <c r="BS822" s="22"/>
      <c r="BT822" s="22"/>
      <c r="BU822" s="22"/>
      <c r="BV822" s="22"/>
      <c r="BW822" s="22"/>
      <c r="BX822" s="22"/>
      <c r="BY822" s="22"/>
      <c r="BZ822" s="22"/>
      <c r="CA822" s="22"/>
      <c r="CB822" s="22"/>
      <c r="CC822" s="22"/>
      <c r="CD822" s="22"/>
      <c r="CE822" s="22"/>
      <c r="CF822" s="22"/>
    </row>
    <row r="823" spans="1:84" ht="13" thickBot="1" x14ac:dyDescent="0.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c r="AQ823" s="22"/>
      <c r="AR823" s="22"/>
      <c r="AS823" s="22"/>
      <c r="AT823" s="22"/>
      <c r="AU823" s="22"/>
      <c r="AV823" s="22"/>
      <c r="AW823" s="22"/>
      <c r="AX823" s="22"/>
      <c r="AY823" s="22"/>
      <c r="AZ823" s="22"/>
      <c r="BA823" s="22"/>
      <c r="BB823" s="22"/>
      <c r="BC823" s="22"/>
      <c r="BD823" s="22"/>
      <c r="BE823" s="22"/>
      <c r="BF823" s="22"/>
      <c r="BG823" s="22"/>
      <c r="BH823" s="22"/>
      <c r="BI823" s="22"/>
      <c r="BJ823" s="22"/>
      <c r="BK823" s="22"/>
      <c r="BL823" s="22"/>
      <c r="BM823" s="22"/>
      <c r="BN823" s="22"/>
      <c r="BO823" s="22"/>
      <c r="BP823" s="22"/>
      <c r="BQ823" s="22"/>
      <c r="BR823" s="22"/>
      <c r="BS823" s="22"/>
      <c r="BT823" s="22"/>
      <c r="BU823" s="22"/>
      <c r="BV823" s="22"/>
      <c r="BW823" s="22"/>
      <c r="BX823" s="22"/>
      <c r="BY823" s="22"/>
      <c r="BZ823" s="22"/>
      <c r="CA823" s="22"/>
      <c r="CB823" s="22"/>
      <c r="CC823" s="22"/>
      <c r="CD823" s="22"/>
      <c r="CE823" s="22"/>
      <c r="CF823" s="22"/>
    </row>
    <row r="824" spans="1:84" ht="13" thickBot="1" x14ac:dyDescent="0.3">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c r="AQ824" s="22"/>
      <c r="AR824" s="22"/>
      <c r="AS824" s="22"/>
      <c r="AT824" s="22"/>
      <c r="AU824" s="22"/>
      <c r="AV824" s="22"/>
      <c r="AW824" s="22"/>
      <c r="AX824" s="22"/>
      <c r="AY824" s="22"/>
      <c r="AZ824" s="22"/>
      <c r="BA824" s="22"/>
      <c r="BB824" s="22"/>
      <c r="BC824" s="22"/>
      <c r="BD824" s="22"/>
      <c r="BE824" s="22"/>
      <c r="BF824" s="22"/>
      <c r="BG824" s="22"/>
      <c r="BH824" s="22"/>
      <c r="BI824" s="22"/>
      <c r="BJ824" s="22"/>
      <c r="BK824" s="22"/>
      <c r="BL824" s="22"/>
      <c r="BM824" s="22"/>
      <c r="BN824" s="22"/>
      <c r="BO824" s="22"/>
      <c r="BP824" s="22"/>
      <c r="BQ824" s="22"/>
      <c r="BR824" s="22"/>
      <c r="BS824" s="22"/>
      <c r="BT824" s="22"/>
      <c r="BU824" s="22"/>
      <c r="BV824" s="22"/>
      <c r="BW824" s="22"/>
      <c r="BX824" s="22"/>
      <c r="BY824" s="22"/>
      <c r="BZ824" s="22"/>
      <c r="CA824" s="22"/>
      <c r="CB824" s="22"/>
      <c r="CC824" s="22"/>
      <c r="CD824" s="22"/>
      <c r="CE824" s="22"/>
      <c r="CF824" s="22"/>
    </row>
    <row r="825" spans="1:84" ht="13" thickBot="1" x14ac:dyDescent="0.3">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c r="AQ825" s="22"/>
      <c r="AR825" s="22"/>
      <c r="AS825" s="22"/>
      <c r="AT825" s="22"/>
      <c r="AU825" s="22"/>
      <c r="AV825" s="22"/>
      <c r="AW825" s="22"/>
      <c r="AX825" s="22"/>
      <c r="AY825" s="22"/>
      <c r="AZ825" s="22"/>
      <c r="BA825" s="22"/>
      <c r="BB825" s="22"/>
      <c r="BC825" s="22"/>
      <c r="BD825" s="22"/>
      <c r="BE825" s="22"/>
      <c r="BF825" s="22"/>
      <c r="BG825" s="22"/>
      <c r="BH825" s="22"/>
      <c r="BI825" s="22"/>
      <c r="BJ825" s="22"/>
      <c r="BK825" s="22"/>
      <c r="BL825" s="22"/>
      <c r="BM825" s="22"/>
      <c r="BN825" s="22"/>
      <c r="BO825" s="22"/>
      <c r="BP825" s="22"/>
      <c r="BQ825" s="22"/>
      <c r="BR825" s="22"/>
      <c r="BS825" s="22"/>
      <c r="BT825" s="22"/>
      <c r="BU825" s="22"/>
      <c r="BV825" s="22"/>
      <c r="BW825" s="22"/>
      <c r="BX825" s="22"/>
      <c r="BY825" s="22"/>
      <c r="BZ825" s="22"/>
      <c r="CA825" s="22"/>
      <c r="CB825" s="22"/>
      <c r="CC825" s="22"/>
      <c r="CD825" s="22"/>
      <c r="CE825" s="22"/>
      <c r="CF825" s="22"/>
    </row>
    <row r="826" spans="1:84" ht="13" thickBot="1" x14ac:dyDescent="0.3">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c r="AQ826" s="22"/>
      <c r="AR826" s="22"/>
      <c r="AS826" s="22"/>
      <c r="AT826" s="22"/>
      <c r="AU826" s="22"/>
      <c r="AV826" s="22"/>
      <c r="AW826" s="22"/>
      <c r="AX826" s="22"/>
      <c r="AY826" s="22"/>
      <c r="AZ826" s="22"/>
      <c r="BA826" s="22"/>
      <c r="BB826" s="22"/>
      <c r="BC826" s="22"/>
      <c r="BD826" s="22"/>
      <c r="BE826" s="22"/>
      <c r="BF826" s="22"/>
      <c r="BG826" s="22"/>
      <c r="BH826" s="22"/>
      <c r="BI826" s="22"/>
      <c r="BJ826" s="22"/>
      <c r="BK826" s="22"/>
      <c r="BL826" s="22"/>
      <c r="BM826" s="22"/>
      <c r="BN826" s="22"/>
      <c r="BO826" s="22"/>
      <c r="BP826" s="22"/>
      <c r="BQ826" s="22"/>
      <c r="BR826" s="22"/>
      <c r="BS826" s="22"/>
      <c r="BT826" s="22"/>
      <c r="BU826" s="22"/>
      <c r="BV826" s="22"/>
      <c r="BW826" s="22"/>
      <c r="BX826" s="22"/>
      <c r="BY826" s="22"/>
      <c r="BZ826" s="22"/>
      <c r="CA826" s="22"/>
      <c r="CB826" s="22"/>
      <c r="CC826" s="22"/>
      <c r="CD826" s="22"/>
      <c r="CE826" s="22"/>
      <c r="CF826" s="22"/>
    </row>
    <row r="827" spans="1:84" ht="13" thickBot="1" x14ac:dyDescent="0.3">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c r="AQ827" s="22"/>
      <c r="AR827" s="22"/>
      <c r="AS827" s="22"/>
      <c r="AT827" s="22"/>
      <c r="AU827" s="22"/>
      <c r="AV827" s="22"/>
      <c r="AW827" s="22"/>
      <c r="AX827" s="22"/>
      <c r="AY827" s="22"/>
      <c r="AZ827" s="22"/>
      <c r="BA827" s="22"/>
      <c r="BB827" s="22"/>
      <c r="BC827" s="22"/>
      <c r="BD827" s="22"/>
      <c r="BE827" s="22"/>
      <c r="BF827" s="22"/>
      <c r="BG827" s="22"/>
      <c r="BH827" s="22"/>
      <c r="BI827" s="22"/>
      <c r="BJ827" s="22"/>
      <c r="BK827" s="22"/>
      <c r="BL827" s="22"/>
      <c r="BM827" s="22"/>
      <c r="BN827" s="22"/>
      <c r="BO827" s="22"/>
      <c r="BP827" s="22"/>
      <c r="BQ827" s="22"/>
      <c r="BR827" s="22"/>
      <c r="BS827" s="22"/>
      <c r="BT827" s="22"/>
      <c r="BU827" s="22"/>
      <c r="BV827" s="22"/>
      <c r="BW827" s="22"/>
      <c r="BX827" s="22"/>
      <c r="BY827" s="22"/>
      <c r="BZ827" s="22"/>
      <c r="CA827" s="22"/>
      <c r="CB827" s="22"/>
      <c r="CC827" s="22"/>
      <c r="CD827" s="22"/>
      <c r="CE827" s="22"/>
      <c r="CF827" s="22"/>
    </row>
    <row r="828" spans="1:84" ht="13" thickBot="1" x14ac:dyDescent="0.3">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c r="AQ828" s="22"/>
      <c r="AR828" s="22"/>
      <c r="AS828" s="22"/>
      <c r="AT828" s="22"/>
      <c r="AU828" s="22"/>
      <c r="AV828" s="22"/>
      <c r="AW828" s="22"/>
      <c r="AX828" s="22"/>
      <c r="AY828" s="22"/>
      <c r="AZ828" s="22"/>
      <c r="BA828" s="22"/>
      <c r="BB828" s="22"/>
      <c r="BC828" s="22"/>
      <c r="BD828" s="22"/>
      <c r="BE828" s="22"/>
      <c r="BF828" s="22"/>
      <c r="BG828" s="22"/>
      <c r="BH828" s="22"/>
      <c r="BI828" s="22"/>
      <c r="BJ828" s="22"/>
      <c r="BK828" s="22"/>
      <c r="BL828" s="22"/>
      <c r="BM828" s="22"/>
      <c r="BN828" s="22"/>
      <c r="BO828" s="22"/>
      <c r="BP828" s="22"/>
      <c r="BQ828" s="22"/>
      <c r="BR828" s="22"/>
      <c r="BS828" s="22"/>
      <c r="BT828" s="22"/>
      <c r="BU828" s="22"/>
      <c r="BV828" s="22"/>
      <c r="BW828" s="22"/>
      <c r="BX828" s="22"/>
      <c r="BY828" s="22"/>
      <c r="BZ828" s="22"/>
      <c r="CA828" s="22"/>
      <c r="CB828" s="22"/>
      <c r="CC828" s="22"/>
      <c r="CD828" s="22"/>
      <c r="CE828" s="22"/>
      <c r="CF828" s="22"/>
    </row>
    <row r="829" spans="1:84" ht="13" thickBot="1" x14ac:dyDescent="0.3">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c r="AQ829" s="22"/>
      <c r="AR829" s="22"/>
      <c r="AS829" s="22"/>
      <c r="AT829" s="22"/>
      <c r="AU829" s="22"/>
      <c r="AV829" s="22"/>
      <c r="AW829" s="22"/>
      <c r="AX829" s="22"/>
      <c r="AY829" s="22"/>
      <c r="AZ829" s="22"/>
      <c r="BA829" s="22"/>
      <c r="BB829" s="22"/>
      <c r="BC829" s="22"/>
      <c r="BD829" s="22"/>
      <c r="BE829" s="22"/>
      <c r="BF829" s="22"/>
      <c r="BG829" s="22"/>
      <c r="BH829" s="22"/>
      <c r="BI829" s="22"/>
      <c r="BJ829" s="22"/>
      <c r="BK829" s="22"/>
      <c r="BL829" s="22"/>
      <c r="BM829" s="22"/>
      <c r="BN829" s="22"/>
      <c r="BO829" s="22"/>
      <c r="BP829" s="22"/>
      <c r="BQ829" s="22"/>
      <c r="BR829" s="22"/>
      <c r="BS829" s="22"/>
      <c r="BT829" s="22"/>
      <c r="BU829" s="22"/>
      <c r="BV829" s="22"/>
      <c r="BW829" s="22"/>
      <c r="BX829" s="22"/>
      <c r="BY829" s="22"/>
      <c r="BZ829" s="22"/>
      <c r="CA829" s="22"/>
      <c r="CB829" s="22"/>
      <c r="CC829" s="22"/>
      <c r="CD829" s="22"/>
      <c r="CE829" s="22"/>
      <c r="CF829" s="22"/>
    </row>
    <row r="830" spans="1:84" ht="13" thickBot="1" x14ac:dyDescent="0.3">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2"/>
      <c r="AW830" s="22"/>
      <c r="AX830" s="22"/>
      <c r="AY830" s="22"/>
      <c r="AZ830" s="22"/>
      <c r="BA830" s="22"/>
      <c r="BB830" s="22"/>
      <c r="BC830" s="22"/>
      <c r="BD830" s="22"/>
      <c r="BE830" s="22"/>
      <c r="BF830" s="22"/>
      <c r="BG830" s="22"/>
      <c r="BH830" s="22"/>
      <c r="BI830" s="22"/>
      <c r="BJ830" s="22"/>
      <c r="BK830" s="22"/>
      <c r="BL830" s="22"/>
      <c r="BM830" s="22"/>
      <c r="BN830" s="22"/>
      <c r="BO830" s="22"/>
      <c r="BP830" s="22"/>
      <c r="BQ830" s="22"/>
      <c r="BR830" s="22"/>
      <c r="BS830" s="22"/>
      <c r="BT830" s="22"/>
      <c r="BU830" s="22"/>
      <c r="BV830" s="22"/>
      <c r="BW830" s="22"/>
      <c r="BX830" s="22"/>
      <c r="BY830" s="22"/>
      <c r="BZ830" s="22"/>
      <c r="CA830" s="22"/>
      <c r="CB830" s="22"/>
      <c r="CC830" s="22"/>
      <c r="CD830" s="22"/>
      <c r="CE830" s="22"/>
      <c r="CF830" s="22"/>
    </row>
    <row r="831" spans="1:84" ht="13" thickBot="1" x14ac:dyDescent="0.3">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c r="AQ831" s="22"/>
      <c r="AR831" s="22"/>
      <c r="AS831" s="22"/>
      <c r="AT831" s="22"/>
      <c r="AU831" s="22"/>
      <c r="AV831" s="22"/>
      <c r="AW831" s="22"/>
      <c r="AX831" s="22"/>
      <c r="AY831" s="22"/>
      <c r="AZ831" s="22"/>
      <c r="BA831" s="22"/>
      <c r="BB831" s="22"/>
      <c r="BC831" s="22"/>
      <c r="BD831" s="22"/>
      <c r="BE831" s="22"/>
      <c r="BF831" s="22"/>
      <c r="BG831" s="22"/>
      <c r="BH831" s="22"/>
      <c r="BI831" s="22"/>
      <c r="BJ831" s="22"/>
      <c r="BK831" s="22"/>
      <c r="BL831" s="22"/>
      <c r="BM831" s="22"/>
      <c r="BN831" s="22"/>
      <c r="BO831" s="22"/>
      <c r="BP831" s="22"/>
      <c r="BQ831" s="22"/>
      <c r="BR831" s="22"/>
      <c r="BS831" s="22"/>
      <c r="BT831" s="22"/>
      <c r="BU831" s="22"/>
      <c r="BV831" s="22"/>
      <c r="BW831" s="22"/>
      <c r="BX831" s="22"/>
      <c r="BY831" s="22"/>
      <c r="BZ831" s="22"/>
      <c r="CA831" s="22"/>
      <c r="CB831" s="22"/>
      <c r="CC831" s="22"/>
      <c r="CD831" s="22"/>
      <c r="CE831" s="22"/>
      <c r="CF831" s="22"/>
    </row>
    <row r="832" spans="1:84" ht="13" thickBot="1" x14ac:dyDescent="0.3">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c r="AQ832" s="22"/>
      <c r="AR832" s="22"/>
      <c r="AS832" s="22"/>
      <c r="AT832" s="22"/>
      <c r="AU832" s="22"/>
      <c r="AV832" s="22"/>
      <c r="AW832" s="22"/>
      <c r="AX832" s="22"/>
      <c r="AY832" s="22"/>
      <c r="AZ832" s="22"/>
      <c r="BA832" s="22"/>
      <c r="BB832" s="22"/>
      <c r="BC832" s="22"/>
      <c r="BD832" s="22"/>
      <c r="BE832" s="22"/>
      <c r="BF832" s="22"/>
      <c r="BG832" s="22"/>
      <c r="BH832" s="22"/>
      <c r="BI832" s="22"/>
      <c r="BJ832" s="22"/>
      <c r="BK832" s="22"/>
      <c r="BL832" s="22"/>
      <c r="BM832" s="22"/>
      <c r="BN832" s="22"/>
      <c r="BO832" s="22"/>
      <c r="BP832" s="22"/>
      <c r="BQ832" s="22"/>
      <c r="BR832" s="22"/>
      <c r="BS832" s="22"/>
      <c r="BT832" s="22"/>
      <c r="BU832" s="22"/>
      <c r="BV832" s="22"/>
      <c r="BW832" s="22"/>
      <c r="BX832" s="22"/>
      <c r="BY832" s="22"/>
      <c r="BZ832" s="22"/>
      <c r="CA832" s="22"/>
      <c r="CB832" s="22"/>
      <c r="CC832" s="22"/>
      <c r="CD832" s="22"/>
      <c r="CE832" s="22"/>
      <c r="CF832" s="22"/>
    </row>
    <row r="833" spans="1:84" ht="13" thickBot="1" x14ac:dyDescent="0.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c r="AQ833" s="22"/>
      <c r="AR833" s="22"/>
      <c r="AS833" s="22"/>
      <c r="AT833" s="22"/>
      <c r="AU833" s="22"/>
      <c r="AV833" s="22"/>
      <c r="AW833" s="22"/>
      <c r="AX833" s="22"/>
      <c r="AY833" s="22"/>
      <c r="AZ833" s="22"/>
      <c r="BA833" s="22"/>
      <c r="BB833" s="22"/>
      <c r="BC833" s="22"/>
      <c r="BD833" s="22"/>
      <c r="BE833" s="22"/>
      <c r="BF833" s="22"/>
      <c r="BG833" s="22"/>
      <c r="BH833" s="22"/>
      <c r="BI833" s="22"/>
      <c r="BJ833" s="22"/>
      <c r="BK833" s="22"/>
      <c r="BL833" s="22"/>
      <c r="BM833" s="22"/>
      <c r="BN833" s="22"/>
      <c r="BO833" s="22"/>
      <c r="BP833" s="22"/>
      <c r="BQ833" s="22"/>
      <c r="BR833" s="22"/>
      <c r="BS833" s="22"/>
      <c r="BT833" s="22"/>
      <c r="BU833" s="22"/>
      <c r="BV833" s="22"/>
      <c r="BW833" s="22"/>
      <c r="BX833" s="22"/>
      <c r="BY833" s="22"/>
      <c r="BZ833" s="22"/>
      <c r="CA833" s="22"/>
      <c r="CB833" s="22"/>
      <c r="CC833" s="22"/>
      <c r="CD833" s="22"/>
      <c r="CE833" s="22"/>
      <c r="CF833" s="22"/>
    </row>
    <row r="834" spans="1:84" ht="13" thickBot="1" x14ac:dyDescent="0.3">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c r="AQ834" s="22"/>
      <c r="AR834" s="22"/>
      <c r="AS834" s="22"/>
      <c r="AT834" s="22"/>
      <c r="AU834" s="22"/>
      <c r="AV834" s="22"/>
      <c r="AW834" s="22"/>
      <c r="AX834" s="22"/>
      <c r="AY834" s="22"/>
      <c r="AZ834" s="22"/>
      <c r="BA834" s="22"/>
      <c r="BB834" s="22"/>
      <c r="BC834" s="22"/>
      <c r="BD834" s="22"/>
      <c r="BE834" s="22"/>
      <c r="BF834" s="22"/>
      <c r="BG834" s="22"/>
      <c r="BH834" s="22"/>
      <c r="BI834" s="22"/>
      <c r="BJ834" s="22"/>
      <c r="BK834" s="22"/>
      <c r="BL834" s="22"/>
      <c r="BM834" s="22"/>
      <c r="BN834" s="22"/>
      <c r="BO834" s="22"/>
      <c r="BP834" s="22"/>
      <c r="BQ834" s="22"/>
      <c r="BR834" s="22"/>
      <c r="BS834" s="22"/>
      <c r="BT834" s="22"/>
      <c r="BU834" s="22"/>
      <c r="BV834" s="22"/>
      <c r="BW834" s="22"/>
      <c r="BX834" s="22"/>
      <c r="BY834" s="22"/>
      <c r="BZ834" s="22"/>
      <c r="CA834" s="22"/>
      <c r="CB834" s="22"/>
      <c r="CC834" s="22"/>
      <c r="CD834" s="22"/>
      <c r="CE834" s="22"/>
      <c r="CF834" s="22"/>
    </row>
    <row r="835" spans="1:84" ht="13" thickBot="1" x14ac:dyDescent="0.3">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c r="AQ835" s="22"/>
      <c r="AR835" s="22"/>
      <c r="AS835" s="22"/>
      <c r="AT835" s="22"/>
      <c r="AU835" s="22"/>
      <c r="AV835" s="22"/>
      <c r="AW835" s="22"/>
      <c r="AX835" s="22"/>
      <c r="AY835" s="22"/>
      <c r="AZ835" s="22"/>
      <c r="BA835" s="22"/>
      <c r="BB835" s="22"/>
      <c r="BC835" s="22"/>
      <c r="BD835" s="22"/>
      <c r="BE835" s="22"/>
      <c r="BF835" s="22"/>
      <c r="BG835" s="22"/>
      <c r="BH835" s="22"/>
      <c r="BI835" s="22"/>
      <c r="BJ835" s="22"/>
      <c r="BK835" s="22"/>
      <c r="BL835" s="22"/>
      <c r="BM835" s="22"/>
      <c r="BN835" s="22"/>
      <c r="BO835" s="22"/>
      <c r="BP835" s="22"/>
      <c r="BQ835" s="22"/>
      <c r="BR835" s="22"/>
      <c r="BS835" s="22"/>
      <c r="BT835" s="22"/>
      <c r="BU835" s="22"/>
      <c r="BV835" s="22"/>
      <c r="BW835" s="22"/>
      <c r="BX835" s="22"/>
      <c r="BY835" s="22"/>
      <c r="BZ835" s="22"/>
      <c r="CA835" s="22"/>
      <c r="CB835" s="22"/>
      <c r="CC835" s="22"/>
      <c r="CD835" s="22"/>
      <c r="CE835" s="22"/>
      <c r="CF835" s="22"/>
    </row>
    <row r="836" spans="1:84" ht="13" thickBot="1" x14ac:dyDescent="0.3">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c r="AQ836" s="22"/>
      <c r="AR836" s="22"/>
      <c r="AS836" s="22"/>
      <c r="AT836" s="22"/>
      <c r="AU836" s="22"/>
      <c r="AV836" s="22"/>
      <c r="AW836" s="22"/>
      <c r="AX836" s="22"/>
      <c r="AY836" s="22"/>
      <c r="AZ836" s="22"/>
      <c r="BA836" s="22"/>
      <c r="BB836" s="22"/>
      <c r="BC836" s="22"/>
      <c r="BD836" s="22"/>
      <c r="BE836" s="22"/>
      <c r="BF836" s="22"/>
      <c r="BG836" s="22"/>
      <c r="BH836" s="22"/>
      <c r="BI836" s="22"/>
      <c r="BJ836" s="22"/>
      <c r="BK836" s="22"/>
      <c r="BL836" s="22"/>
      <c r="BM836" s="22"/>
      <c r="BN836" s="22"/>
      <c r="BO836" s="22"/>
      <c r="BP836" s="22"/>
      <c r="BQ836" s="22"/>
      <c r="BR836" s="22"/>
      <c r="BS836" s="22"/>
      <c r="BT836" s="22"/>
      <c r="BU836" s="22"/>
      <c r="BV836" s="22"/>
      <c r="BW836" s="22"/>
      <c r="BX836" s="22"/>
      <c r="BY836" s="22"/>
      <c r="BZ836" s="22"/>
      <c r="CA836" s="22"/>
      <c r="CB836" s="22"/>
      <c r="CC836" s="22"/>
      <c r="CD836" s="22"/>
      <c r="CE836" s="22"/>
      <c r="CF836" s="22"/>
    </row>
    <row r="837" spans="1:84" ht="13" thickBot="1" x14ac:dyDescent="0.3">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c r="AQ837" s="22"/>
      <c r="AR837" s="22"/>
      <c r="AS837" s="22"/>
      <c r="AT837" s="22"/>
      <c r="AU837" s="22"/>
      <c r="AV837" s="22"/>
      <c r="AW837" s="22"/>
      <c r="AX837" s="22"/>
      <c r="AY837" s="22"/>
      <c r="AZ837" s="22"/>
      <c r="BA837" s="22"/>
      <c r="BB837" s="22"/>
      <c r="BC837" s="22"/>
      <c r="BD837" s="22"/>
      <c r="BE837" s="22"/>
      <c r="BF837" s="22"/>
      <c r="BG837" s="22"/>
      <c r="BH837" s="22"/>
      <c r="BI837" s="22"/>
      <c r="BJ837" s="22"/>
      <c r="BK837" s="22"/>
      <c r="BL837" s="22"/>
      <c r="BM837" s="22"/>
      <c r="BN837" s="22"/>
      <c r="BO837" s="22"/>
      <c r="BP837" s="22"/>
      <c r="BQ837" s="22"/>
      <c r="BR837" s="22"/>
      <c r="BS837" s="22"/>
      <c r="BT837" s="22"/>
      <c r="BU837" s="22"/>
      <c r="BV837" s="22"/>
      <c r="BW837" s="22"/>
      <c r="BX837" s="22"/>
      <c r="BY837" s="22"/>
      <c r="BZ837" s="22"/>
      <c r="CA837" s="22"/>
      <c r="CB837" s="22"/>
      <c r="CC837" s="22"/>
      <c r="CD837" s="22"/>
      <c r="CE837" s="22"/>
      <c r="CF837" s="22"/>
    </row>
    <row r="838" spans="1:84" ht="13" thickBot="1" x14ac:dyDescent="0.3">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2"/>
      <c r="AU838" s="22"/>
      <c r="AV838" s="22"/>
      <c r="AW838" s="22"/>
      <c r="AX838" s="22"/>
      <c r="AY838" s="22"/>
      <c r="AZ838" s="22"/>
      <c r="BA838" s="22"/>
      <c r="BB838" s="22"/>
      <c r="BC838" s="22"/>
      <c r="BD838" s="22"/>
      <c r="BE838" s="22"/>
      <c r="BF838" s="22"/>
      <c r="BG838" s="22"/>
      <c r="BH838" s="22"/>
      <c r="BI838" s="22"/>
      <c r="BJ838" s="22"/>
      <c r="BK838" s="22"/>
      <c r="BL838" s="22"/>
      <c r="BM838" s="22"/>
      <c r="BN838" s="22"/>
      <c r="BO838" s="22"/>
      <c r="BP838" s="22"/>
      <c r="BQ838" s="22"/>
      <c r="BR838" s="22"/>
      <c r="BS838" s="22"/>
      <c r="BT838" s="22"/>
      <c r="BU838" s="22"/>
      <c r="BV838" s="22"/>
      <c r="BW838" s="22"/>
      <c r="BX838" s="22"/>
      <c r="BY838" s="22"/>
      <c r="BZ838" s="22"/>
      <c r="CA838" s="22"/>
      <c r="CB838" s="22"/>
      <c r="CC838" s="22"/>
      <c r="CD838" s="22"/>
      <c r="CE838" s="22"/>
      <c r="CF838" s="22"/>
    </row>
    <row r="839" spans="1:84" ht="13" thickBot="1" x14ac:dyDescent="0.3">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c r="AQ839" s="22"/>
      <c r="AR839" s="22"/>
      <c r="AS839" s="22"/>
      <c r="AT839" s="22"/>
      <c r="AU839" s="22"/>
      <c r="AV839" s="22"/>
      <c r="AW839" s="22"/>
      <c r="AX839" s="22"/>
      <c r="AY839" s="22"/>
      <c r="AZ839" s="22"/>
      <c r="BA839" s="22"/>
      <c r="BB839" s="22"/>
      <c r="BC839" s="22"/>
      <c r="BD839" s="22"/>
      <c r="BE839" s="22"/>
      <c r="BF839" s="22"/>
      <c r="BG839" s="22"/>
      <c r="BH839" s="22"/>
      <c r="BI839" s="22"/>
      <c r="BJ839" s="22"/>
      <c r="BK839" s="22"/>
      <c r="BL839" s="22"/>
      <c r="BM839" s="22"/>
      <c r="BN839" s="22"/>
      <c r="BO839" s="22"/>
      <c r="BP839" s="22"/>
      <c r="BQ839" s="22"/>
      <c r="BR839" s="22"/>
      <c r="BS839" s="22"/>
      <c r="BT839" s="22"/>
      <c r="BU839" s="22"/>
      <c r="BV839" s="22"/>
      <c r="BW839" s="22"/>
      <c r="BX839" s="22"/>
      <c r="BY839" s="22"/>
      <c r="BZ839" s="22"/>
      <c r="CA839" s="22"/>
      <c r="CB839" s="22"/>
      <c r="CC839" s="22"/>
      <c r="CD839" s="22"/>
      <c r="CE839" s="22"/>
      <c r="CF839" s="22"/>
    </row>
    <row r="840" spans="1:84" ht="13" thickBot="1" x14ac:dyDescent="0.3">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c r="AQ840" s="22"/>
      <c r="AR840" s="22"/>
      <c r="AS840" s="22"/>
      <c r="AT840" s="22"/>
      <c r="AU840" s="22"/>
      <c r="AV840" s="22"/>
      <c r="AW840" s="22"/>
      <c r="AX840" s="22"/>
      <c r="AY840" s="22"/>
      <c r="AZ840" s="22"/>
      <c r="BA840" s="22"/>
      <c r="BB840" s="22"/>
      <c r="BC840" s="22"/>
      <c r="BD840" s="22"/>
      <c r="BE840" s="22"/>
      <c r="BF840" s="22"/>
      <c r="BG840" s="22"/>
      <c r="BH840" s="22"/>
      <c r="BI840" s="22"/>
      <c r="BJ840" s="22"/>
      <c r="BK840" s="22"/>
      <c r="BL840" s="22"/>
      <c r="BM840" s="22"/>
      <c r="BN840" s="22"/>
      <c r="BO840" s="22"/>
      <c r="BP840" s="22"/>
      <c r="BQ840" s="22"/>
      <c r="BR840" s="22"/>
      <c r="BS840" s="22"/>
      <c r="BT840" s="22"/>
      <c r="BU840" s="22"/>
      <c r="BV840" s="22"/>
      <c r="BW840" s="22"/>
      <c r="BX840" s="22"/>
      <c r="BY840" s="22"/>
      <c r="BZ840" s="22"/>
      <c r="CA840" s="22"/>
      <c r="CB840" s="22"/>
      <c r="CC840" s="22"/>
      <c r="CD840" s="22"/>
      <c r="CE840" s="22"/>
      <c r="CF840" s="22"/>
    </row>
    <row r="841" spans="1:84" ht="13" thickBot="1" x14ac:dyDescent="0.3">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c r="AQ841" s="22"/>
      <c r="AR841" s="22"/>
      <c r="AS841" s="22"/>
      <c r="AT841" s="22"/>
      <c r="AU841" s="22"/>
      <c r="AV841" s="22"/>
      <c r="AW841" s="22"/>
      <c r="AX841" s="22"/>
      <c r="AY841" s="22"/>
      <c r="AZ841" s="22"/>
      <c r="BA841" s="22"/>
      <c r="BB841" s="22"/>
      <c r="BC841" s="22"/>
      <c r="BD841" s="22"/>
      <c r="BE841" s="22"/>
      <c r="BF841" s="22"/>
      <c r="BG841" s="22"/>
      <c r="BH841" s="22"/>
      <c r="BI841" s="22"/>
      <c r="BJ841" s="22"/>
      <c r="BK841" s="22"/>
      <c r="BL841" s="22"/>
      <c r="BM841" s="22"/>
      <c r="BN841" s="22"/>
      <c r="BO841" s="22"/>
      <c r="BP841" s="22"/>
      <c r="BQ841" s="22"/>
      <c r="BR841" s="22"/>
      <c r="BS841" s="22"/>
      <c r="BT841" s="22"/>
      <c r="BU841" s="22"/>
      <c r="BV841" s="22"/>
      <c r="BW841" s="22"/>
      <c r="BX841" s="22"/>
      <c r="BY841" s="22"/>
      <c r="BZ841" s="22"/>
      <c r="CA841" s="22"/>
      <c r="CB841" s="22"/>
      <c r="CC841" s="22"/>
      <c r="CD841" s="22"/>
      <c r="CE841" s="22"/>
      <c r="CF841" s="22"/>
    </row>
    <row r="842" spans="1:84" ht="13" thickBot="1" x14ac:dyDescent="0.3">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c r="AQ842" s="22"/>
      <c r="AR842" s="22"/>
      <c r="AS842" s="22"/>
      <c r="AT842" s="22"/>
      <c r="AU842" s="22"/>
      <c r="AV842" s="22"/>
      <c r="AW842" s="22"/>
      <c r="AX842" s="22"/>
      <c r="AY842" s="22"/>
      <c r="AZ842" s="22"/>
      <c r="BA842" s="22"/>
      <c r="BB842" s="22"/>
      <c r="BC842" s="22"/>
      <c r="BD842" s="22"/>
      <c r="BE842" s="22"/>
      <c r="BF842" s="22"/>
      <c r="BG842" s="22"/>
      <c r="BH842" s="22"/>
      <c r="BI842" s="22"/>
      <c r="BJ842" s="22"/>
      <c r="BK842" s="22"/>
      <c r="BL842" s="22"/>
      <c r="BM842" s="22"/>
      <c r="BN842" s="22"/>
      <c r="BO842" s="22"/>
      <c r="BP842" s="22"/>
      <c r="BQ842" s="22"/>
      <c r="BR842" s="22"/>
      <c r="BS842" s="22"/>
      <c r="BT842" s="22"/>
      <c r="BU842" s="22"/>
      <c r="BV842" s="22"/>
      <c r="BW842" s="22"/>
      <c r="BX842" s="22"/>
      <c r="BY842" s="22"/>
      <c r="BZ842" s="22"/>
      <c r="CA842" s="22"/>
      <c r="CB842" s="22"/>
      <c r="CC842" s="22"/>
      <c r="CD842" s="22"/>
      <c r="CE842" s="22"/>
      <c r="CF842" s="22"/>
    </row>
    <row r="843" spans="1:84" ht="13" thickBot="1" x14ac:dyDescent="0.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c r="AQ843" s="22"/>
      <c r="AR843" s="22"/>
      <c r="AS843" s="22"/>
      <c r="AT843" s="22"/>
      <c r="AU843" s="22"/>
      <c r="AV843" s="22"/>
      <c r="AW843" s="22"/>
      <c r="AX843" s="22"/>
      <c r="AY843" s="22"/>
      <c r="AZ843" s="22"/>
      <c r="BA843" s="22"/>
      <c r="BB843" s="22"/>
      <c r="BC843" s="22"/>
      <c r="BD843" s="22"/>
      <c r="BE843" s="22"/>
      <c r="BF843" s="22"/>
      <c r="BG843" s="22"/>
      <c r="BH843" s="22"/>
      <c r="BI843" s="22"/>
      <c r="BJ843" s="22"/>
      <c r="BK843" s="22"/>
      <c r="BL843" s="22"/>
      <c r="BM843" s="22"/>
      <c r="BN843" s="22"/>
      <c r="BO843" s="22"/>
      <c r="BP843" s="22"/>
      <c r="BQ843" s="22"/>
      <c r="BR843" s="22"/>
      <c r="BS843" s="22"/>
      <c r="BT843" s="22"/>
      <c r="BU843" s="22"/>
      <c r="BV843" s="22"/>
      <c r="BW843" s="22"/>
      <c r="BX843" s="22"/>
      <c r="BY843" s="22"/>
      <c r="BZ843" s="22"/>
      <c r="CA843" s="22"/>
      <c r="CB843" s="22"/>
      <c r="CC843" s="22"/>
      <c r="CD843" s="22"/>
      <c r="CE843" s="22"/>
      <c r="CF843" s="22"/>
    </row>
    <row r="844" spans="1:84" ht="13" thickBot="1" x14ac:dyDescent="0.3">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c r="AQ844" s="22"/>
      <c r="AR844" s="22"/>
      <c r="AS844" s="22"/>
      <c r="AT844" s="22"/>
      <c r="AU844" s="22"/>
      <c r="AV844" s="22"/>
      <c r="AW844" s="22"/>
      <c r="AX844" s="22"/>
      <c r="AY844" s="22"/>
      <c r="AZ844" s="22"/>
      <c r="BA844" s="22"/>
      <c r="BB844" s="22"/>
      <c r="BC844" s="22"/>
      <c r="BD844" s="22"/>
      <c r="BE844" s="22"/>
      <c r="BF844" s="22"/>
      <c r="BG844" s="22"/>
      <c r="BH844" s="22"/>
      <c r="BI844" s="22"/>
      <c r="BJ844" s="22"/>
      <c r="BK844" s="22"/>
      <c r="BL844" s="22"/>
      <c r="BM844" s="22"/>
      <c r="BN844" s="22"/>
      <c r="BO844" s="22"/>
      <c r="BP844" s="22"/>
      <c r="BQ844" s="22"/>
      <c r="BR844" s="22"/>
      <c r="BS844" s="22"/>
      <c r="BT844" s="22"/>
      <c r="BU844" s="22"/>
      <c r="BV844" s="22"/>
      <c r="BW844" s="22"/>
      <c r="BX844" s="22"/>
      <c r="BY844" s="22"/>
      <c r="BZ844" s="22"/>
      <c r="CA844" s="22"/>
      <c r="CB844" s="22"/>
      <c r="CC844" s="22"/>
      <c r="CD844" s="22"/>
      <c r="CE844" s="22"/>
      <c r="CF844" s="22"/>
    </row>
    <row r="845" spans="1:84" ht="13" thickBot="1" x14ac:dyDescent="0.3">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c r="AQ845" s="22"/>
      <c r="AR845" s="22"/>
      <c r="AS845" s="22"/>
      <c r="AT845" s="22"/>
      <c r="AU845" s="22"/>
      <c r="AV845" s="22"/>
      <c r="AW845" s="22"/>
      <c r="AX845" s="22"/>
      <c r="AY845" s="22"/>
      <c r="AZ845" s="22"/>
      <c r="BA845" s="22"/>
      <c r="BB845" s="22"/>
      <c r="BC845" s="22"/>
      <c r="BD845" s="22"/>
      <c r="BE845" s="22"/>
      <c r="BF845" s="22"/>
      <c r="BG845" s="22"/>
      <c r="BH845" s="22"/>
      <c r="BI845" s="22"/>
      <c r="BJ845" s="22"/>
      <c r="BK845" s="22"/>
      <c r="BL845" s="22"/>
      <c r="BM845" s="22"/>
      <c r="BN845" s="22"/>
      <c r="BO845" s="22"/>
      <c r="BP845" s="22"/>
      <c r="BQ845" s="22"/>
      <c r="BR845" s="22"/>
      <c r="BS845" s="22"/>
      <c r="BT845" s="22"/>
      <c r="BU845" s="22"/>
      <c r="BV845" s="22"/>
      <c r="BW845" s="22"/>
      <c r="BX845" s="22"/>
      <c r="BY845" s="22"/>
      <c r="BZ845" s="22"/>
      <c r="CA845" s="22"/>
      <c r="CB845" s="22"/>
      <c r="CC845" s="22"/>
      <c r="CD845" s="22"/>
      <c r="CE845" s="22"/>
      <c r="CF845" s="22"/>
    </row>
    <row r="846" spans="1:84" ht="13" thickBot="1" x14ac:dyDescent="0.3">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c r="BO846" s="22"/>
      <c r="BP846" s="22"/>
      <c r="BQ846" s="22"/>
      <c r="BR846" s="22"/>
      <c r="BS846" s="22"/>
      <c r="BT846" s="22"/>
      <c r="BU846" s="22"/>
      <c r="BV846" s="22"/>
      <c r="BW846" s="22"/>
      <c r="BX846" s="22"/>
      <c r="BY846" s="22"/>
      <c r="BZ846" s="22"/>
      <c r="CA846" s="22"/>
      <c r="CB846" s="22"/>
      <c r="CC846" s="22"/>
      <c r="CD846" s="22"/>
      <c r="CE846" s="22"/>
      <c r="CF846" s="22"/>
    </row>
    <row r="847" spans="1:84" ht="13" thickBot="1" x14ac:dyDescent="0.3">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c r="AQ847" s="22"/>
      <c r="AR847" s="22"/>
      <c r="AS847" s="22"/>
      <c r="AT847" s="22"/>
      <c r="AU847" s="22"/>
      <c r="AV847" s="22"/>
      <c r="AW847" s="22"/>
      <c r="AX847" s="22"/>
      <c r="AY847" s="22"/>
      <c r="AZ847" s="22"/>
      <c r="BA847" s="22"/>
      <c r="BB847" s="22"/>
      <c r="BC847" s="22"/>
      <c r="BD847" s="22"/>
      <c r="BE847" s="22"/>
      <c r="BF847" s="22"/>
      <c r="BG847" s="22"/>
      <c r="BH847" s="22"/>
      <c r="BI847" s="22"/>
      <c r="BJ847" s="22"/>
      <c r="BK847" s="22"/>
      <c r="BL847" s="22"/>
      <c r="BM847" s="22"/>
      <c r="BN847" s="22"/>
      <c r="BO847" s="22"/>
      <c r="BP847" s="22"/>
      <c r="BQ847" s="22"/>
      <c r="BR847" s="22"/>
      <c r="BS847" s="22"/>
      <c r="BT847" s="22"/>
      <c r="BU847" s="22"/>
      <c r="BV847" s="22"/>
      <c r="BW847" s="22"/>
      <c r="BX847" s="22"/>
      <c r="BY847" s="22"/>
      <c r="BZ847" s="22"/>
      <c r="CA847" s="22"/>
      <c r="CB847" s="22"/>
      <c r="CC847" s="22"/>
      <c r="CD847" s="22"/>
      <c r="CE847" s="22"/>
      <c r="CF847" s="22"/>
    </row>
    <row r="848" spans="1:84" ht="13" thickBot="1" x14ac:dyDescent="0.3">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c r="AQ848" s="22"/>
      <c r="AR848" s="22"/>
      <c r="AS848" s="22"/>
      <c r="AT848" s="22"/>
      <c r="AU848" s="22"/>
      <c r="AV848" s="22"/>
      <c r="AW848" s="22"/>
      <c r="AX848" s="22"/>
      <c r="AY848" s="22"/>
      <c r="AZ848" s="22"/>
      <c r="BA848" s="22"/>
      <c r="BB848" s="22"/>
      <c r="BC848" s="22"/>
      <c r="BD848" s="22"/>
      <c r="BE848" s="22"/>
      <c r="BF848" s="22"/>
      <c r="BG848" s="22"/>
      <c r="BH848" s="22"/>
      <c r="BI848" s="22"/>
      <c r="BJ848" s="22"/>
      <c r="BK848" s="22"/>
      <c r="BL848" s="22"/>
      <c r="BM848" s="22"/>
      <c r="BN848" s="22"/>
      <c r="BO848" s="22"/>
      <c r="BP848" s="22"/>
      <c r="BQ848" s="22"/>
      <c r="BR848" s="22"/>
      <c r="BS848" s="22"/>
      <c r="BT848" s="22"/>
      <c r="BU848" s="22"/>
      <c r="BV848" s="22"/>
      <c r="BW848" s="22"/>
      <c r="BX848" s="22"/>
      <c r="BY848" s="22"/>
      <c r="BZ848" s="22"/>
      <c r="CA848" s="22"/>
      <c r="CB848" s="22"/>
      <c r="CC848" s="22"/>
      <c r="CD848" s="22"/>
      <c r="CE848" s="22"/>
      <c r="CF848" s="22"/>
    </row>
    <row r="849" spans="1:84" ht="13" thickBot="1" x14ac:dyDescent="0.3">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c r="AQ849" s="22"/>
      <c r="AR849" s="22"/>
      <c r="AS849" s="22"/>
      <c r="AT849" s="22"/>
      <c r="AU849" s="22"/>
      <c r="AV849" s="22"/>
      <c r="AW849" s="22"/>
      <c r="AX849" s="22"/>
      <c r="AY849" s="22"/>
      <c r="AZ849" s="22"/>
      <c r="BA849" s="22"/>
      <c r="BB849" s="22"/>
      <c r="BC849" s="22"/>
      <c r="BD849" s="22"/>
      <c r="BE849" s="22"/>
      <c r="BF849" s="22"/>
      <c r="BG849" s="22"/>
      <c r="BH849" s="22"/>
      <c r="BI849" s="22"/>
      <c r="BJ849" s="22"/>
      <c r="BK849" s="22"/>
      <c r="BL849" s="22"/>
      <c r="BM849" s="22"/>
      <c r="BN849" s="22"/>
      <c r="BO849" s="22"/>
      <c r="BP849" s="22"/>
      <c r="BQ849" s="22"/>
      <c r="BR849" s="22"/>
      <c r="BS849" s="22"/>
      <c r="BT849" s="22"/>
      <c r="BU849" s="22"/>
      <c r="BV849" s="22"/>
      <c r="BW849" s="22"/>
      <c r="BX849" s="22"/>
      <c r="BY849" s="22"/>
      <c r="BZ849" s="22"/>
      <c r="CA849" s="22"/>
      <c r="CB849" s="22"/>
      <c r="CC849" s="22"/>
      <c r="CD849" s="22"/>
      <c r="CE849" s="22"/>
      <c r="CF849" s="22"/>
    </row>
    <row r="850" spans="1:84" ht="13" thickBot="1" x14ac:dyDescent="0.3">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c r="AQ850" s="22"/>
      <c r="AR850" s="22"/>
      <c r="AS850" s="22"/>
      <c r="AT850" s="22"/>
      <c r="AU850" s="22"/>
      <c r="AV850" s="22"/>
      <c r="AW850" s="22"/>
      <c r="AX850" s="22"/>
      <c r="AY850" s="22"/>
      <c r="AZ850" s="22"/>
      <c r="BA850" s="22"/>
      <c r="BB850" s="22"/>
      <c r="BC850" s="22"/>
      <c r="BD850" s="22"/>
      <c r="BE850" s="22"/>
      <c r="BF850" s="22"/>
      <c r="BG850" s="22"/>
      <c r="BH850" s="22"/>
      <c r="BI850" s="22"/>
      <c r="BJ850" s="22"/>
      <c r="BK850" s="22"/>
      <c r="BL850" s="22"/>
      <c r="BM850" s="22"/>
      <c r="BN850" s="22"/>
      <c r="BO850" s="22"/>
      <c r="BP850" s="22"/>
      <c r="BQ850" s="22"/>
      <c r="BR850" s="22"/>
      <c r="BS850" s="22"/>
      <c r="BT850" s="22"/>
      <c r="BU850" s="22"/>
      <c r="BV850" s="22"/>
      <c r="BW850" s="22"/>
      <c r="BX850" s="22"/>
      <c r="BY850" s="22"/>
      <c r="BZ850" s="22"/>
      <c r="CA850" s="22"/>
      <c r="CB850" s="22"/>
      <c r="CC850" s="22"/>
      <c r="CD850" s="22"/>
      <c r="CE850" s="22"/>
      <c r="CF850" s="22"/>
    </row>
    <row r="851" spans="1:84" ht="13" thickBot="1" x14ac:dyDescent="0.3">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c r="AQ851" s="22"/>
      <c r="AR851" s="22"/>
      <c r="AS851" s="22"/>
      <c r="AT851" s="22"/>
      <c r="AU851" s="22"/>
      <c r="AV851" s="22"/>
      <c r="AW851" s="22"/>
      <c r="AX851" s="22"/>
      <c r="AY851" s="22"/>
      <c r="AZ851" s="22"/>
      <c r="BA851" s="22"/>
      <c r="BB851" s="22"/>
      <c r="BC851" s="22"/>
      <c r="BD851" s="22"/>
      <c r="BE851" s="22"/>
      <c r="BF851" s="22"/>
      <c r="BG851" s="22"/>
      <c r="BH851" s="22"/>
      <c r="BI851" s="22"/>
      <c r="BJ851" s="22"/>
      <c r="BK851" s="22"/>
      <c r="BL851" s="22"/>
      <c r="BM851" s="22"/>
      <c r="BN851" s="22"/>
      <c r="BO851" s="22"/>
      <c r="BP851" s="22"/>
      <c r="BQ851" s="22"/>
      <c r="BR851" s="22"/>
      <c r="BS851" s="22"/>
      <c r="BT851" s="22"/>
      <c r="BU851" s="22"/>
      <c r="BV851" s="22"/>
      <c r="BW851" s="22"/>
      <c r="BX851" s="22"/>
      <c r="BY851" s="22"/>
      <c r="BZ851" s="22"/>
      <c r="CA851" s="22"/>
      <c r="CB851" s="22"/>
      <c r="CC851" s="22"/>
      <c r="CD851" s="22"/>
      <c r="CE851" s="22"/>
      <c r="CF851" s="22"/>
    </row>
    <row r="852" spans="1:84" ht="13" thickBot="1" x14ac:dyDescent="0.3">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c r="AQ852" s="22"/>
      <c r="AR852" s="22"/>
      <c r="AS852" s="22"/>
      <c r="AT852" s="22"/>
      <c r="AU852" s="22"/>
      <c r="AV852" s="22"/>
      <c r="AW852" s="22"/>
      <c r="AX852" s="22"/>
      <c r="AY852" s="22"/>
      <c r="AZ852" s="22"/>
      <c r="BA852" s="22"/>
      <c r="BB852" s="22"/>
      <c r="BC852" s="22"/>
      <c r="BD852" s="22"/>
      <c r="BE852" s="22"/>
      <c r="BF852" s="22"/>
      <c r="BG852" s="22"/>
      <c r="BH852" s="22"/>
      <c r="BI852" s="22"/>
      <c r="BJ852" s="22"/>
      <c r="BK852" s="22"/>
      <c r="BL852" s="22"/>
      <c r="BM852" s="22"/>
      <c r="BN852" s="22"/>
      <c r="BO852" s="22"/>
      <c r="BP852" s="22"/>
      <c r="BQ852" s="22"/>
      <c r="BR852" s="22"/>
      <c r="BS852" s="22"/>
      <c r="BT852" s="22"/>
      <c r="BU852" s="22"/>
      <c r="BV852" s="22"/>
      <c r="BW852" s="22"/>
      <c r="BX852" s="22"/>
      <c r="BY852" s="22"/>
      <c r="BZ852" s="22"/>
      <c r="CA852" s="22"/>
      <c r="CB852" s="22"/>
      <c r="CC852" s="22"/>
      <c r="CD852" s="22"/>
      <c r="CE852" s="22"/>
      <c r="CF852" s="22"/>
    </row>
    <row r="853" spans="1:84" ht="13" thickBot="1" x14ac:dyDescent="0.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c r="AQ853" s="22"/>
      <c r="AR853" s="22"/>
      <c r="AS853" s="22"/>
      <c r="AT853" s="22"/>
      <c r="AU853" s="22"/>
      <c r="AV853" s="22"/>
      <c r="AW853" s="22"/>
      <c r="AX853" s="22"/>
      <c r="AY853" s="22"/>
      <c r="AZ853" s="22"/>
      <c r="BA853" s="22"/>
      <c r="BB853" s="22"/>
      <c r="BC853" s="22"/>
      <c r="BD853" s="22"/>
      <c r="BE853" s="22"/>
      <c r="BF853" s="22"/>
      <c r="BG853" s="22"/>
      <c r="BH853" s="22"/>
      <c r="BI853" s="22"/>
      <c r="BJ853" s="22"/>
      <c r="BK853" s="22"/>
      <c r="BL853" s="22"/>
      <c r="BM853" s="22"/>
      <c r="BN853" s="22"/>
      <c r="BO853" s="22"/>
      <c r="BP853" s="22"/>
      <c r="BQ853" s="22"/>
      <c r="BR853" s="22"/>
      <c r="BS853" s="22"/>
      <c r="BT853" s="22"/>
      <c r="BU853" s="22"/>
      <c r="BV853" s="22"/>
      <c r="BW853" s="22"/>
      <c r="BX853" s="22"/>
      <c r="BY853" s="22"/>
      <c r="BZ853" s="22"/>
      <c r="CA853" s="22"/>
      <c r="CB853" s="22"/>
      <c r="CC853" s="22"/>
      <c r="CD853" s="22"/>
      <c r="CE853" s="22"/>
      <c r="CF853" s="22"/>
    </row>
    <row r="854" spans="1:84" ht="13" thickBot="1" x14ac:dyDescent="0.3">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2"/>
      <c r="AW854" s="22"/>
      <c r="AX854" s="22"/>
      <c r="AY854" s="22"/>
      <c r="AZ854" s="22"/>
      <c r="BA854" s="22"/>
      <c r="BB854" s="22"/>
      <c r="BC854" s="22"/>
      <c r="BD854" s="22"/>
      <c r="BE854" s="22"/>
      <c r="BF854" s="22"/>
      <c r="BG854" s="22"/>
      <c r="BH854" s="22"/>
      <c r="BI854" s="22"/>
      <c r="BJ854" s="22"/>
      <c r="BK854" s="22"/>
      <c r="BL854" s="22"/>
      <c r="BM854" s="22"/>
      <c r="BN854" s="22"/>
      <c r="BO854" s="22"/>
      <c r="BP854" s="22"/>
      <c r="BQ854" s="22"/>
      <c r="BR854" s="22"/>
      <c r="BS854" s="22"/>
      <c r="BT854" s="22"/>
      <c r="BU854" s="22"/>
      <c r="BV854" s="22"/>
      <c r="BW854" s="22"/>
      <c r="BX854" s="22"/>
      <c r="BY854" s="22"/>
      <c r="BZ854" s="22"/>
      <c r="CA854" s="22"/>
      <c r="CB854" s="22"/>
      <c r="CC854" s="22"/>
      <c r="CD854" s="22"/>
      <c r="CE854" s="22"/>
      <c r="CF854" s="22"/>
    </row>
    <row r="855" spans="1:84" ht="13" thickBot="1" x14ac:dyDescent="0.3">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c r="AQ855" s="22"/>
      <c r="AR855" s="22"/>
      <c r="AS855" s="22"/>
      <c r="AT855" s="22"/>
      <c r="AU855" s="22"/>
      <c r="AV855" s="22"/>
      <c r="AW855" s="22"/>
      <c r="AX855" s="22"/>
      <c r="AY855" s="22"/>
      <c r="AZ855" s="22"/>
      <c r="BA855" s="22"/>
      <c r="BB855" s="22"/>
      <c r="BC855" s="22"/>
      <c r="BD855" s="22"/>
      <c r="BE855" s="22"/>
      <c r="BF855" s="22"/>
      <c r="BG855" s="22"/>
      <c r="BH855" s="22"/>
      <c r="BI855" s="22"/>
      <c r="BJ855" s="22"/>
      <c r="BK855" s="22"/>
      <c r="BL855" s="22"/>
      <c r="BM855" s="22"/>
      <c r="BN855" s="22"/>
      <c r="BO855" s="22"/>
      <c r="BP855" s="22"/>
      <c r="BQ855" s="22"/>
      <c r="BR855" s="22"/>
      <c r="BS855" s="22"/>
      <c r="BT855" s="22"/>
      <c r="BU855" s="22"/>
      <c r="BV855" s="22"/>
      <c r="BW855" s="22"/>
      <c r="BX855" s="22"/>
      <c r="BY855" s="22"/>
      <c r="BZ855" s="22"/>
      <c r="CA855" s="22"/>
      <c r="CB855" s="22"/>
      <c r="CC855" s="22"/>
      <c r="CD855" s="22"/>
      <c r="CE855" s="22"/>
      <c r="CF855" s="22"/>
    </row>
    <row r="856" spans="1:84" ht="13" thickBot="1" x14ac:dyDescent="0.3">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c r="AQ856" s="22"/>
      <c r="AR856" s="22"/>
      <c r="AS856" s="22"/>
      <c r="AT856" s="22"/>
      <c r="AU856" s="22"/>
      <c r="AV856" s="22"/>
      <c r="AW856" s="22"/>
      <c r="AX856" s="22"/>
      <c r="AY856" s="22"/>
      <c r="AZ856" s="22"/>
      <c r="BA856" s="22"/>
      <c r="BB856" s="22"/>
      <c r="BC856" s="22"/>
      <c r="BD856" s="22"/>
      <c r="BE856" s="22"/>
      <c r="BF856" s="22"/>
      <c r="BG856" s="22"/>
      <c r="BH856" s="22"/>
      <c r="BI856" s="22"/>
      <c r="BJ856" s="22"/>
      <c r="BK856" s="22"/>
      <c r="BL856" s="22"/>
      <c r="BM856" s="22"/>
      <c r="BN856" s="22"/>
      <c r="BO856" s="22"/>
      <c r="BP856" s="22"/>
      <c r="BQ856" s="22"/>
      <c r="BR856" s="22"/>
      <c r="BS856" s="22"/>
      <c r="BT856" s="22"/>
      <c r="BU856" s="22"/>
      <c r="BV856" s="22"/>
      <c r="BW856" s="22"/>
      <c r="BX856" s="22"/>
      <c r="BY856" s="22"/>
      <c r="BZ856" s="22"/>
      <c r="CA856" s="22"/>
      <c r="CB856" s="22"/>
      <c r="CC856" s="22"/>
      <c r="CD856" s="22"/>
      <c r="CE856" s="22"/>
      <c r="CF856" s="22"/>
    </row>
    <row r="857" spans="1:84" ht="13" thickBot="1" x14ac:dyDescent="0.3">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c r="AQ857" s="22"/>
      <c r="AR857" s="22"/>
      <c r="AS857" s="22"/>
      <c r="AT857" s="22"/>
      <c r="AU857" s="22"/>
      <c r="AV857" s="22"/>
      <c r="AW857" s="22"/>
      <c r="AX857" s="22"/>
      <c r="AY857" s="22"/>
      <c r="AZ857" s="22"/>
      <c r="BA857" s="22"/>
      <c r="BB857" s="22"/>
      <c r="BC857" s="22"/>
      <c r="BD857" s="22"/>
      <c r="BE857" s="22"/>
      <c r="BF857" s="22"/>
      <c r="BG857" s="22"/>
      <c r="BH857" s="22"/>
      <c r="BI857" s="22"/>
      <c r="BJ857" s="22"/>
      <c r="BK857" s="22"/>
      <c r="BL857" s="22"/>
      <c r="BM857" s="22"/>
      <c r="BN857" s="22"/>
      <c r="BO857" s="22"/>
      <c r="BP857" s="22"/>
      <c r="BQ857" s="22"/>
      <c r="BR857" s="22"/>
      <c r="BS857" s="22"/>
      <c r="BT857" s="22"/>
      <c r="BU857" s="22"/>
      <c r="BV857" s="22"/>
      <c r="BW857" s="22"/>
      <c r="BX857" s="22"/>
      <c r="BY857" s="22"/>
      <c r="BZ857" s="22"/>
      <c r="CA857" s="22"/>
      <c r="CB857" s="22"/>
      <c r="CC857" s="22"/>
      <c r="CD857" s="22"/>
      <c r="CE857" s="22"/>
      <c r="CF857" s="22"/>
    </row>
    <row r="858" spans="1:84" ht="13" thickBot="1" x14ac:dyDescent="0.3">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c r="AQ858" s="22"/>
      <c r="AR858" s="22"/>
      <c r="AS858" s="22"/>
      <c r="AT858" s="22"/>
      <c r="AU858" s="22"/>
      <c r="AV858" s="22"/>
      <c r="AW858" s="22"/>
      <c r="AX858" s="22"/>
      <c r="AY858" s="22"/>
      <c r="AZ858" s="22"/>
      <c r="BA858" s="22"/>
      <c r="BB858" s="22"/>
      <c r="BC858" s="22"/>
      <c r="BD858" s="22"/>
      <c r="BE858" s="22"/>
      <c r="BF858" s="22"/>
      <c r="BG858" s="22"/>
      <c r="BH858" s="22"/>
      <c r="BI858" s="22"/>
      <c r="BJ858" s="22"/>
      <c r="BK858" s="22"/>
      <c r="BL858" s="22"/>
      <c r="BM858" s="22"/>
      <c r="BN858" s="22"/>
      <c r="BO858" s="22"/>
      <c r="BP858" s="22"/>
      <c r="BQ858" s="22"/>
      <c r="BR858" s="22"/>
      <c r="BS858" s="22"/>
      <c r="BT858" s="22"/>
      <c r="BU858" s="22"/>
      <c r="BV858" s="22"/>
      <c r="BW858" s="22"/>
      <c r="BX858" s="22"/>
      <c r="BY858" s="22"/>
      <c r="BZ858" s="22"/>
      <c r="CA858" s="22"/>
      <c r="CB858" s="22"/>
      <c r="CC858" s="22"/>
      <c r="CD858" s="22"/>
      <c r="CE858" s="22"/>
      <c r="CF858" s="22"/>
    </row>
    <row r="859" spans="1:84" ht="13" thickBot="1" x14ac:dyDescent="0.3">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c r="AQ859" s="22"/>
      <c r="AR859" s="22"/>
      <c r="AS859" s="22"/>
      <c r="AT859" s="22"/>
      <c r="AU859" s="22"/>
      <c r="AV859" s="22"/>
      <c r="AW859" s="22"/>
      <c r="AX859" s="22"/>
      <c r="AY859" s="22"/>
      <c r="AZ859" s="22"/>
      <c r="BA859" s="22"/>
      <c r="BB859" s="22"/>
      <c r="BC859" s="22"/>
      <c r="BD859" s="22"/>
      <c r="BE859" s="22"/>
      <c r="BF859" s="22"/>
      <c r="BG859" s="22"/>
      <c r="BH859" s="22"/>
      <c r="BI859" s="22"/>
      <c r="BJ859" s="22"/>
      <c r="BK859" s="22"/>
      <c r="BL859" s="22"/>
      <c r="BM859" s="22"/>
      <c r="BN859" s="22"/>
      <c r="BO859" s="22"/>
      <c r="BP859" s="22"/>
      <c r="BQ859" s="22"/>
      <c r="BR859" s="22"/>
      <c r="BS859" s="22"/>
      <c r="BT859" s="22"/>
      <c r="BU859" s="22"/>
      <c r="BV859" s="22"/>
      <c r="BW859" s="22"/>
      <c r="BX859" s="22"/>
      <c r="BY859" s="22"/>
      <c r="BZ859" s="22"/>
      <c r="CA859" s="22"/>
      <c r="CB859" s="22"/>
      <c r="CC859" s="22"/>
      <c r="CD859" s="22"/>
      <c r="CE859" s="22"/>
      <c r="CF859" s="22"/>
    </row>
    <row r="860" spans="1:84" ht="13" thickBot="1" x14ac:dyDescent="0.3">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c r="AQ860" s="22"/>
      <c r="AR860" s="22"/>
      <c r="AS860" s="22"/>
      <c r="AT860" s="22"/>
      <c r="AU860" s="22"/>
      <c r="AV860" s="22"/>
      <c r="AW860" s="22"/>
      <c r="AX860" s="22"/>
      <c r="AY860" s="22"/>
      <c r="AZ860" s="22"/>
      <c r="BA860" s="22"/>
      <c r="BB860" s="22"/>
      <c r="BC860" s="22"/>
      <c r="BD860" s="22"/>
      <c r="BE860" s="22"/>
      <c r="BF860" s="22"/>
      <c r="BG860" s="22"/>
      <c r="BH860" s="22"/>
      <c r="BI860" s="22"/>
      <c r="BJ860" s="22"/>
      <c r="BK860" s="22"/>
      <c r="BL860" s="22"/>
      <c r="BM860" s="22"/>
      <c r="BN860" s="22"/>
      <c r="BO860" s="22"/>
      <c r="BP860" s="22"/>
      <c r="BQ860" s="22"/>
      <c r="BR860" s="22"/>
      <c r="BS860" s="22"/>
      <c r="BT860" s="22"/>
      <c r="BU860" s="22"/>
      <c r="BV860" s="22"/>
      <c r="BW860" s="22"/>
      <c r="BX860" s="22"/>
      <c r="BY860" s="22"/>
      <c r="BZ860" s="22"/>
      <c r="CA860" s="22"/>
      <c r="CB860" s="22"/>
      <c r="CC860" s="22"/>
      <c r="CD860" s="22"/>
      <c r="CE860" s="22"/>
      <c r="CF860" s="22"/>
    </row>
    <row r="861" spans="1:84" ht="13" thickBot="1" x14ac:dyDescent="0.3">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c r="AQ861" s="22"/>
      <c r="AR861" s="22"/>
      <c r="AS861" s="22"/>
      <c r="AT861" s="22"/>
      <c r="AU861" s="22"/>
      <c r="AV861" s="22"/>
      <c r="AW861" s="22"/>
      <c r="AX861" s="22"/>
      <c r="AY861" s="22"/>
      <c r="AZ861" s="22"/>
      <c r="BA861" s="22"/>
      <c r="BB861" s="22"/>
      <c r="BC861" s="22"/>
      <c r="BD861" s="22"/>
      <c r="BE861" s="22"/>
      <c r="BF861" s="22"/>
      <c r="BG861" s="22"/>
      <c r="BH861" s="22"/>
      <c r="BI861" s="22"/>
      <c r="BJ861" s="22"/>
      <c r="BK861" s="22"/>
      <c r="BL861" s="22"/>
      <c r="BM861" s="22"/>
      <c r="BN861" s="22"/>
      <c r="BO861" s="22"/>
      <c r="BP861" s="22"/>
      <c r="BQ861" s="22"/>
      <c r="BR861" s="22"/>
      <c r="BS861" s="22"/>
      <c r="BT861" s="22"/>
      <c r="BU861" s="22"/>
      <c r="BV861" s="22"/>
      <c r="BW861" s="22"/>
      <c r="BX861" s="22"/>
      <c r="BY861" s="22"/>
      <c r="BZ861" s="22"/>
      <c r="CA861" s="22"/>
      <c r="CB861" s="22"/>
      <c r="CC861" s="22"/>
      <c r="CD861" s="22"/>
      <c r="CE861" s="22"/>
      <c r="CF861" s="22"/>
    </row>
    <row r="862" spans="1:84" ht="13" thickBot="1" x14ac:dyDescent="0.3">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2"/>
      <c r="AW862" s="22"/>
      <c r="AX862" s="22"/>
      <c r="AY862" s="22"/>
      <c r="AZ862" s="22"/>
      <c r="BA862" s="22"/>
      <c r="BB862" s="22"/>
      <c r="BC862" s="22"/>
      <c r="BD862" s="22"/>
      <c r="BE862" s="22"/>
      <c r="BF862" s="22"/>
      <c r="BG862" s="22"/>
      <c r="BH862" s="22"/>
      <c r="BI862" s="22"/>
      <c r="BJ862" s="22"/>
      <c r="BK862" s="22"/>
      <c r="BL862" s="22"/>
      <c r="BM862" s="22"/>
      <c r="BN862" s="22"/>
      <c r="BO862" s="22"/>
      <c r="BP862" s="22"/>
      <c r="BQ862" s="22"/>
      <c r="BR862" s="22"/>
      <c r="BS862" s="22"/>
      <c r="BT862" s="22"/>
      <c r="BU862" s="22"/>
      <c r="BV862" s="22"/>
      <c r="BW862" s="22"/>
      <c r="BX862" s="22"/>
      <c r="BY862" s="22"/>
      <c r="BZ862" s="22"/>
      <c r="CA862" s="22"/>
      <c r="CB862" s="22"/>
      <c r="CC862" s="22"/>
      <c r="CD862" s="22"/>
      <c r="CE862" s="22"/>
      <c r="CF862" s="22"/>
    </row>
    <row r="863" spans="1:84" ht="13" thickBot="1" x14ac:dyDescent="0.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c r="AQ863" s="22"/>
      <c r="AR863" s="22"/>
      <c r="AS863" s="22"/>
      <c r="AT863" s="22"/>
      <c r="AU863" s="22"/>
      <c r="AV863" s="22"/>
      <c r="AW863" s="22"/>
      <c r="AX863" s="22"/>
      <c r="AY863" s="22"/>
      <c r="AZ863" s="22"/>
      <c r="BA863" s="22"/>
      <c r="BB863" s="22"/>
      <c r="BC863" s="22"/>
      <c r="BD863" s="22"/>
      <c r="BE863" s="22"/>
      <c r="BF863" s="22"/>
      <c r="BG863" s="22"/>
      <c r="BH863" s="22"/>
      <c r="BI863" s="22"/>
      <c r="BJ863" s="22"/>
      <c r="BK863" s="22"/>
      <c r="BL863" s="22"/>
      <c r="BM863" s="22"/>
      <c r="BN863" s="22"/>
      <c r="BO863" s="22"/>
      <c r="BP863" s="22"/>
      <c r="BQ863" s="22"/>
      <c r="BR863" s="22"/>
      <c r="BS863" s="22"/>
      <c r="BT863" s="22"/>
      <c r="BU863" s="22"/>
      <c r="BV863" s="22"/>
      <c r="BW863" s="22"/>
      <c r="BX863" s="22"/>
      <c r="BY863" s="22"/>
      <c r="BZ863" s="22"/>
      <c r="CA863" s="22"/>
      <c r="CB863" s="22"/>
      <c r="CC863" s="22"/>
      <c r="CD863" s="22"/>
      <c r="CE863" s="22"/>
      <c r="CF863" s="22"/>
    </row>
    <row r="864" spans="1:84" ht="13" thickBot="1" x14ac:dyDescent="0.3">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c r="AQ864" s="22"/>
      <c r="AR864" s="22"/>
      <c r="AS864" s="22"/>
      <c r="AT864" s="22"/>
      <c r="AU864" s="22"/>
      <c r="AV864" s="22"/>
      <c r="AW864" s="22"/>
      <c r="AX864" s="22"/>
      <c r="AY864" s="22"/>
      <c r="AZ864" s="22"/>
      <c r="BA864" s="22"/>
      <c r="BB864" s="22"/>
      <c r="BC864" s="22"/>
      <c r="BD864" s="22"/>
      <c r="BE864" s="22"/>
      <c r="BF864" s="22"/>
      <c r="BG864" s="22"/>
      <c r="BH864" s="22"/>
      <c r="BI864" s="22"/>
      <c r="BJ864" s="22"/>
      <c r="BK864" s="22"/>
      <c r="BL864" s="22"/>
      <c r="BM864" s="22"/>
      <c r="BN864" s="22"/>
      <c r="BO864" s="22"/>
      <c r="BP864" s="22"/>
      <c r="BQ864" s="22"/>
      <c r="BR864" s="22"/>
      <c r="BS864" s="22"/>
      <c r="BT864" s="22"/>
      <c r="BU864" s="22"/>
      <c r="BV864" s="22"/>
      <c r="BW864" s="22"/>
      <c r="BX864" s="22"/>
      <c r="BY864" s="22"/>
      <c r="BZ864" s="22"/>
      <c r="CA864" s="22"/>
      <c r="CB864" s="22"/>
      <c r="CC864" s="22"/>
      <c r="CD864" s="22"/>
      <c r="CE864" s="22"/>
      <c r="CF864" s="22"/>
    </row>
    <row r="865" spans="1:84" ht="13" thickBot="1" x14ac:dyDescent="0.3">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c r="AQ865" s="22"/>
      <c r="AR865" s="22"/>
      <c r="AS865" s="22"/>
      <c r="AT865" s="22"/>
      <c r="AU865" s="22"/>
      <c r="AV865" s="22"/>
      <c r="AW865" s="22"/>
      <c r="AX865" s="22"/>
      <c r="AY865" s="22"/>
      <c r="AZ865" s="22"/>
      <c r="BA865" s="22"/>
      <c r="BB865" s="22"/>
      <c r="BC865" s="22"/>
      <c r="BD865" s="22"/>
      <c r="BE865" s="22"/>
      <c r="BF865" s="22"/>
      <c r="BG865" s="22"/>
      <c r="BH865" s="22"/>
      <c r="BI865" s="22"/>
      <c r="BJ865" s="22"/>
      <c r="BK865" s="22"/>
      <c r="BL865" s="22"/>
      <c r="BM865" s="22"/>
      <c r="BN865" s="22"/>
      <c r="BO865" s="22"/>
      <c r="BP865" s="22"/>
      <c r="BQ865" s="22"/>
      <c r="BR865" s="22"/>
      <c r="BS865" s="22"/>
      <c r="BT865" s="22"/>
      <c r="BU865" s="22"/>
      <c r="BV865" s="22"/>
      <c r="BW865" s="22"/>
      <c r="BX865" s="22"/>
      <c r="BY865" s="22"/>
      <c r="BZ865" s="22"/>
      <c r="CA865" s="22"/>
      <c r="CB865" s="22"/>
      <c r="CC865" s="22"/>
      <c r="CD865" s="22"/>
      <c r="CE865" s="22"/>
      <c r="CF865" s="22"/>
    </row>
    <row r="866" spans="1:84" ht="13" thickBot="1" x14ac:dyDescent="0.3">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c r="AQ866" s="22"/>
      <c r="AR866" s="22"/>
      <c r="AS866" s="22"/>
      <c r="AT866" s="22"/>
      <c r="AU866" s="22"/>
      <c r="AV866" s="22"/>
      <c r="AW866" s="22"/>
      <c r="AX866" s="22"/>
      <c r="AY866" s="22"/>
      <c r="AZ866" s="22"/>
      <c r="BA866" s="22"/>
      <c r="BB866" s="22"/>
      <c r="BC866" s="22"/>
      <c r="BD866" s="22"/>
      <c r="BE866" s="22"/>
      <c r="BF866" s="22"/>
      <c r="BG866" s="22"/>
      <c r="BH866" s="22"/>
      <c r="BI866" s="22"/>
      <c r="BJ866" s="22"/>
      <c r="BK866" s="22"/>
      <c r="BL866" s="22"/>
      <c r="BM866" s="22"/>
      <c r="BN866" s="22"/>
      <c r="BO866" s="22"/>
      <c r="BP866" s="22"/>
      <c r="BQ866" s="22"/>
      <c r="BR866" s="22"/>
      <c r="BS866" s="22"/>
      <c r="BT866" s="22"/>
      <c r="BU866" s="22"/>
      <c r="BV866" s="22"/>
      <c r="BW866" s="22"/>
      <c r="BX866" s="22"/>
      <c r="BY866" s="22"/>
      <c r="BZ866" s="22"/>
      <c r="CA866" s="22"/>
      <c r="CB866" s="22"/>
      <c r="CC866" s="22"/>
      <c r="CD866" s="22"/>
      <c r="CE866" s="22"/>
      <c r="CF866" s="22"/>
    </row>
    <row r="867" spans="1:84" ht="13" thickBot="1" x14ac:dyDescent="0.3">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c r="AQ867" s="22"/>
      <c r="AR867" s="22"/>
      <c r="AS867" s="22"/>
      <c r="AT867" s="22"/>
      <c r="AU867" s="22"/>
      <c r="AV867" s="22"/>
      <c r="AW867" s="22"/>
      <c r="AX867" s="22"/>
      <c r="AY867" s="22"/>
      <c r="AZ867" s="22"/>
      <c r="BA867" s="22"/>
      <c r="BB867" s="22"/>
      <c r="BC867" s="22"/>
      <c r="BD867" s="22"/>
      <c r="BE867" s="22"/>
      <c r="BF867" s="22"/>
      <c r="BG867" s="22"/>
      <c r="BH867" s="22"/>
      <c r="BI867" s="22"/>
      <c r="BJ867" s="22"/>
      <c r="BK867" s="22"/>
      <c r="BL867" s="22"/>
      <c r="BM867" s="22"/>
      <c r="BN867" s="22"/>
      <c r="BO867" s="22"/>
      <c r="BP867" s="22"/>
      <c r="BQ867" s="22"/>
      <c r="BR867" s="22"/>
      <c r="BS867" s="22"/>
      <c r="BT867" s="22"/>
      <c r="BU867" s="22"/>
      <c r="BV867" s="22"/>
      <c r="BW867" s="22"/>
      <c r="BX867" s="22"/>
      <c r="BY867" s="22"/>
      <c r="BZ867" s="22"/>
      <c r="CA867" s="22"/>
      <c r="CB867" s="22"/>
      <c r="CC867" s="22"/>
      <c r="CD867" s="22"/>
      <c r="CE867" s="22"/>
      <c r="CF867" s="22"/>
    </row>
    <row r="868" spans="1:84" ht="13" thickBot="1" x14ac:dyDescent="0.3">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c r="AQ868" s="22"/>
      <c r="AR868" s="22"/>
      <c r="AS868" s="22"/>
      <c r="AT868" s="22"/>
      <c r="AU868" s="22"/>
      <c r="AV868" s="22"/>
      <c r="AW868" s="22"/>
      <c r="AX868" s="22"/>
      <c r="AY868" s="22"/>
      <c r="AZ868" s="22"/>
      <c r="BA868" s="22"/>
      <c r="BB868" s="22"/>
      <c r="BC868" s="22"/>
      <c r="BD868" s="22"/>
      <c r="BE868" s="22"/>
      <c r="BF868" s="22"/>
      <c r="BG868" s="22"/>
      <c r="BH868" s="22"/>
      <c r="BI868" s="22"/>
      <c r="BJ868" s="22"/>
      <c r="BK868" s="22"/>
      <c r="BL868" s="22"/>
      <c r="BM868" s="22"/>
      <c r="BN868" s="22"/>
      <c r="BO868" s="22"/>
      <c r="BP868" s="22"/>
      <c r="BQ868" s="22"/>
      <c r="BR868" s="22"/>
      <c r="BS868" s="22"/>
      <c r="BT868" s="22"/>
      <c r="BU868" s="22"/>
      <c r="BV868" s="22"/>
      <c r="BW868" s="22"/>
      <c r="BX868" s="22"/>
      <c r="BY868" s="22"/>
      <c r="BZ868" s="22"/>
      <c r="CA868" s="22"/>
      <c r="CB868" s="22"/>
      <c r="CC868" s="22"/>
      <c r="CD868" s="22"/>
      <c r="CE868" s="22"/>
      <c r="CF868" s="22"/>
    </row>
    <row r="869" spans="1:84" ht="13" thickBot="1" x14ac:dyDescent="0.3">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c r="AQ869" s="22"/>
      <c r="AR869" s="22"/>
      <c r="AS869" s="22"/>
      <c r="AT869" s="22"/>
      <c r="AU869" s="22"/>
      <c r="AV869" s="22"/>
      <c r="AW869" s="22"/>
      <c r="AX869" s="22"/>
      <c r="AY869" s="22"/>
      <c r="AZ869" s="22"/>
      <c r="BA869" s="22"/>
      <c r="BB869" s="22"/>
      <c r="BC869" s="22"/>
      <c r="BD869" s="22"/>
      <c r="BE869" s="22"/>
      <c r="BF869" s="22"/>
      <c r="BG869" s="22"/>
      <c r="BH869" s="22"/>
      <c r="BI869" s="22"/>
      <c r="BJ869" s="22"/>
      <c r="BK869" s="22"/>
      <c r="BL869" s="22"/>
      <c r="BM869" s="22"/>
      <c r="BN869" s="22"/>
      <c r="BO869" s="22"/>
      <c r="BP869" s="22"/>
      <c r="BQ869" s="22"/>
      <c r="BR869" s="22"/>
      <c r="BS869" s="22"/>
      <c r="BT869" s="22"/>
      <c r="BU869" s="22"/>
      <c r="BV869" s="22"/>
      <c r="BW869" s="22"/>
      <c r="BX869" s="22"/>
      <c r="BY869" s="22"/>
      <c r="BZ869" s="22"/>
      <c r="CA869" s="22"/>
      <c r="CB869" s="22"/>
      <c r="CC869" s="22"/>
      <c r="CD869" s="22"/>
      <c r="CE869" s="22"/>
      <c r="CF869" s="22"/>
    </row>
    <row r="870" spans="1:84" ht="13" thickBot="1" x14ac:dyDescent="0.3">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2"/>
      <c r="AU870" s="22"/>
      <c r="AV870" s="22"/>
      <c r="AW870" s="22"/>
      <c r="AX870" s="22"/>
      <c r="AY870" s="22"/>
      <c r="AZ870" s="22"/>
      <c r="BA870" s="22"/>
      <c r="BB870" s="22"/>
      <c r="BC870" s="22"/>
      <c r="BD870" s="22"/>
      <c r="BE870" s="22"/>
      <c r="BF870" s="22"/>
      <c r="BG870" s="22"/>
      <c r="BH870" s="22"/>
      <c r="BI870" s="22"/>
      <c r="BJ870" s="22"/>
      <c r="BK870" s="22"/>
      <c r="BL870" s="22"/>
      <c r="BM870" s="22"/>
      <c r="BN870" s="22"/>
      <c r="BO870" s="22"/>
      <c r="BP870" s="22"/>
      <c r="BQ870" s="22"/>
      <c r="BR870" s="22"/>
      <c r="BS870" s="22"/>
      <c r="BT870" s="22"/>
      <c r="BU870" s="22"/>
      <c r="BV870" s="22"/>
      <c r="BW870" s="22"/>
      <c r="BX870" s="22"/>
      <c r="BY870" s="22"/>
      <c r="BZ870" s="22"/>
      <c r="CA870" s="22"/>
      <c r="CB870" s="22"/>
      <c r="CC870" s="22"/>
      <c r="CD870" s="22"/>
      <c r="CE870" s="22"/>
      <c r="CF870" s="22"/>
    </row>
    <row r="871" spans="1:84" ht="13" thickBot="1" x14ac:dyDescent="0.3">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c r="AQ871" s="22"/>
      <c r="AR871" s="22"/>
      <c r="AS871" s="22"/>
      <c r="AT871" s="22"/>
      <c r="AU871" s="22"/>
      <c r="AV871" s="22"/>
      <c r="AW871" s="22"/>
      <c r="AX871" s="22"/>
      <c r="AY871" s="22"/>
      <c r="AZ871" s="22"/>
      <c r="BA871" s="22"/>
      <c r="BB871" s="22"/>
      <c r="BC871" s="22"/>
      <c r="BD871" s="22"/>
      <c r="BE871" s="22"/>
      <c r="BF871" s="22"/>
      <c r="BG871" s="22"/>
      <c r="BH871" s="22"/>
      <c r="BI871" s="22"/>
      <c r="BJ871" s="22"/>
      <c r="BK871" s="22"/>
      <c r="BL871" s="22"/>
      <c r="BM871" s="22"/>
      <c r="BN871" s="22"/>
      <c r="BO871" s="22"/>
      <c r="BP871" s="22"/>
      <c r="BQ871" s="22"/>
      <c r="BR871" s="22"/>
      <c r="BS871" s="22"/>
      <c r="BT871" s="22"/>
      <c r="BU871" s="22"/>
      <c r="BV871" s="22"/>
      <c r="BW871" s="22"/>
      <c r="BX871" s="22"/>
      <c r="BY871" s="22"/>
      <c r="BZ871" s="22"/>
      <c r="CA871" s="22"/>
      <c r="CB871" s="22"/>
      <c r="CC871" s="22"/>
      <c r="CD871" s="22"/>
      <c r="CE871" s="22"/>
      <c r="CF871" s="22"/>
    </row>
    <row r="872" spans="1:84" ht="13" thickBot="1" x14ac:dyDescent="0.3">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c r="AQ872" s="22"/>
      <c r="AR872" s="22"/>
      <c r="AS872" s="22"/>
      <c r="AT872" s="22"/>
      <c r="AU872" s="22"/>
      <c r="AV872" s="22"/>
      <c r="AW872" s="22"/>
      <c r="AX872" s="22"/>
      <c r="AY872" s="22"/>
      <c r="AZ872" s="22"/>
      <c r="BA872" s="22"/>
      <c r="BB872" s="22"/>
      <c r="BC872" s="22"/>
      <c r="BD872" s="22"/>
      <c r="BE872" s="22"/>
      <c r="BF872" s="22"/>
      <c r="BG872" s="22"/>
      <c r="BH872" s="22"/>
      <c r="BI872" s="22"/>
      <c r="BJ872" s="22"/>
      <c r="BK872" s="22"/>
      <c r="BL872" s="22"/>
      <c r="BM872" s="22"/>
      <c r="BN872" s="22"/>
      <c r="BO872" s="22"/>
      <c r="BP872" s="22"/>
      <c r="BQ872" s="22"/>
      <c r="BR872" s="22"/>
      <c r="BS872" s="22"/>
      <c r="BT872" s="22"/>
      <c r="BU872" s="22"/>
      <c r="BV872" s="22"/>
      <c r="BW872" s="22"/>
      <c r="BX872" s="22"/>
      <c r="BY872" s="22"/>
      <c r="BZ872" s="22"/>
      <c r="CA872" s="22"/>
      <c r="CB872" s="22"/>
      <c r="CC872" s="22"/>
      <c r="CD872" s="22"/>
      <c r="CE872" s="22"/>
      <c r="CF872" s="22"/>
    </row>
    <row r="873" spans="1:84" ht="13" thickBot="1" x14ac:dyDescent="0.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c r="AQ873" s="22"/>
      <c r="AR873" s="22"/>
      <c r="AS873" s="22"/>
      <c r="AT873" s="22"/>
      <c r="AU873" s="22"/>
      <c r="AV873" s="22"/>
      <c r="AW873" s="22"/>
      <c r="AX873" s="22"/>
      <c r="AY873" s="22"/>
      <c r="AZ873" s="22"/>
      <c r="BA873" s="22"/>
      <c r="BB873" s="22"/>
      <c r="BC873" s="22"/>
      <c r="BD873" s="22"/>
      <c r="BE873" s="22"/>
      <c r="BF873" s="22"/>
      <c r="BG873" s="22"/>
      <c r="BH873" s="22"/>
      <c r="BI873" s="22"/>
      <c r="BJ873" s="22"/>
      <c r="BK873" s="22"/>
      <c r="BL873" s="22"/>
      <c r="BM873" s="22"/>
      <c r="BN873" s="22"/>
      <c r="BO873" s="22"/>
      <c r="BP873" s="22"/>
      <c r="BQ873" s="22"/>
      <c r="BR873" s="22"/>
      <c r="BS873" s="22"/>
      <c r="BT873" s="22"/>
      <c r="BU873" s="22"/>
      <c r="BV873" s="22"/>
      <c r="BW873" s="22"/>
      <c r="BX873" s="22"/>
      <c r="BY873" s="22"/>
      <c r="BZ873" s="22"/>
      <c r="CA873" s="22"/>
      <c r="CB873" s="22"/>
      <c r="CC873" s="22"/>
      <c r="CD873" s="22"/>
      <c r="CE873" s="22"/>
      <c r="CF873" s="22"/>
    </row>
    <row r="874" spans="1:84" ht="13" thickBot="1" x14ac:dyDescent="0.3">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c r="AQ874" s="22"/>
      <c r="AR874" s="22"/>
      <c r="AS874" s="22"/>
      <c r="AT874" s="22"/>
      <c r="AU874" s="22"/>
      <c r="AV874" s="22"/>
      <c r="AW874" s="22"/>
      <c r="AX874" s="22"/>
      <c r="AY874" s="22"/>
      <c r="AZ874" s="22"/>
      <c r="BA874" s="22"/>
      <c r="BB874" s="22"/>
      <c r="BC874" s="22"/>
      <c r="BD874" s="22"/>
      <c r="BE874" s="22"/>
      <c r="BF874" s="22"/>
      <c r="BG874" s="22"/>
      <c r="BH874" s="22"/>
      <c r="BI874" s="22"/>
      <c r="BJ874" s="22"/>
      <c r="BK874" s="22"/>
      <c r="BL874" s="22"/>
      <c r="BM874" s="22"/>
      <c r="BN874" s="22"/>
      <c r="BO874" s="22"/>
      <c r="BP874" s="22"/>
      <c r="BQ874" s="22"/>
      <c r="BR874" s="22"/>
      <c r="BS874" s="22"/>
      <c r="BT874" s="22"/>
      <c r="BU874" s="22"/>
      <c r="BV874" s="22"/>
      <c r="BW874" s="22"/>
      <c r="BX874" s="22"/>
      <c r="BY874" s="22"/>
      <c r="BZ874" s="22"/>
      <c r="CA874" s="22"/>
      <c r="CB874" s="22"/>
      <c r="CC874" s="22"/>
      <c r="CD874" s="22"/>
      <c r="CE874" s="22"/>
      <c r="CF874" s="22"/>
    </row>
    <row r="875" spans="1:84" ht="13" thickBot="1" x14ac:dyDescent="0.3">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c r="AQ875" s="22"/>
      <c r="AR875" s="22"/>
      <c r="AS875" s="22"/>
      <c r="AT875" s="22"/>
      <c r="AU875" s="22"/>
      <c r="AV875" s="22"/>
      <c r="AW875" s="22"/>
      <c r="AX875" s="22"/>
      <c r="AY875" s="22"/>
      <c r="AZ875" s="22"/>
      <c r="BA875" s="22"/>
      <c r="BB875" s="22"/>
      <c r="BC875" s="22"/>
      <c r="BD875" s="22"/>
      <c r="BE875" s="22"/>
      <c r="BF875" s="22"/>
      <c r="BG875" s="22"/>
      <c r="BH875" s="22"/>
      <c r="BI875" s="22"/>
      <c r="BJ875" s="22"/>
      <c r="BK875" s="22"/>
      <c r="BL875" s="22"/>
      <c r="BM875" s="22"/>
      <c r="BN875" s="22"/>
      <c r="BO875" s="22"/>
      <c r="BP875" s="22"/>
      <c r="BQ875" s="22"/>
      <c r="BR875" s="22"/>
      <c r="BS875" s="22"/>
      <c r="BT875" s="22"/>
      <c r="BU875" s="22"/>
      <c r="BV875" s="22"/>
      <c r="BW875" s="22"/>
      <c r="BX875" s="22"/>
      <c r="BY875" s="22"/>
      <c r="BZ875" s="22"/>
      <c r="CA875" s="22"/>
      <c r="CB875" s="22"/>
      <c r="CC875" s="22"/>
      <c r="CD875" s="22"/>
      <c r="CE875" s="22"/>
      <c r="CF875" s="22"/>
    </row>
    <row r="876" spans="1:84" ht="13" thickBot="1" x14ac:dyDescent="0.3">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c r="AQ876" s="22"/>
      <c r="AR876" s="22"/>
      <c r="AS876" s="22"/>
      <c r="AT876" s="22"/>
      <c r="AU876" s="22"/>
      <c r="AV876" s="22"/>
      <c r="AW876" s="22"/>
      <c r="AX876" s="22"/>
      <c r="AY876" s="22"/>
      <c r="AZ876" s="22"/>
      <c r="BA876" s="22"/>
      <c r="BB876" s="22"/>
      <c r="BC876" s="22"/>
      <c r="BD876" s="22"/>
      <c r="BE876" s="22"/>
      <c r="BF876" s="22"/>
      <c r="BG876" s="22"/>
      <c r="BH876" s="22"/>
      <c r="BI876" s="22"/>
      <c r="BJ876" s="22"/>
      <c r="BK876" s="22"/>
      <c r="BL876" s="22"/>
      <c r="BM876" s="22"/>
      <c r="BN876" s="22"/>
      <c r="BO876" s="22"/>
      <c r="BP876" s="22"/>
      <c r="BQ876" s="22"/>
      <c r="BR876" s="22"/>
      <c r="BS876" s="22"/>
      <c r="BT876" s="22"/>
      <c r="BU876" s="22"/>
      <c r="BV876" s="22"/>
      <c r="BW876" s="22"/>
      <c r="BX876" s="22"/>
      <c r="BY876" s="22"/>
      <c r="BZ876" s="22"/>
      <c r="CA876" s="22"/>
      <c r="CB876" s="22"/>
      <c r="CC876" s="22"/>
      <c r="CD876" s="22"/>
      <c r="CE876" s="22"/>
      <c r="CF876" s="22"/>
    </row>
    <row r="877" spans="1:84" ht="13" thickBot="1" x14ac:dyDescent="0.3">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c r="AQ877" s="22"/>
      <c r="AR877" s="22"/>
      <c r="AS877" s="22"/>
      <c r="AT877" s="22"/>
      <c r="AU877" s="22"/>
      <c r="AV877" s="22"/>
      <c r="AW877" s="22"/>
      <c r="AX877" s="22"/>
      <c r="AY877" s="22"/>
      <c r="AZ877" s="22"/>
      <c r="BA877" s="22"/>
      <c r="BB877" s="22"/>
      <c r="BC877" s="22"/>
      <c r="BD877" s="22"/>
      <c r="BE877" s="22"/>
      <c r="BF877" s="22"/>
      <c r="BG877" s="22"/>
      <c r="BH877" s="22"/>
      <c r="BI877" s="22"/>
      <c r="BJ877" s="22"/>
      <c r="BK877" s="22"/>
      <c r="BL877" s="22"/>
      <c r="BM877" s="22"/>
      <c r="BN877" s="22"/>
      <c r="BO877" s="22"/>
      <c r="BP877" s="22"/>
      <c r="BQ877" s="22"/>
      <c r="BR877" s="22"/>
      <c r="BS877" s="22"/>
      <c r="BT877" s="22"/>
      <c r="BU877" s="22"/>
      <c r="BV877" s="22"/>
      <c r="BW877" s="22"/>
      <c r="BX877" s="22"/>
      <c r="BY877" s="22"/>
      <c r="BZ877" s="22"/>
      <c r="CA877" s="22"/>
      <c r="CB877" s="22"/>
      <c r="CC877" s="22"/>
      <c r="CD877" s="22"/>
      <c r="CE877" s="22"/>
      <c r="CF877" s="22"/>
    </row>
    <row r="878" spans="1:84" ht="13" thickBot="1" x14ac:dyDescent="0.3">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2"/>
      <c r="AW878" s="22"/>
      <c r="AX878" s="22"/>
      <c r="AY878" s="22"/>
      <c r="AZ878" s="22"/>
      <c r="BA878" s="22"/>
      <c r="BB878" s="22"/>
      <c r="BC878" s="22"/>
      <c r="BD878" s="22"/>
      <c r="BE878" s="22"/>
      <c r="BF878" s="22"/>
      <c r="BG878" s="22"/>
      <c r="BH878" s="22"/>
      <c r="BI878" s="22"/>
      <c r="BJ878" s="22"/>
      <c r="BK878" s="22"/>
      <c r="BL878" s="22"/>
      <c r="BM878" s="22"/>
      <c r="BN878" s="22"/>
      <c r="BO878" s="22"/>
      <c r="BP878" s="22"/>
      <c r="BQ878" s="22"/>
      <c r="BR878" s="22"/>
      <c r="BS878" s="22"/>
      <c r="BT878" s="22"/>
      <c r="BU878" s="22"/>
      <c r="BV878" s="22"/>
      <c r="BW878" s="22"/>
      <c r="BX878" s="22"/>
      <c r="BY878" s="22"/>
      <c r="BZ878" s="22"/>
      <c r="CA878" s="22"/>
      <c r="CB878" s="22"/>
      <c r="CC878" s="22"/>
      <c r="CD878" s="22"/>
      <c r="CE878" s="22"/>
      <c r="CF878" s="22"/>
    </row>
    <row r="879" spans="1:84" ht="13" thickBot="1" x14ac:dyDescent="0.3">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c r="AQ879" s="22"/>
      <c r="AR879" s="22"/>
      <c r="AS879" s="22"/>
      <c r="AT879" s="22"/>
      <c r="AU879" s="22"/>
      <c r="AV879" s="22"/>
      <c r="AW879" s="22"/>
      <c r="AX879" s="22"/>
      <c r="AY879" s="22"/>
      <c r="AZ879" s="22"/>
      <c r="BA879" s="22"/>
      <c r="BB879" s="22"/>
      <c r="BC879" s="22"/>
      <c r="BD879" s="22"/>
      <c r="BE879" s="22"/>
      <c r="BF879" s="22"/>
      <c r="BG879" s="22"/>
      <c r="BH879" s="22"/>
      <c r="BI879" s="22"/>
      <c r="BJ879" s="22"/>
      <c r="BK879" s="22"/>
      <c r="BL879" s="22"/>
      <c r="BM879" s="22"/>
      <c r="BN879" s="22"/>
      <c r="BO879" s="22"/>
      <c r="BP879" s="22"/>
      <c r="BQ879" s="22"/>
      <c r="BR879" s="22"/>
      <c r="BS879" s="22"/>
      <c r="BT879" s="22"/>
      <c r="BU879" s="22"/>
      <c r="BV879" s="22"/>
      <c r="BW879" s="22"/>
      <c r="BX879" s="22"/>
      <c r="BY879" s="22"/>
      <c r="BZ879" s="22"/>
      <c r="CA879" s="22"/>
      <c r="CB879" s="22"/>
      <c r="CC879" s="22"/>
      <c r="CD879" s="22"/>
      <c r="CE879" s="22"/>
      <c r="CF879" s="22"/>
    </row>
    <row r="880" spans="1:84" ht="13" thickBot="1" x14ac:dyDescent="0.3">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c r="AQ880" s="22"/>
      <c r="AR880" s="22"/>
      <c r="AS880" s="22"/>
      <c r="AT880" s="22"/>
      <c r="AU880" s="22"/>
      <c r="AV880" s="22"/>
      <c r="AW880" s="22"/>
      <c r="AX880" s="22"/>
      <c r="AY880" s="22"/>
      <c r="AZ880" s="22"/>
      <c r="BA880" s="22"/>
      <c r="BB880" s="22"/>
      <c r="BC880" s="22"/>
      <c r="BD880" s="22"/>
      <c r="BE880" s="22"/>
      <c r="BF880" s="22"/>
      <c r="BG880" s="22"/>
      <c r="BH880" s="22"/>
      <c r="BI880" s="22"/>
      <c r="BJ880" s="22"/>
      <c r="BK880" s="22"/>
      <c r="BL880" s="22"/>
      <c r="BM880" s="22"/>
      <c r="BN880" s="22"/>
      <c r="BO880" s="22"/>
      <c r="BP880" s="22"/>
      <c r="BQ880" s="22"/>
      <c r="BR880" s="22"/>
      <c r="BS880" s="22"/>
      <c r="BT880" s="22"/>
      <c r="BU880" s="22"/>
      <c r="BV880" s="22"/>
      <c r="BW880" s="22"/>
      <c r="BX880" s="22"/>
      <c r="BY880" s="22"/>
      <c r="BZ880" s="22"/>
      <c r="CA880" s="22"/>
      <c r="CB880" s="22"/>
      <c r="CC880" s="22"/>
      <c r="CD880" s="22"/>
      <c r="CE880" s="22"/>
      <c r="CF880" s="22"/>
    </row>
    <row r="881" spans="1:84" ht="13" thickBot="1" x14ac:dyDescent="0.3">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c r="AQ881" s="22"/>
      <c r="AR881" s="22"/>
      <c r="AS881" s="22"/>
      <c r="AT881" s="22"/>
      <c r="AU881" s="22"/>
      <c r="AV881" s="22"/>
      <c r="AW881" s="22"/>
      <c r="AX881" s="22"/>
      <c r="AY881" s="22"/>
      <c r="AZ881" s="22"/>
      <c r="BA881" s="22"/>
      <c r="BB881" s="22"/>
      <c r="BC881" s="22"/>
      <c r="BD881" s="22"/>
      <c r="BE881" s="22"/>
      <c r="BF881" s="22"/>
      <c r="BG881" s="22"/>
      <c r="BH881" s="22"/>
      <c r="BI881" s="22"/>
      <c r="BJ881" s="22"/>
      <c r="BK881" s="22"/>
      <c r="BL881" s="22"/>
      <c r="BM881" s="22"/>
      <c r="BN881" s="22"/>
      <c r="BO881" s="22"/>
      <c r="BP881" s="22"/>
      <c r="BQ881" s="22"/>
      <c r="BR881" s="22"/>
      <c r="BS881" s="22"/>
      <c r="BT881" s="22"/>
      <c r="BU881" s="22"/>
      <c r="BV881" s="22"/>
      <c r="BW881" s="22"/>
      <c r="BX881" s="22"/>
      <c r="BY881" s="22"/>
      <c r="BZ881" s="22"/>
      <c r="CA881" s="22"/>
      <c r="CB881" s="22"/>
      <c r="CC881" s="22"/>
      <c r="CD881" s="22"/>
      <c r="CE881" s="22"/>
      <c r="CF881" s="22"/>
    </row>
    <row r="882" spans="1:84" ht="13" thickBot="1" x14ac:dyDescent="0.3">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c r="AQ882" s="22"/>
      <c r="AR882" s="22"/>
      <c r="AS882" s="22"/>
      <c r="AT882" s="22"/>
      <c r="AU882" s="22"/>
      <c r="AV882" s="22"/>
      <c r="AW882" s="22"/>
      <c r="AX882" s="22"/>
      <c r="AY882" s="22"/>
      <c r="AZ882" s="22"/>
      <c r="BA882" s="22"/>
      <c r="BB882" s="22"/>
      <c r="BC882" s="22"/>
      <c r="BD882" s="22"/>
      <c r="BE882" s="22"/>
      <c r="BF882" s="22"/>
      <c r="BG882" s="22"/>
      <c r="BH882" s="22"/>
      <c r="BI882" s="22"/>
      <c r="BJ882" s="22"/>
      <c r="BK882" s="22"/>
      <c r="BL882" s="22"/>
      <c r="BM882" s="22"/>
      <c r="BN882" s="22"/>
      <c r="BO882" s="22"/>
      <c r="BP882" s="22"/>
      <c r="BQ882" s="22"/>
      <c r="BR882" s="22"/>
      <c r="BS882" s="22"/>
      <c r="BT882" s="22"/>
      <c r="BU882" s="22"/>
      <c r="BV882" s="22"/>
      <c r="BW882" s="22"/>
      <c r="BX882" s="22"/>
      <c r="BY882" s="22"/>
      <c r="BZ882" s="22"/>
      <c r="CA882" s="22"/>
      <c r="CB882" s="22"/>
      <c r="CC882" s="22"/>
      <c r="CD882" s="22"/>
      <c r="CE882" s="22"/>
      <c r="CF882" s="22"/>
    </row>
    <row r="883" spans="1:84" ht="13" thickBot="1" x14ac:dyDescent="0.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c r="AQ883" s="22"/>
      <c r="AR883" s="22"/>
      <c r="AS883" s="22"/>
      <c r="AT883" s="22"/>
      <c r="AU883" s="22"/>
      <c r="AV883" s="22"/>
      <c r="AW883" s="22"/>
      <c r="AX883" s="22"/>
      <c r="AY883" s="22"/>
      <c r="AZ883" s="22"/>
      <c r="BA883" s="22"/>
      <c r="BB883" s="22"/>
      <c r="BC883" s="22"/>
      <c r="BD883" s="22"/>
      <c r="BE883" s="22"/>
      <c r="BF883" s="22"/>
      <c r="BG883" s="22"/>
      <c r="BH883" s="22"/>
      <c r="BI883" s="22"/>
      <c r="BJ883" s="22"/>
      <c r="BK883" s="22"/>
      <c r="BL883" s="22"/>
      <c r="BM883" s="22"/>
      <c r="BN883" s="22"/>
      <c r="BO883" s="22"/>
      <c r="BP883" s="22"/>
      <c r="BQ883" s="22"/>
      <c r="BR883" s="22"/>
      <c r="BS883" s="22"/>
      <c r="BT883" s="22"/>
      <c r="BU883" s="22"/>
      <c r="BV883" s="22"/>
      <c r="BW883" s="22"/>
      <c r="BX883" s="22"/>
      <c r="BY883" s="22"/>
      <c r="BZ883" s="22"/>
      <c r="CA883" s="22"/>
      <c r="CB883" s="22"/>
      <c r="CC883" s="22"/>
      <c r="CD883" s="22"/>
      <c r="CE883" s="22"/>
      <c r="CF883" s="22"/>
    </row>
    <row r="884" spans="1:84" ht="13" thickBot="1" x14ac:dyDescent="0.3">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c r="AQ884" s="22"/>
      <c r="AR884" s="22"/>
      <c r="AS884" s="22"/>
      <c r="AT884" s="22"/>
      <c r="AU884" s="22"/>
      <c r="AV884" s="22"/>
      <c r="AW884" s="22"/>
      <c r="AX884" s="22"/>
      <c r="AY884" s="22"/>
      <c r="AZ884" s="22"/>
      <c r="BA884" s="22"/>
      <c r="BB884" s="22"/>
      <c r="BC884" s="22"/>
      <c r="BD884" s="22"/>
      <c r="BE884" s="22"/>
      <c r="BF884" s="22"/>
      <c r="BG884" s="22"/>
      <c r="BH884" s="22"/>
      <c r="BI884" s="22"/>
      <c r="BJ884" s="22"/>
      <c r="BK884" s="22"/>
      <c r="BL884" s="22"/>
      <c r="BM884" s="22"/>
      <c r="BN884" s="22"/>
      <c r="BO884" s="22"/>
      <c r="BP884" s="22"/>
      <c r="BQ884" s="22"/>
      <c r="BR884" s="22"/>
      <c r="BS884" s="22"/>
      <c r="BT884" s="22"/>
      <c r="BU884" s="22"/>
      <c r="BV884" s="22"/>
      <c r="BW884" s="22"/>
      <c r="BX884" s="22"/>
      <c r="BY884" s="22"/>
      <c r="BZ884" s="22"/>
      <c r="CA884" s="22"/>
      <c r="CB884" s="22"/>
      <c r="CC884" s="22"/>
      <c r="CD884" s="22"/>
      <c r="CE884" s="22"/>
      <c r="CF884" s="22"/>
    </row>
    <row r="885" spans="1:84" ht="13" thickBot="1" x14ac:dyDescent="0.3">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c r="AQ885" s="22"/>
      <c r="AR885" s="22"/>
      <c r="AS885" s="22"/>
      <c r="AT885" s="22"/>
      <c r="AU885" s="22"/>
      <c r="AV885" s="22"/>
      <c r="AW885" s="22"/>
      <c r="AX885" s="22"/>
      <c r="AY885" s="22"/>
      <c r="AZ885" s="22"/>
      <c r="BA885" s="22"/>
      <c r="BB885" s="22"/>
      <c r="BC885" s="22"/>
      <c r="BD885" s="22"/>
      <c r="BE885" s="22"/>
      <c r="BF885" s="22"/>
      <c r="BG885" s="22"/>
      <c r="BH885" s="22"/>
      <c r="BI885" s="22"/>
      <c r="BJ885" s="22"/>
      <c r="BK885" s="22"/>
      <c r="BL885" s="22"/>
      <c r="BM885" s="22"/>
      <c r="BN885" s="22"/>
      <c r="BO885" s="22"/>
      <c r="BP885" s="22"/>
      <c r="BQ885" s="22"/>
      <c r="BR885" s="22"/>
      <c r="BS885" s="22"/>
      <c r="BT885" s="22"/>
      <c r="BU885" s="22"/>
      <c r="BV885" s="22"/>
      <c r="BW885" s="22"/>
      <c r="BX885" s="22"/>
      <c r="BY885" s="22"/>
      <c r="BZ885" s="22"/>
      <c r="CA885" s="22"/>
      <c r="CB885" s="22"/>
      <c r="CC885" s="22"/>
      <c r="CD885" s="22"/>
      <c r="CE885" s="22"/>
      <c r="CF885" s="22"/>
    </row>
    <row r="886" spans="1:84" ht="13" thickBot="1" x14ac:dyDescent="0.3">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c r="BO886" s="22"/>
      <c r="BP886" s="22"/>
      <c r="BQ886" s="22"/>
      <c r="BR886" s="22"/>
      <c r="BS886" s="22"/>
      <c r="BT886" s="22"/>
      <c r="BU886" s="22"/>
      <c r="BV886" s="22"/>
      <c r="BW886" s="22"/>
      <c r="BX886" s="22"/>
      <c r="BY886" s="22"/>
      <c r="BZ886" s="22"/>
      <c r="CA886" s="22"/>
      <c r="CB886" s="22"/>
      <c r="CC886" s="22"/>
      <c r="CD886" s="22"/>
      <c r="CE886" s="22"/>
      <c r="CF886" s="22"/>
    </row>
    <row r="887" spans="1:84" ht="13" thickBot="1" x14ac:dyDescent="0.3">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c r="AQ887" s="22"/>
      <c r="AR887" s="22"/>
      <c r="AS887" s="22"/>
      <c r="AT887" s="22"/>
      <c r="AU887" s="22"/>
      <c r="AV887" s="22"/>
      <c r="AW887" s="22"/>
      <c r="AX887" s="22"/>
      <c r="AY887" s="22"/>
      <c r="AZ887" s="22"/>
      <c r="BA887" s="22"/>
      <c r="BB887" s="22"/>
      <c r="BC887" s="22"/>
      <c r="BD887" s="22"/>
      <c r="BE887" s="22"/>
      <c r="BF887" s="22"/>
      <c r="BG887" s="22"/>
      <c r="BH887" s="22"/>
      <c r="BI887" s="22"/>
      <c r="BJ887" s="22"/>
      <c r="BK887" s="22"/>
      <c r="BL887" s="22"/>
      <c r="BM887" s="22"/>
      <c r="BN887" s="22"/>
      <c r="BO887" s="22"/>
      <c r="BP887" s="22"/>
      <c r="BQ887" s="22"/>
      <c r="BR887" s="22"/>
      <c r="BS887" s="22"/>
      <c r="BT887" s="22"/>
      <c r="BU887" s="22"/>
      <c r="BV887" s="22"/>
      <c r="BW887" s="22"/>
      <c r="BX887" s="22"/>
      <c r="BY887" s="22"/>
      <c r="BZ887" s="22"/>
      <c r="CA887" s="22"/>
      <c r="CB887" s="22"/>
      <c r="CC887" s="22"/>
      <c r="CD887" s="22"/>
      <c r="CE887" s="22"/>
      <c r="CF887" s="22"/>
    </row>
    <row r="888" spans="1:84" ht="13" thickBot="1" x14ac:dyDescent="0.3">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c r="AQ888" s="22"/>
      <c r="AR888" s="22"/>
      <c r="AS888" s="22"/>
      <c r="AT888" s="22"/>
      <c r="AU888" s="22"/>
      <c r="AV888" s="22"/>
      <c r="AW888" s="22"/>
      <c r="AX888" s="22"/>
      <c r="AY888" s="22"/>
      <c r="AZ888" s="22"/>
      <c r="BA888" s="22"/>
      <c r="BB888" s="22"/>
      <c r="BC888" s="22"/>
      <c r="BD888" s="22"/>
      <c r="BE888" s="22"/>
      <c r="BF888" s="22"/>
      <c r="BG888" s="22"/>
      <c r="BH888" s="22"/>
      <c r="BI888" s="22"/>
      <c r="BJ888" s="22"/>
      <c r="BK888" s="22"/>
      <c r="BL888" s="22"/>
      <c r="BM888" s="22"/>
      <c r="BN888" s="22"/>
      <c r="BO888" s="22"/>
      <c r="BP888" s="22"/>
      <c r="BQ888" s="22"/>
      <c r="BR888" s="22"/>
      <c r="BS888" s="22"/>
      <c r="BT888" s="22"/>
      <c r="BU888" s="22"/>
      <c r="BV888" s="22"/>
      <c r="BW888" s="22"/>
      <c r="BX888" s="22"/>
      <c r="BY888" s="22"/>
      <c r="BZ888" s="22"/>
      <c r="CA888" s="22"/>
      <c r="CB888" s="22"/>
      <c r="CC888" s="22"/>
      <c r="CD888" s="22"/>
      <c r="CE888" s="22"/>
      <c r="CF888" s="22"/>
    </row>
    <row r="889" spans="1:84" ht="13" thickBot="1" x14ac:dyDescent="0.3">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c r="AQ889" s="22"/>
      <c r="AR889" s="22"/>
      <c r="AS889" s="22"/>
      <c r="AT889" s="22"/>
      <c r="AU889" s="22"/>
      <c r="AV889" s="22"/>
      <c r="AW889" s="22"/>
      <c r="AX889" s="22"/>
      <c r="AY889" s="22"/>
      <c r="AZ889" s="22"/>
      <c r="BA889" s="22"/>
      <c r="BB889" s="22"/>
      <c r="BC889" s="22"/>
      <c r="BD889" s="22"/>
      <c r="BE889" s="22"/>
      <c r="BF889" s="22"/>
      <c r="BG889" s="22"/>
      <c r="BH889" s="22"/>
      <c r="BI889" s="22"/>
      <c r="BJ889" s="22"/>
      <c r="BK889" s="22"/>
      <c r="BL889" s="22"/>
      <c r="BM889" s="22"/>
      <c r="BN889" s="22"/>
      <c r="BO889" s="22"/>
      <c r="BP889" s="22"/>
      <c r="BQ889" s="22"/>
      <c r="BR889" s="22"/>
      <c r="BS889" s="22"/>
      <c r="BT889" s="22"/>
      <c r="BU889" s="22"/>
      <c r="BV889" s="22"/>
      <c r="BW889" s="22"/>
      <c r="BX889" s="22"/>
      <c r="BY889" s="22"/>
      <c r="BZ889" s="22"/>
      <c r="CA889" s="22"/>
      <c r="CB889" s="22"/>
      <c r="CC889" s="22"/>
      <c r="CD889" s="22"/>
      <c r="CE889" s="22"/>
      <c r="CF889" s="22"/>
    </row>
    <row r="890" spans="1:84" ht="13" thickBot="1" x14ac:dyDescent="0.3">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c r="AQ890" s="22"/>
      <c r="AR890" s="22"/>
      <c r="AS890" s="22"/>
      <c r="AT890" s="22"/>
      <c r="AU890" s="22"/>
      <c r="AV890" s="22"/>
      <c r="AW890" s="22"/>
      <c r="AX890" s="22"/>
      <c r="AY890" s="22"/>
      <c r="AZ890" s="22"/>
      <c r="BA890" s="22"/>
      <c r="BB890" s="22"/>
      <c r="BC890" s="22"/>
      <c r="BD890" s="22"/>
      <c r="BE890" s="22"/>
      <c r="BF890" s="22"/>
      <c r="BG890" s="22"/>
      <c r="BH890" s="22"/>
      <c r="BI890" s="22"/>
      <c r="BJ890" s="22"/>
      <c r="BK890" s="22"/>
      <c r="BL890" s="22"/>
      <c r="BM890" s="22"/>
      <c r="BN890" s="22"/>
      <c r="BO890" s="22"/>
      <c r="BP890" s="22"/>
      <c r="BQ890" s="22"/>
      <c r="BR890" s="22"/>
      <c r="BS890" s="22"/>
      <c r="BT890" s="22"/>
      <c r="BU890" s="22"/>
      <c r="BV890" s="22"/>
      <c r="BW890" s="22"/>
      <c r="BX890" s="22"/>
      <c r="BY890" s="22"/>
      <c r="BZ890" s="22"/>
      <c r="CA890" s="22"/>
      <c r="CB890" s="22"/>
      <c r="CC890" s="22"/>
      <c r="CD890" s="22"/>
      <c r="CE890" s="22"/>
      <c r="CF890" s="22"/>
    </row>
    <row r="891" spans="1:84" ht="13" thickBot="1" x14ac:dyDescent="0.3">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c r="AQ891" s="22"/>
      <c r="AR891" s="22"/>
      <c r="AS891" s="22"/>
      <c r="AT891" s="22"/>
      <c r="AU891" s="22"/>
      <c r="AV891" s="22"/>
      <c r="AW891" s="22"/>
      <c r="AX891" s="22"/>
      <c r="AY891" s="22"/>
      <c r="AZ891" s="22"/>
      <c r="BA891" s="22"/>
      <c r="BB891" s="22"/>
      <c r="BC891" s="22"/>
      <c r="BD891" s="22"/>
      <c r="BE891" s="22"/>
      <c r="BF891" s="22"/>
      <c r="BG891" s="22"/>
      <c r="BH891" s="22"/>
      <c r="BI891" s="22"/>
      <c r="BJ891" s="22"/>
      <c r="BK891" s="22"/>
      <c r="BL891" s="22"/>
      <c r="BM891" s="22"/>
      <c r="BN891" s="22"/>
      <c r="BO891" s="22"/>
      <c r="BP891" s="22"/>
      <c r="BQ891" s="22"/>
      <c r="BR891" s="22"/>
      <c r="BS891" s="22"/>
      <c r="BT891" s="22"/>
      <c r="BU891" s="22"/>
      <c r="BV891" s="22"/>
      <c r="BW891" s="22"/>
      <c r="BX891" s="22"/>
      <c r="BY891" s="22"/>
      <c r="BZ891" s="22"/>
      <c r="CA891" s="22"/>
      <c r="CB891" s="22"/>
      <c r="CC891" s="22"/>
      <c r="CD891" s="22"/>
      <c r="CE891" s="22"/>
      <c r="CF891" s="22"/>
    </row>
    <row r="892" spans="1:84" ht="13" thickBot="1" x14ac:dyDescent="0.3">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c r="AQ892" s="22"/>
      <c r="AR892" s="22"/>
      <c r="AS892" s="22"/>
      <c r="AT892" s="22"/>
      <c r="AU892" s="22"/>
      <c r="AV892" s="22"/>
      <c r="AW892" s="22"/>
      <c r="AX892" s="22"/>
      <c r="AY892" s="22"/>
      <c r="AZ892" s="22"/>
      <c r="BA892" s="22"/>
      <c r="BB892" s="22"/>
      <c r="BC892" s="22"/>
      <c r="BD892" s="22"/>
      <c r="BE892" s="22"/>
      <c r="BF892" s="22"/>
      <c r="BG892" s="22"/>
      <c r="BH892" s="22"/>
      <c r="BI892" s="22"/>
      <c r="BJ892" s="22"/>
      <c r="BK892" s="22"/>
      <c r="BL892" s="22"/>
      <c r="BM892" s="22"/>
      <c r="BN892" s="22"/>
      <c r="BO892" s="22"/>
      <c r="BP892" s="22"/>
      <c r="BQ892" s="22"/>
      <c r="BR892" s="22"/>
      <c r="BS892" s="22"/>
      <c r="BT892" s="22"/>
      <c r="BU892" s="22"/>
      <c r="BV892" s="22"/>
      <c r="BW892" s="22"/>
      <c r="BX892" s="22"/>
      <c r="BY892" s="22"/>
      <c r="BZ892" s="22"/>
      <c r="CA892" s="22"/>
      <c r="CB892" s="22"/>
      <c r="CC892" s="22"/>
      <c r="CD892" s="22"/>
      <c r="CE892" s="22"/>
      <c r="CF892" s="22"/>
    </row>
    <row r="893" spans="1:84" ht="13" thickBot="1" x14ac:dyDescent="0.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c r="AQ893" s="22"/>
      <c r="AR893" s="22"/>
      <c r="AS893" s="22"/>
      <c r="AT893" s="22"/>
      <c r="AU893" s="22"/>
      <c r="AV893" s="22"/>
      <c r="AW893" s="22"/>
      <c r="AX893" s="22"/>
      <c r="AY893" s="22"/>
      <c r="AZ893" s="22"/>
      <c r="BA893" s="22"/>
      <c r="BB893" s="22"/>
      <c r="BC893" s="22"/>
      <c r="BD893" s="22"/>
      <c r="BE893" s="22"/>
      <c r="BF893" s="22"/>
      <c r="BG893" s="22"/>
      <c r="BH893" s="22"/>
      <c r="BI893" s="22"/>
      <c r="BJ893" s="22"/>
      <c r="BK893" s="22"/>
      <c r="BL893" s="22"/>
      <c r="BM893" s="22"/>
      <c r="BN893" s="22"/>
      <c r="BO893" s="22"/>
      <c r="BP893" s="22"/>
      <c r="BQ893" s="22"/>
      <c r="BR893" s="22"/>
      <c r="BS893" s="22"/>
      <c r="BT893" s="22"/>
      <c r="BU893" s="22"/>
      <c r="BV893" s="22"/>
      <c r="BW893" s="22"/>
      <c r="BX893" s="22"/>
      <c r="BY893" s="22"/>
      <c r="BZ893" s="22"/>
      <c r="CA893" s="22"/>
      <c r="CB893" s="22"/>
      <c r="CC893" s="22"/>
      <c r="CD893" s="22"/>
      <c r="CE893" s="22"/>
      <c r="CF893" s="22"/>
    </row>
    <row r="894" spans="1:84" ht="13" thickBot="1" x14ac:dyDescent="0.3">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2"/>
      <c r="AW894" s="22"/>
      <c r="AX894" s="22"/>
      <c r="AY894" s="22"/>
      <c r="AZ894" s="22"/>
      <c r="BA894" s="22"/>
      <c r="BB894" s="22"/>
      <c r="BC894" s="22"/>
      <c r="BD894" s="22"/>
      <c r="BE894" s="22"/>
      <c r="BF894" s="22"/>
      <c r="BG894" s="22"/>
      <c r="BH894" s="22"/>
      <c r="BI894" s="22"/>
      <c r="BJ894" s="22"/>
      <c r="BK894" s="22"/>
      <c r="BL894" s="22"/>
      <c r="BM894" s="22"/>
      <c r="BN894" s="22"/>
      <c r="BO894" s="22"/>
      <c r="BP894" s="22"/>
      <c r="BQ894" s="22"/>
      <c r="BR894" s="22"/>
      <c r="BS894" s="22"/>
      <c r="BT894" s="22"/>
      <c r="BU894" s="22"/>
      <c r="BV894" s="22"/>
      <c r="BW894" s="22"/>
      <c r="BX894" s="22"/>
      <c r="BY894" s="22"/>
      <c r="BZ894" s="22"/>
      <c r="CA894" s="22"/>
      <c r="CB894" s="22"/>
      <c r="CC894" s="22"/>
      <c r="CD894" s="22"/>
      <c r="CE894" s="22"/>
      <c r="CF894" s="22"/>
    </row>
    <row r="895" spans="1:84" ht="13" thickBot="1" x14ac:dyDescent="0.3">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c r="AQ895" s="22"/>
      <c r="AR895" s="22"/>
      <c r="AS895" s="22"/>
      <c r="AT895" s="22"/>
      <c r="AU895" s="22"/>
      <c r="AV895" s="22"/>
      <c r="AW895" s="22"/>
      <c r="AX895" s="22"/>
      <c r="AY895" s="22"/>
      <c r="AZ895" s="22"/>
      <c r="BA895" s="22"/>
      <c r="BB895" s="22"/>
      <c r="BC895" s="22"/>
      <c r="BD895" s="22"/>
      <c r="BE895" s="22"/>
      <c r="BF895" s="22"/>
      <c r="BG895" s="22"/>
      <c r="BH895" s="22"/>
      <c r="BI895" s="22"/>
      <c r="BJ895" s="22"/>
      <c r="BK895" s="22"/>
      <c r="BL895" s="22"/>
      <c r="BM895" s="22"/>
      <c r="BN895" s="22"/>
      <c r="BO895" s="22"/>
      <c r="BP895" s="22"/>
      <c r="BQ895" s="22"/>
      <c r="BR895" s="22"/>
      <c r="BS895" s="22"/>
      <c r="BT895" s="22"/>
      <c r="BU895" s="22"/>
      <c r="BV895" s="22"/>
      <c r="BW895" s="22"/>
      <c r="BX895" s="22"/>
      <c r="BY895" s="22"/>
      <c r="BZ895" s="22"/>
      <c r="CA895" s="22"/>
      <c r="CB895" s="22"/>
      <c r="CC895" s="22"/>
      <c r="CD895" s="22"/>
      <c r="CE895" s="22"/>
      <c r="CF895" s="22"/>
    </row>
    <row r="896" spans="1:84" ht="13" thickBot="1" x14ac:dyDescent="0.3">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c r="AQ896" s="22"/>
      <c r="AR896" s="22"/>
      <c r="AS896" s="22"/>
      <c r="AT896" s="22"/>
      <c r="AU896" s="22"/>
      <c r="AV896" s="22"/>
      <c r="AW896" s="22"/>
      <c r="AX896" s="22"/>
      <c r="AY896" s="22"/>
      <c r="AZ896" s="22"/>
      <c r="BA896" s="22"/>
      <c r="BB896" s="22"/>
      <c r="BC896" s="22"/>
      <c r="BD896" s="22"/>
      <c r="BE896" s="22"/>
      <c r="BF896" s="22"/>
      <c r="BG896" s="22"/>
      <c r="BH896" s="22"/>
      <c r="BI896" s="22"/>
      <c r="BJ896" s="22"/>
      <c r="BK896" s="22"/>
      <c r="BL896" s="22"/>
      <c r="BM896" s="22"/>
      <c r="BN896" s="22"/>
      <c r="BO896" s="22"/>
      <c r="BP896" s="22"/>
      <c r="BQ896" s="22"/>
      <c r="BR896" s="22"/>
      <c r="BS896" s="22"/>
      <c r="BT896" s="22"/>
      <c r="BU896" s="22"/>
      <c r="BV896" s="22"/>
      <c r="BW896" s="22"/>
      <c r="BX896" s="22"/>
      <c r="BY896" s="22"/>
      <c r="BZ896" s="22"/>
      <c r="CA896" s="22"/>
      <c r="CB896" s="22"/>
      <c r="CC896" s="22"/>
      <c r="CD896" s="22"/>
      <c r="CE896" s="22"/>
      <c r="CF896" s="22"/>
    </row>
    <row r="897" spans="1:84" ht="13" thickBot="1" x14ac:dyDescent="0.3">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c r="AQ897" s="22"/>
      <c r="AR897" s="22"/>
      <c r="AS897" s="22"/>
      <c r="AT897" s="22"/>
      <c r="AU897" s="22"/>
      <c r="AV897" s="22"/>
      <c r="AW897" s="22"/>
      <c r="AX897" s="22"/>
      <c r="AY897" s="22"/>
      <c r="AZ897" s="22"/>
      <c r="BA897" s="22"/>
      <c r="BB897" s="22"/>
      <c r="BC897" s="22"/>
      <c r="BD897" s="22"/>
      <c r="BE897" s="22"/>
      <c r="BF897" s="22"/>
      <c r="BG897" s="22"/>
      <c r="BH897" s="22"/>
      <c r="BI897" s="22"/>
      <c r="BJ897" s="22"/>
      <c r="BK897" s="22"/>
      <c r="BL897" s="22"/>
      <c r="BM897" s="22"/>
      <c r="BN897" s="22"/>
      <c r="BO897" s="22"/>
      <c r="BP897" s="22"/>
      <c r="BQ897" s="22"/>
      <c r="BR897" s="22"/>
      <c r="BS897" s="22"/>
      <c r="BT897" s="22"/>
      <c r="BU897" s="22"/>
      <c r="BV897" s="22"/>
      <c r="BW897" s="22"/>
      <c r="BX897" s="22"/>
      <c r="BY897" s="22"/>
      <c r="BZ897" s="22"/>
      <c r="CA897" s="22"/>
      <c r="CB897" s="22"/>
      <c r="CC897" s="22"/>
      <c r="CD897" s="22"/>
      <c r="CE897" s="22"/>
      <c r="CF897" s="22"/>
    </row>
    <row r="898" spans="1:84" ht="13" thickBot="1" x14ac:dyDescent="0.3">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c r="AQ898" s="22"/>
      <c r="AR898" s="22"/>
      <c r="AS898" s="22"/>
      <c r="AT898" s="22"/>
      <c r="AU898" s="22"/>
      <c r="AV898" s="22"/>
      <c r="AW898" s="22"/>
      <c r="AX898" s="22"/>
      <c r="AY898" s="22"/>
      <c r="AZ898" s="22"/>
      <c r="BA898" s="22"/>
      <c r="BB898" s="22"/>
      <c r="BC898" s="22"/>
      <c r="BD898" s="22"/>
      <c r="BE898" s="22"/>
      <c r="BF898" s="22"/>
      <c r="BG898" s="22"/>
      <c r="BH898" s="22"/>
      <c r="BI898" s="22"/>
      <c r="BJ898" s="22"/>
      <c r="BK898" s="22"/>
      <c r="BL898" s="22"/>
      <c r="BM898" s="22"/>
      <c r="BN898" s="22"/>
      <c r="BO898" s="22"/>
      <c r="BP898" s="22"/>
      <c r="BQ898" s="22"/>
      <c r="BR898" s="22"/>
      <c r="BS898" s="22"/>
      <c r="BT898" s="22"/>
      <c r="BU898" s="22"/>
      <c r="BV898" s="22"/>
      <c r="BW898" s="22"/>
      <c r="BX898" s="22"/>
      <c r="BY898" s="22"/>
      <c r="BZ898" s="22"/>
      <c r="CA898" s="22"/>
      <c r="CB898" s="22"/>
      <c r="CC898" s="22"/>
      <c r="CD898" s="22"/>
      <c r="CE898" s="22"/>
      <c r="CF898" s="22"/>
    </row>
    <row r="899" spans="1:84" ht="13" thickBot="1" x14ac:dyDescent="0.3">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c r="AQ899" s="22"/>
      <c r="AR899" s="22"/>
      <c r="AS899" s="22"/>
      <c r="AT899" s="22"/>
      <c r="AU899" s="22"/>
      <c r="AV899" s="22"/>
      <c r="AW899" s="22"/>
      <c r="AX899" s="22"/>
      <c r="AY899" s="22"/>
      <c r="AZ899" s="22"/>
      <c r="BA899" s="22"/>
      <c r="BB899" s="22"/>
      <c r="BC899" s="22"/>
      <c r="BD899" s="22"/>
      <c r="BE899" s="22"/>
      <c r="BF899" s="22"/>
      <c r="BG899" s="22"/>
      <c r="BH899" s="22"/>
      <c r="BI899" s="22"/>
      <c r="BJ899" s="22"/>
      <c r="BK899" s="22"/>
      <c r="BL899" s="22"/>
      <c r="BM899" s="22"/>
      <c r="BN899" s="22"/>
      <c r="BO899" s="22"/>
      <c r="BP899" s="22"/>
      <c r="BQ899" s="22"/>
      <c r="BR899" s="22"/>
      <c r="BS899" s="22"/>
      <c r="BT899" s="22"/>
      <c r="BU899" s="22"/>
      <c r="BV899" s="22"/>
      <c r="BW899" s="22"/>
      <c r="BX899" s="22"/>
      <c r="BY899" s="22"/>
      <c r="BZ899" s="22"/>
      <c r="CA899" s="22"/>
      <c r="CB899" s="22"/>
      <c r="CC899" s="22"/>
      <c r="CD899" s="22"/>
      <c r="CE899" s="22"/>
      <c r="CF899" s="22"/>
    </row>
    <row r="900" spans="1:84" ht="13" thickBot="1" x14ac:dyDescent="0.3">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c r="AQ900" s="22"/>
      <c r="AR900" s="22"/>
      <c r="AS900" s="22"/>
      <c r="AT900" s="22"/>
      <c r="AU900" s="22"/>
      <c r="AV900" s="22"/>
      <c r="AW900" s="22"/>
      <c r="AX900" s="22"/>
      <c r="AY900" s="22"/>
      <c r="AZ900" s="22"/>
      <c r="BA900" s="22"/>
      <c r="BB900" s="22"/>
      <c r="BC900" s="22"/>
      <c r="BD900" s="22"/>
      <c r="BE900" s="22"/>
      <c r="BF900" s="22"/>
      <c r="BG900" s="22"/>
      <c r="BH900" s="22"/>
      <c r="BI900" s="22"/>
      <c r="BJ900" s="22"/>
      <c r="BK900" s="22"/>
      <c r="BL900" s="22"/>
      <c r="BM900" s="22"/>
      <c r="BN900" s="22"/>
      <c r="BO900" s="22"/>
      <c r="BP900" s="22"/>
      <c r="BQ900" s="22"/>
      <c r="BR900" s="22"/>
      <c r="BS900" s="22"/>
      <c r="BT900" s="22"/>
      <c r="BU900" s="22"/>
      <c r="BV900" s="22"/>
      <c r="BW900" s="22"/>
      <c r="BX900" s="22"/>
      <c r="BY900" s="22"/>
      <c r="BZ900" s="22"/>
      <c r="CA900" s="22"/>
      <c r="CB900" s="22"/>
      <c r="CC900" s="22"/>
      <c r="CD900" s="22"/>
      <c r="CE900" s="22"/>
      <c r="CF900" s="22"/>
    </row>
    <row r="901" spans="1:84" ht="13" thickBot="1" x14ac:dyDescent="0.3">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c r="AQ901" s="22"/>
      <c r="AR901" s="22"/>
      <c r="AS901" s="22"/>
      <c r="AT901" s="22"/>
      <c r="AU901" s="22"/>
      <c r="AV901" s="22"/>
      <c r="AW901" s="22"/>
      <c r="AX901" s="22"/>
      <c r="AY901" s="22"/>
      <c r="AZ901" s="22"/>
      <c r="BA901" s="22"/>
      <c r="BB901" s="22"/>
      <c r="BC901" s="22"/>
      <c r="BD901" s="22"/>
      <c r="BE901" s="22"/>
      <c r="BF901" s="22"/>
      <c r="BG901" s="22"/>
      <c r="BH901" s="22"/>
      <c r="BI901" s="22"/>
      <c r="BJ901" s="22"/>
      <c r="BK901" s="22"/>
      <c r="BL901" s="22"/>
      <c r="BM901" s="22"/>
      <c r="BN901" s="22"/>
      <c r="BO901" s="22"/>
      <c r="BP901" s="22"/>
      <c r="BQ901" s="22"/>
      <c r="BR901" s="22"/>
      <c r="BS901" s="22"/>
      <c r="BT901" s="22"/>
      <c r="BU901" s="22"/>
      <c r="BV901" s="22"/>
      <c r="BW901" s="22"/>
      <c r="BX901" s="22"/>
      <c r="BY901" s="22"/>
      <c r="BZ901" s="22"/>
      <c r="CA901" s="22"/>
      <c r="CB901" s="22"/>
      <c r="CC901" s="22"/>
      <c r="CD901" s="22"/>
      <c r="CE901" s="22"/>
      <c r="CF901" s="22"/>
    </row>
    <row r="902" spans="1:84" ht="13" thickBot="1" x14ac:dyDescent="0.3">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2"/>
      <c r="AW902" s="22"/>
      <c r="AX902" s="22"/>
      <c r="AY902" s="22"/>
      <c r="AZ902" s="22"/>
      <c r="BA902" s="22"/>
      <c r="BB902" s="22"/>
      <c r="BC902" s="22"/>
      <c r="BD902" s="22"/>
      <c r="BE902" s="22"/>
      <c r="BF902" s="22"/>
      <c r="BG902" s="22"/>
      <c r="BH902" s="22"/>
      <c r="BI902" s="22"/>
      <c r="BJ902" s="22"/>
      <c r="BK902" s="22"/>
      <c r="BL902" s="22"/>
      <c r="BM902" s="22"/>
      <c r="BN902" s="22"/>
      <c r="BO902" s="22"/>
      <c r="BP902" s="22"/>
      <c r="BQ902" s="22"/>
      <c r="BR902" s="22"/>
      <c r="BS902" s="22"/>
      <c r="BT902" s="22"/>
      <c r="BU902" s="22"/>
      <c r="BV902" s="22"/>
      <c r="BW902" s="22"/>
      <c r="BX902" s="22"/>
      <c r="BY902" s="22"/>
      <c r="BZ902" s="22"/>
      <c r="CA902" s="22"/>
      <c r="CB902" s="22"/>
      <c r="CC902" s="22"/>
      <c r="CD902" s="22"/>
      <c r="CE902" s="22"/>
      <c r="CF902" s="22"/>
    </row>
    <row r="903" spans="1:84" ht="13" thickBot="1" x14ac:dyDescent="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c r="AQ903" s="22"/>
      <c r="AR903" s="22"/>
      <c r="AS903" s="22"/>
      <c r="AT903" s="22"/>
      <c r="AU903" s="22"/>
      <c r="AV903" s="22"/>
      <c r="AW903" s="22"/>
      <c r="AX903" s="22"/>
      <c r="AY903" s="22"/>
      <c r="AZ903" s="22"/>
      <c r="BA903" s="22"/>
      <c r="BB903" s="22"/>
      <c r="BC903" s="22"/>
      <c r="BD903" s="22"/>
      <c r="BE903" s="22"/>
      <c r="BF903" s="22"/>
      <c r="BG903" s="22"/>
      <c r="BH903" s="22"/>
      <c r="BI903" s="22"/>
      <c r="BJ903" s="22"/>
      <c r="BK903" s="22"/>
      <c r="BL903" s="22"/>
      <c r="BM903" s="22"/>
      <c r="BN903" s="22"/>
      <c r="BO903" s="22"/>
      <c r="BP903" s="22"/>
      <c r="BQ903" s="22"/>
      <c r="BR903" s="22"/>
      <c r="BS903" s="22"/>
      <c r="BT903" s="22"/>
      <c r="BU903" s="22"/>
      <c r="BV903" s="22"/>
      <c r="BW903" s="22"/>
      <c r="BX903" s="22"/>
      <c r="BY903" s="22"/>
      <c r="BZ903" s="22"/>
      <c r="CA903" s="22"/>
      <c r="CB903" s="22"/>
      <c r="CC903" s="22"/>
      <c r="CD903" s="22"/>
      <c r="CE903" s="22"/>
      <c r="CF903" s="22"/>
    </row>
    <row r="904" spans="1:84" ht="13" thickBot="1" x14ac:dyDescent="0.3">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c r="AQ904" s="22"/>
      <c r="AR904" s="22"/>
      <c r="AS904" s="22"/>
      <c r="AT904" s="22"/>
      <c r="AU904" s="22"/>
      <c r="AV904" s="22"/>
      <c r="AW904" s="22"/>
      <c r="AX904" s="22"/>
      <c r="AY904" s="22"/>
      <c r="AZ904" s="22"/>
      <c r="BA904" s="22"/>
      <c r="BB904" s="22"/>
      <c r="BC904" s="22"/>
      <c r="BD904" s="22"/>
      <c r="BE904" s="22"/>
      <c r="BF904" s="22"/>
      <c r="BG904" s="22"/>
      <c r="BH904" s="22"/>
      <c r="BI904" s="22"/>
      <c r="BJ904" s="22"/>
      <c r="BK904" s="22"/>
      <c r="BL904" s="22"/>
      <c r="BM904" s="22"/>
      <c r="BN904" s="22"/>
      <c r="BO904" s="22"/>
      <c r="BP904" s="22"/>
      <c r="BQ904" s="22"/>
      <c r="BR904" s="22"/>
      <c r="BS904" s="22"/>
      <c r="BT904" s="22"/>
      <c r="BU904" s="22"/>
      <c r="BV904" s="22"/>
      <c r="BW904" s="22"/>
      <c r="BX904" s="22"/>
      <c r="BY904" s="22"/>
      <c r="BZ904" s="22"/>
      <c r="CA904" s="22"/>
      <c r="CB904" s="22"/>
      <c r="CC904" s="22"/>
      <c r="CD904" s="22"/>
      <c r="CE904" s="22"/>
      <c r="CF904" s="22"/>
    </row>
    <row r="905" spans="1:84" ht="13" thickBot="1" x14ac:dyDescent="0.3">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c r="AQ905" s="22"/>
      <c r="AR905" s="22"/>
      <c r="AS905" s="22"/>
      <c r="AT905" s="22"/>
      <c r="AU905" s="22"/>
      <c r="AV905" s="22"/>
      <c r="AW905" s="22"/>
      <c r="AX905" s="22"/>
      <c r="AY905" s="22"/>
      <c r="AZ905" s="22"/>
      <c r="BA905" s="22"/>
      <c r="BB905" s="22"/>
      <c r="BC905" s="22"/>
      <c r="BD905" s="22"/>
      <c r="BE905" s="22"/>
      <c r="BF905" s="22"/>
      <c r="BG905" s="22"/>
      <c r="BH905" s="22"/>
      <c r="BI905" s="22"/>
      <c r="BJ905" s="22"/>
      <c r="BK905" s="22"/>
      <c r="BL905" s="22"/>
      <c r="BM905" s="22"/>
      <c r="BN905" s="22"/>
      <c r="BO905" s="22"/>
      <c r="BP905" s="22"/>
      <c r="BQ905" s="22"/>
      <c r="BR905" s="22"/>
      <c r="BS905" s="22"/>
      <c r="BT905" s="22"/>
      <c r="BU905" s="22"/>
      <c r="BV905" s="22"/>
      <c r="BW905" s="22"/>
      <c r="BX905" s="22"/>
      <c r="BY905" s="22"/>
      <c r="BZ905" s="22"/>
      <c r="CA905" s="22"/>
      <c r="CB905" s="22"/>
      <c r="CC905" s="22"/>
      <c r="CD905" s="22"/>
      <c r="CE905" s="22"/>
      <c r="CF905" s="22"/>
    </row>
    <row r="906" spans="1:84" ht="13" thickBot="1" x14ac:dyDescent="0.3">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c r="AQ906" s="22"/>
      <c r="AR906" s="22"/>
      <c r="AS906" s="22"/>
      <c r="AT906" s="22"/>
      <c r="AU906" s="22"/>
      <c r="AV906" s="22"/>
      <c r="AW906" s="22"/>
      <c r="AX906" s="22"/>
      <c r="AY906" s="22"/>
      <c r="AZ906" s="22"/>
      <c r="BA906" s="22"/>
      <c r="BB906" s="22"/>
      <c r="BC906" s="22"/>
      <c r="BD906" s="22"/>
      <c r="BE906" s="22"/>
      <c r="BF906" s="22"/>
      <c r="BG906" s="22"/>
      <c r="BH906" s="22"/>
      <c r="BI906" s="22"/>
      <c r="BJ906" s="22"/>
      <c r="BK906" s="22"/>
      <c r="BL906" s="22"/>
      <c r="BM906" s="22"/>
      <c r="BN906" s="22"/>
      <c r="BO906" s="22"/>
      <c r="BP906" s="22"/>
      <c r="BQ906" s="22"/>
      <c r="BR906" s="22"/>
      <c r="BS906" s="22"/>
      <c r="BT906" s="22"/>
      <c r="BU906" s="22"/>
      <c r="BV906" s="22"/>
      <c r="BW906" s="22"/>
      <c r="BX906" s="22"/>
      <c r="BY906" s="22"/>
      <c r="BZ906" s="22"/>
      <c r="CA906" s="22"/>
      <c r="CB906" s="22"/>
      <c r="CC906" s="22"/>
      <c r="CD906" s="22"/>
      <c r="CE906" s="22"/>
      <c r="CF906" s="22"/>
    </row>
    <row r="907" spans="1:84" ht="13" thickBot="1" x14ac:dyDescent="0.3">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c r="AQ907" s="22"/>
      <c r="AR907" s="22"/>
      <c r="AS907" s="22"/>
      <c r="AT907" s="22"/>
      <c r="AU907" s="22"/>
      <c r="AV907" s="22"/>
      <c r="AW907" s="22"/>
      <c r="AX907" s="22"/>
      <c r="AY907" s="22"/>
      <c r="AZ907" s="22"/>
      <c r="BA907" s="22"/>
      <c r="BB907" s="22"/>
      <c r="BC907" s="22"/>
      <c r="BD907" s="22"/>
      <c r="BE907" s="22"/>
      <c r="BF907" s="22"/>
      <c r="BG907" s="22"/>
      <c r="BH907" s="22"/>
      <c r="BI907" s="22"/>
      <c r="BJ907" s="22"/>
      <c r="BK907" s="22"/>
      <c r="BL907" s="22"/>
      <c r="BM907" s="22"/>
      <c r="BN907" s="22"/>
      <c r="BO907" s="22"/>
      <c r="BP907" s="22"/>
      <c r="BQ907" s="22"/>
      <c r="BR907" s="22"/>
      <c r="BS907" s="22"/>
      <c r="BT907" s="22"/>
      <c r="BU907" s="22"/>
      <c r="BV907" s="22"/>
      <c r="BW907" s="22"/>
      <c r="BX907" s="22"/>
      <c r="BY907" s="22"/>
      <c r="BZ907" s="22"/>
      <c r="CA907" s="22"/>
      <c r="CB907" s="22"/>
      <c r="CC907" s="22"/>
      <c r="CD907" s="22"/>
      <c r="CE907" s="22"/>
      <c r="CF907" s="22"/>
    </row>
    <row r="908" spans="1:84" ht="13" thickBot="1" x14ac:dyDescent="0.3">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c r="AQ908" s="22"/>
      <c r="AR908" s="22"/>
      <c r="AS908" s="22"/>
      <c r="AT908" s="22"/>
      <c r="AU908" s="22"/>
      <c r="AV908" s="22"/>
      <c r="AW908" s="22"/>
      <c r="AX908" s="22"/>
      <c r="AY908" s="22"/>
      <c r="AZ908" s="22"/>
      <c r="BA908" s="22"/>
      <c r="BB908" s="22"/>
      <c r="BC908" s="22"/>
      <c r="BD908" s="22"/>
      <c r="BE908" s="22"/>
      <c r="BF908" s="22"/>
      <c r="BG908" s="22"/>
      <c r="BH908" s="22"/>
      <c r="BI908" s="22"/>
      <c r="BJ908" s="22"/>
      <c r="BK908" s="22"/>
      <c r="BL908" s="22"/>
      <c r="BM908" s="22"/>
      <c r="BN908" s="22"/>
      <c r="BO908" s="22"/>
      <c r="BP908" s="22"/>
      <c r="BQ908" s="22"/>
      <c r="BR908" s="22"/>
      <c r="BS908" s="22"/>
      <c r="BT908" s="22"/>
      <c r="BU908" s="22"/>
      <c r="BV908" s="22"/>
      <c r="BW908" s="22"/>
      <c r="BX908" s="22"/>
      <c r="BY908" s="22"/>
      <c r="BZ908" s="22"/>
      <c r="CA908" s="22"/>
      <c r="CB908" s="22"/>
      <c r="CC908" s="22"/>
      <c r="CD908" s="22"/>
      <c r="CE908" s="22"/>
      <c r="CF908" s="22"/>
    </row>
    <row r="909" spans="1:84" ht="13" thickBot="1" x14ac:dyDescent="0.3">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c r="AQ909" s="22"/>
      <c r="AR909" s="22"/>
      <c r="AS909" s="22"/>
      <c r="AT909" s="22"/>
      <c r="AU909" s="22"/>
      <c r="AV909" s="22"/>
      <c r="AW909" s="22"/>
      <c r="AX909" s="22"/>
      <c r="AY909" s="22"/>
      <c r="AZ909" s="22"/>
      <c r="BA909" s="22"/>
      <c r="BB909" s="22"/>
      <c r="BC909" s="22"/>
      <c r="BD909" s="22"/>
      <c r="BE909" s="22"/>
      <c r="BF909" s="22"/>
      <c r="BG909" s="22"/>
      <c r="BH909" s="22"/>
      <c r="BI909" s="22"/>
      <c r="BJ909" s="22"/>
      <c r="BK909" s="22"/>
      <c r="BL909" s="22"/>
      <c r="BM909" s="22"/>
      <c r="BN909" s="22"/>
      <c r="BO909" s="22"/>
      <c r="BP909" s="22"/>
      <c r="BQ909" s="22"/>
      <c r="BR909" s="22"/>
      <c r="BS909" s="22"/>
      <c r="BT909" s="22"/>
      <c r="BU909" s="22"/>
      <c r="BV909" s="22"/>
      <c r="BW909" s="22"/>
      <c r="BX909" s="22"/>
      <c r="BY909" s="22"/>
      <c r="BZ909" s="22"/>
      <c r="CA909" s="22"/>
      <c r="CB909" s="22"/>
      <c r="CC909" s="22"/>
      <c r="CD909" s="22"/>
      <c r="CE909" s="22"/>
      <c r="CF909" s="22"/>
    </row>
    <row r="910" spans="1:84" ht="13" thickBot="1" x14ac:dyDescent="0.3">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2"/>
      <c r="AU910" s="22"/>
      <c r="AV910" s="22"/>
      <c r="AW910" s="22"/>
      <c r="AX910" s="22"/>
      <c r="AY910" s="22"/>
      <c r="AZ910" s="22"/>
      <c r="BA910" s="22"/>
      <c r="BB910" s="22"/>
      <c r="BC910" s="22"/>
      <c r="BD910" s="22"/>
      <c r="BE910" s="22"/>
      <c r="BF910" s="22"/>
      <c r="BG910" s="22"/>
      <c r="BH910" s="22"/>
      <c r="BI910" s="22"/>
      <c r="BJ910" s="22"/>
      <c r="BK910" s="22"/>
      <c r="BL910" s="22"/>
      <c r="BM910" s="22"/>
      <c r="BN910" s="22"/>
      <c r="BO910" s="22"/>
      <c r="BP910" s="22"/>
      <c r="BQ910" s="22"/>
      <c r="BR910" s="22"/>
      <c r="BS910" s="22"/>
      <c r="BT910" s="22"/>
      <c r="BU910" s="22"/>
      <c r="BV910" s="22"/>
      <c r="BW910" s="22"/>
      <c r="BX910" s="22"/>
      <c r="BY910" s="22"/>
      <c r="BZ910" s="22"/>
      <c r="CA910" s="22"/>
      <c r="CB910" s="22"/>
      <c r="CC910" s="22"/>
      <c r="CD910" s="22"/>
      <c r="CE910" s="22"/>
      <c r="CF910" s="22"/>
    </row>
    <row r="911" spans="1:84" ht="13" thickBot="1" x14ac:dyDescent="0.3">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c r="AQ911" s="22"/>
      <c r="AR911" s="22"/>
      <c r="AS911" s="22"/>
      <c r="AT911" s="22"/>
      <c r="AU911" s="22"/>
      <c r="AV911" s="22"/>
      <c r="AW911" s="22"/>
      <c r="AX911" s="22"/>
      <c r="AY911" s="22"/>
      <c r="AZ911" s="22"/>
      <c r="BA911" s="22"/>
      <c r="BB911" s="22"/>
      <c r="BC911" s="22"/>
      <c r="BD911" s="22"/>
      <c r="BE911" s="22"/>
      <c r="BF911" s="22"/>
      <c r="BG911" s="22"/>
      <c r="BH911" s="22"/>
      <c r="BI911" s="22"/>
      <c r="BJ911" s="22"/>
      <c r="BK911" s="22"/>
      <c r="BL911" s="22"/>
      <c r="BM911" s="22"/>
      <c r="BN911" s="22"/>
      <c r="BO911" s="22"/>
      <c r="BP911" s="22"/>
      <c r="BQ911" s="22"/>
      <c r="BR911" s="22"/>
      <c r="BS911" s="22"/>
      <c r="BT911" s="22"/>
      <c r="BU911" s="22"/>
      <c r="BV911" s="22"/>
      <c r="BW911" s="22"/>
      <c r="BX911" s="22"/>
      <c r="BY911" s="22"/>
      <c r="BZ911" s="22"/>
      <c r="CA911" s="22"/>
      <c r="CB911" s="22"/>
      <c r="CC911" s="22"/>
      <c r="CD911" s="22"/>
      <c r="CE911" s="22"/>
      <c r="CF911" s="22"/>
    </row>
    <row r="912" spans="1:84" ht="13" thickBot="1" x14ac:dyDescent="0.3">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c r="AQ912" s="22"/>
      <c r="AR912" s="22"/>
      <c r="AS912" s="22"/>
      <c r="AT912" s="22"/>
      <c r="AU912" s="22"/>
      <c r="AV912" s="22"/>
      <c r="AW912" s="22"/>
      <c r="AX912" s="22"/>
      <c r="AY912" s="22"/>
      <c r="AZ912" s="22"/>
      <c r="BA912" s="22"/>
      <c r="BB912" s="22"/>
      <c r="BC912" s="22"/>
      <c r="BD912" s="22"/>
      <c r="BE912" s="22"/>
      <c r="BF912" s="22"/>
      <c r="BG912" s="22"/>
      <c r="BH912" s="22"/>
      <c r="BI912" s="22"/>
      <c r="BJ912" s="22"/>
      <c r="BK912" s="22"/>
      <c r="BL912" s="22"/>
      <c r="BM912" s="22"/>
      <c r="BN912" s="22"/>
      <c r="BO912" s="22"/>
      <c r="BP912" s="22"/>
      <c r="BQ912" s="22"/>
      <c r="BR912" s="22"/>
      <c r="BS912" s="22"/>
      <c r="BT912" s="22"/>
      <c r="BU912" s="22"/>
      <c r="BV912" s="22"/>
      <c r="BW912" s="22"/>
      <c r="BX912" s="22"/>
      <c r="BY912" s="22"/>
      <c r="BZ912" s="22"/>
      <c r="CA912" s="22"/>
      <c r="CB912" s="22"/>
      <c r="CC912" s="22"/>
      <c r="CD912" s="22"/>
      <c r="CE912" s="22"/>
      <c r="CF912" s="22"/>
    </row>
    <row r="913" spans="1:84" ht="13" thickBot="1" x14ac:dyDescent="0.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c r="AQ913" s="22"/>
      <c r="AR913" s="22"/>
      <c r="AS913" s="22"/>
      <c r="AT913" s="22"/>
      <c r="AU913" s="22"/>
      <c r="AV913" s="22"/>
      <c r="AW913" s="22"/>
      <c r="AX913" s="22"/>
      <c r="AY913" s="22"/>
      <c r="AZ913" s="22"/>
      <c r="BA913" s="22"/>
      <c r="BB913" s="22"/>
      <c r="BC913" s="22"/>
      <c r="BD913" s="22"/>
      <c r="BE913" s="22"/>
      <c r="BF913" s="22"/>
      <c r="BG913" s="22"/>
      <c r="BH913" s="22"/>
      <c r="BI913" s="22"/>
      <c r="BJ913" s="22"/>
      <c r="BK913" s="22"/>
      <c r="BL913" s="22"/>
      <c r="BM913" s="22"/>
      <c r="BN913" s="22"/>
      <c r="BO913" s="22"/>
      <c r="BP913" s="22"/>
      <c r="BQ913" s="22"/>
      <c r="BR913" s="22"/>
      <c r="BS913" s="22"/>
      <c r="BT913" s="22"/>
      <c r="BU913" s="22"/>
      <c r="BV913" s="22"/>
      <c r="BW913" s="22"/>
      <c r="BX913" s="22"/>
      <c r="BY913" s="22"/>
      <c r="BZ913" s="22"/>
      <c r="CA913" s="22"/>
      <c r="CB913" s="22"/>
      <c r="CC913" s="22"/>
      <c r="CD913" s="22"/>
      <c r="CE913" s="22"/>
      <c r="CF913" s="22"/>
    </row>
    <row r="914" spans="1:84" ht="13" thickBot="1" x14ac:dyDescent="0.3">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c r="AQ914" s="22"/>
      <c r="AR914" s="22"/>
      <c r="AS914" s="22"/>
      <c r="AT914" s="22"/>
      <c r="AU914" s="22"/>
      <c r="AV914" s="22"/>
      <c r="AW914" s="22"/>
      <c r="AX914" s="22"/>
      <c r="AY914" s="22"/>
      <c r="AZ914" s="22"/>
      <c r="BA914" s="22"/>
      <c r="BB914" s="22"/>
      <c r="BC914" s="22"/>
      <c r="BD914" s="22"/>
      <c r="BE914" s="22"/>
      <c r="BF914" s="22"/>
      <c r="BG914" s="22"/>
      <c r="BH914" s="22"/>
      <c r="BI914" s="22"/>
      <c r="BJ914" s="22"/>
      <c r="BK914" s="22"/>
      <c r="BL914" s="22"/>
      <c r="BM914" s="22"/>
      <c r="BN914" s="22"/>
      <c r="BO914" s="22"/>
      <c r="BP914" s="22"/>
      <c r="BQ914" s="22"/>
      <c r="BR914" s="22"/>
      <c r="BS914" s="22"/>
      <c r="BT914" s="22"/>
      <c r="BU914" s="22"/>
      <c r="BV914" s="22"/>
      <c r="BW914" s="22"/>
      <c r="BX914" s="22"/>
      <c r="BY914" s="22"/>
      <c r="BZ914" s="22"/>
      <c r="CA914" s="22"/>
      <c r="CB914" s="22"/>
      <c r="CC914" s="22"/>
      <c r="CD914" s="22"/>
      <c r="CE914" s="22"/>
      <c r="CF914" s="22"/>
    </row>
    <row r="915" spans="1:84" ht="13" thickBot="1" x14ac:dyDescent="0.3">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c r="AQ915" s="22"/>
      <c r="AR915" s="22"/>
      <c r="AS915" s="22"/>
      <c r="AT915" s="22"/>
      <c r="AU915" s="22"/>
      <c r="AV915" s="22"/>
      <c r="AW915" s="22"/>
      <c r="AX915" s="22"/>
      <c r="AY915" s="22"/>
      <c r="AZ915" s="22"/>
      <c r="BA915" s="22"/>
      <c r="BB915" s="22"/>
      <c r="BC915" s="22"/>
      <c r="BD915" s="22"/>
      <c r="BE915" s="22"/>
      <c r="BF915" s="22"/>
      <c r="BG915" s="22"/>
      <c r="BH915" s="22"/>
      <c r="BI915" s="22"/>
      <c r="BJ915" s="22"/>
      <c r="BK915" s="22"/>
      <c r="BL915" s="22"/>
      <c r="BM915" s="22"/>
      <c r="BN915" s="22"/>
      <c r="BO915" s="22"/>
      <c r="BP915" s="22"/>
      <c r="BQ915" s="22"/>
      <c r="BR915" s="22"/>
      <c r="BS915" s="22"/>
      <c r="BT915" s="22"/>
      <c r="BU915" s="22"/>
      <c r="BV915" s="22"/>
      <c r="BW915" s="22"/>
      <c r="BX915" s="22"/>
      <c r="BY915" s="22"/>
      <c r="BZ915" s="22"/>
      <c r="CA915" s="22"/>
      <c r="CB915" s="22"/>
      <c r="CC915" s="22"/>
      <c r="CD915" s="22"/>
      <c r="CE915" s="22"/>
      <c r="CF915" s="22"/>
    </row>
    <row r="916" spans="1:84" ht="13" thickBot="1" x14ac:dyDescent="0.3">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c r="AQ916" s="22"/>
      <c r="AR916" s="22"/>
      <c r="AS916" s="22"/>
      <c r="AT916" s="22"/>
      <c r="AU916" s="22"/>
      <c r="AV916" s="22"/>
      <c r="AW916" s="22"/>
      <c r="AX916" s="22"/>
      <c r="AY916" s="22"/>
      <c r="AZ916" s="22"/>
      <c r="BA916" s="22"/>
      <c r="BB916" s="22"/>
      <c r="BC916" s="22"/>
      <c r="BD916" s="22"/>
      <c r="BE916" s="22"/>
      <c r="BF916" s="22"/>
      <c r="BG916" s="22"/>
      <c r="BH916" s="22"/>
      <c r="BI916" s="22"/>
      <c r="BJ916" s="22"/>
      <c r="BK916" s="22"/>
      <c r="BL916" s="22"/>
      <c r="BM916" s="22"/>
      <c r="BN916" s="22"/>
      <c r="BO916" s="22"/>
      <c r="BP916" s="22"/>
      <c r="BQ916" s="22"/>
      <c r="BR916" s="22"/>
      <c r="BS916" s="22"/>
      <c r="BT916" s="22"/>
      <c r="BU916" s="22"/>
      <c r="BV916" s="22"/>
      <c r="BW916" s="22"/>
      <c r="BX916" s="22"/>
      <c r="BY916" s="22"/>
      <c r="BZ916" s="22"/>
      <c r="CA916" s="22"/>
      <c r="CB916" s="22"/>
      <c r="CC916" s="22"/>
      <c r="CD916" s="22"/>
      <c r="CE916" s="22"/>
      <c r="CF916" s="22"/>
    </row>
    <row r="917" spans="1:84" ht="13" thickBot="1" x14ac:dyDescent="0.3">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c r="AQ917" s="22"/>
      <c r="AR917" s="22"/>
      <c r="AS917" s="22"/>
      <c r="AT917" s="22"/>
      <c r="AU917" s="22"/>
      <c r="AV917" s="22"/>
      <c r="AW917" s="22"/>
      <c r="AX917" s="22"/>
      <c r="AY917" s="22"/>
      <c r="AZ917" s="22"/>
      <c r="BA917" s="22"/>
      <c r="BB917" s="22"/>
      <c r="BC917" s="22"/>
      <c r="BD917" s="22"/>
      <c r="BE917" s="22"/>
      <c r="BF917" s="22"/>
      <c r="BG917" s="22"/>
      <c r="BH917" s="22"/>
      <c r="BI917" s="22"/>
      <c r="BJ917" s="22"/>
      <c r="BK917" s="22"/>
      <c r="BL917" s="22"/>
      <c r="BM917" s="22"/>
      <c r="BN917" s="22"/>
      <c r="BO917" s="22"/>
      <c r="BP917" s="22"/>
      <c r="BQ917" s="22"/>
      <c r="BR917" s="22"/>
      <c r="BS917" s="22"/>
      <c r="BT917" s="22"/>
      <c r="BU917" s="22"/>
      <c r="BV917" s="22"/>
      <c r="BW917" s="22"/>
      <c r="BX917" s="22"/>
      <c r="BY917" s="22"/>
      <c r="BZ917" s="22"/>
      <c r="CA917" s="22"/>
      <c r="CB917" s="22"/>
      <c r="CC917" s="22"/>
      <c r="CD917" s="22"/>
      <c r="CE917" s="22"/>
      <c r="CF917" s="22"/>
    </row>
    <row r="918" spans="1:84" ht="13" thickBot="1" x14ac:dyDescent="0.3">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c r="BC918" s="22"/>
      <c r="BD918" s="22"/>
      <c r="BE918" s="22"/>
      <c r="BF918" s="22"/>
      <c r="BG918" s="22"/>
      <c r="BH918" s="22"/>
      <c r="BI918" s="22"/>
      <c r="BJ918" s="22"/>
      <c r="BK918" s="22"/>
      <c r="BL918" s="22"/>
      <c r="BM918" s="22"/>
      <c r="BN918" s="22"/>
      <c r="BO918" s="22"/>
      <c r="BP918" s="22"/>
      <c r="BQ918" s="22"/>
      <c r="BR918" s="22"/>
      <c r="BS918" s="22"/>
      <c r="BT918" s="22"/>
      <c r="BU918" s="22"/>
      <c r="BV918" s="22"/>
      <c r="BW918" s="22"/>
      <c r="BX918" s="22"/>
      <c r="BY918" s="22"/>
      <c r="BZ918" s="22"/>
      <c r="CA918" s="22"/>
      <c r="CB918" s="22"/>
      <c r="CC918" s="22"/>
      <c r="CD918" s="22"/>
      <c r="CE918" s="22"/>
      <c r="CF918" s="22"/>
    </row>
    <row r="919" spans="1:84" ht="13" thickBot="1" x14ac:dyDescent="0.3">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c r="AQ919" s="22"/>
      <c r="AR919" s="22"/>
      <c r="AS919" s="22"/>
      <c r="AT919" s="22"/>
      <c r="AU919" s="22"/>
      <c r="AV919" s="22"/>
      <c r="AW919" s="22"/>
      <c r="AX919" s="22"/>
      <c r="AY919" s="22"/>
      <c r="AZ919" s="22"/>
      <c r="BA919" s="22"/>
      <c r="BB919" s="22"/>
      <c r="BC919" s="22"/>
      <c r="BD919" s="22"/>
      <c r="BE919" s="22"/>
      <c r="BF919" s="22"/>
      <c r="BG919" s="22"/>
      <c r="BH919" s="22"/>
      <c r="BI919" s="22"/>
      <c r="BJ919" s="22"/>
      <c r="BK919" s="22"/>
      <c r="BL919" s="22"/>
      <c r="BM919" s="22"/>
      <c r="BN919" s="22"/>
      <c r="BO919" s="22"/>
      <c r="BP919" s="22"/>
      <c r="BQ919" s="22"/>
      <c r="BR919" s="22"/>
      <c r="BS919" s="22"/>
      <c r="BT919" s="22"/>
      <c r="BU919" s="22"/>
      <c r="BV919" s="22"/>
      <c r="BW919" s="22"/>
      <c r="BX919" s="22"/>
      <c r="BY919" s="22"/>
      <c r="BZ919" s="22"/>
      <c r="CA919" s="22"/>
      <c r="CB919" s="22"/>
      <c r="CC919" s="22"/>
      <c r="CD919" s="22"/>
      <c r="CE919" s="22"/>
      <c r="CF919" s="22"/>
    </row>
    <row r="920" spans="1:84" ht="13" thickBot="1" x14ac:dyDescent="0.3">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c r="AQ920" s="22"/>
      <c r="AR920" s="22"/>
      <c r="AS920" s="22"/>
      <c r="AT920" s="22"/>
      <c r="AU920" s="22"/>
      <c r="AV920" s="22"/>
      <c r="AW920" s="22"/>
      <c r="AX920" s="22"/>
      <c r="AY920" s="22"/>
      <c r="AZ920" s="22"/>
      <c r="BA920" s="22"/>
      <c r="BB920" s="22"/>
      <c r="BC920" s="22"/>
      <c r="BD920" s="22"/>
      <c r="BE920" s="22"/>
      <c r="BF920" s="22"/>
      <c r="BG920" s="22"/>
      <c r="BH920" s="22"/>
      <c r="BI920" s="22"/>
      <c r="BJ920" s="22"/>
      <c r="BK920" s="22"/>
      <c r="BL920" s="22"/>
      <c r="BM920" s="22"/>
      <c r="BN920" s="22"/>
      <c r="BO920" s="22"/>
      <c r="BP920" s="22"/>
      <c r="BQ920" s="22"/>
      <c r="BR920" s="22"/>
      <c r="BS920" s="22"/>
      <c r="BT920" s="22"/>
      <c r="BU920" s="22"/>
      <c r="BV920" s="22"/>
      <c r="BW920" s="22"/>
      <c r="BX920" s="22"/>
      <c r="BY920" s="22"/>
      <c r="BZ920" s="22"/>
      <c r="CA920" s="22"/>
      <c r="CB920" s="22"/>
      <c r="CC920" s="22"/>
      <c r="CD920" s="22"/>
      <c r="CE920" s="22"/>
      <c r="CF920" s="22"/>
    </row>
    <row r="921" spans="1:84" ht="13" thickBot="1" x14ac:dyDescent="0.3">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c r="AQ921" s="22"/>
      <c r="AR921" s="22"/>
      <c r="AS921" s="22"/>
      <c r="AT921" s="22"/>
      <c r="AU921" s="22"/>
      <c r="AV921" s="22"/>
      <c r="AW921" s="22"/>
      <c r="AX921" s="22"/>
      <c r="AY921" s="22"/>
      <c r="AZ921" s="22"/>
      <c r="BA921" s="22"/>
      <c r="BB921" s="22"/>
      <c r="BC921" s="22"/>
      <c r="BD921" s="22"/>
      <c r="BE921" s="22"/>
      <c r="BF921" s="22"/>
      <c r="BG921" s="22"/>
      <c r="BH921" s="22"/>
      <c r="BI921" s="22"/>
      <c r="BJ921" s="22"/>
      <c r="BK921" s="22"/>
      <c r="BL921" s="22"/>
      <c r="BM921" s="22"/>
      <c r="BN921" s="22"/>
      <c r="BO921" s="22"/>
      <c r="BP921" s="22"/>
      <c r="BQ921" s="22"/>
      <c r="BR921" s="22"/>
      <c r="BS921" s="22"/>
      <c r="BT921" s="22"/>
      <c r="BU921" s="22"/>
      <c r="BV921" s="22"/>
      <c r="BW921" s="22"/>
      <c r="BX921" s="22"/>
      <c r="BY921" s="22"/>
      <c r="BZ921" s="22"/>
      <c r="CA921" s="22"/>
      <c r="CB921" s="22"/>
      <c r="CC921" s="22"/>
      <c r="CD921" s="22"/>
      <c r="CE921" s="22"/>
      <c r="CF921" s="22"/>
    </row>
    <row r="922" spans="1:84" ht="13" thickBot="1" x14ac:dyDescent="0.3">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c r="AQ922" s="22"/>
      <c r="AR922" s="22"/>
      <c r="AS922" s="22"/>
      <c r="AT922" s="22"/>
      <c r="AU922" s="22"/>
      <c r="AV922" s="22"/>
      <c r="AW922" s="22"/>
      <c r="AX922" s="22"/>
      <c r="AY922" s="22"/>
      <c r="AZ922" s="22"/>
      <c r="BA922" s="22"/>
      <c r="BB922" s="22"/>
      <c r="BC922" s="22"/>
      <c r="BD922" s="22"/>
      <c r="BE922" s="22"/>
      <c r="BF922" s="22"/>
      <c r="BG922" s="22"/>
      <c r="BH922" s="22"/>
      <c r="BI922" s="22"/>
      <c r="BJ922" s="22"/>
      <c r="BK922" s="22"/>
      <c r="BL922" s="22"/>
      <c r="BM922" s="22"/>
      <c r="BN922" s="22"/>
      <c r="BO922" s="22"/>
      <c r="BP922" s="22"/>
      <c r="BQ922" s="22"/>
      <c r="BR922" s="22"/>
      <c r="BS922" s="22"/>
      <c r="BT922" s="22"/>
      <c r="BU922" s="22"/>
      <c r="BV922" s="22"/>
      <c r="BW922" s="22"/>
      <c r="BX922" s="22"/>
      <c r="BY922" s="22"/>
      <c r="BZ922" s="22"/>
      <c r="CA922" s="22"/>
      <c r="CB922" s="22"/>
      <c r="CC922" s="22"/>
      <c r="CD922" s="22"/>
      <c r="CE922" s="22"/>
      <c r="CF922" s="22"/>
    </row>
    <row r="923" spans="1:84" ht="13" thickBot="1" x14ac:dyDescent="0.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c r="AQ923" s="22"/>
      <c r="AR923" s="22"/>
      <c r="AS923" s="22"/>
      <c r="AT923" s="22"/>
      <c r="AU923" s="22"/>
      <c r="AV923" s="22"/>
      <c r="AW923" s="22"/>
      <c r="AX923" s="22"/>
      <c r="AY923" s="22"/>
      <c r="AZ923" s="22"/>
      <c r="BA923" s="22"/>
      <c r="BB923" s="22"/>
      <c r="BC923" s="22"/>
      <c r="BD923" s="22"/>
      <c r="BE923" s="22"/>
      <c r="BF923" s="22"/>
      <c r="BG923" s="22"/>
      <c r="BH923" s="22"/>
      <c r="BI923" s="22"/>
      <c r="BJ923" s="22"/>
      <c r="BK923" s="22"/>
      <c r="BL923" s="22"/>
      <c r="BM923" s="22"/>
      <c r="BN923" s="22"/>
      <c r="BO923" s="22"/>
      <c r="BP923" s="22"/>
      <c r="BQ923" s="22"/>
      <c r="BR923" s="22"/>
      <c r="BS923" s="22"/>
      <c r="BT923" s="22"/>
      <c r="BU923" s="22"/>
      <c r="BV923" s="22"/>
      <c r="BW923" s="22"/>
      <c r="BX923" s="22"/>
      <c r="BY923" s="22"/>
      <c r="BZ923" s="22"/>
      <c r="CA923" s="22"/>
      <c r="CB923" s="22"/>
      <c r="CC923" s="22"/>
      <c r="CD923" s="22"/>
      <c r="CE923" s="22"/>
      <c r="CF923" s="22"/>
    </row>
    <row r="924" spans="1:84" ht="13" thickBot="1" x14ac:dyDescent="0.3">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c r="AQ924" s="22"/>
      <c r="AR924" s="22"/>
      <c r="AS924" s="22"/>
      <c r="AT924" s="22"/>
      <c r="AU924" s="22"/>
      <c r="AV924" s="22"/>
      <c r="AW924" s="22"/>
      <c r="AX924" s="22"/>
      <c r="AY924" s="22"/>
      <c r="AZ924" s="22"/>
      <c r="BA924" s="22"/>
      <c r="BB924" s="22"/>
      <c r="BC924" s="22"/>
      <c r="BD924" s="22"/>
      <c r="BE924" s="22"/>
      <c r="BF924" s="22"/>
      <c r="BG924" s="22"/>
      <c r="BH924" s="22"/>
      <c r="BI924" s="22"/>
      <c r="BJ924" s="22"/>
      <c r="BK924" s="22"/>
      <c r="BL924" s="22"/>
      <c r="BM924" s="22"/>
      <c r="BN924" s="22"/>
      <c r="BO924" s="22"/>
      <c r="BP924" s="22"/>
      <c r="BQ924" s="22"/>
      <c r="BR924" s="22"/>
      <c r="BS924" s="22"/>
      <c r="BT924" s="22"/>
      <c r="BU924" s="22"/>
      <c r="BV924" s="22"/>
      <c r="BW924" s="22"/>
      <c r="BX924" s="22"/>
      <c r="BY924" s="22"/>
      <c r="BZ924" s="22"/>
      <c r="CA924" s="22"/>
      <c r="CB924" s="22"/>
      <c r="CC924" s="22"/>
      <c r="CD924" s="22"/>
      <c r="CE924" s="22"/>
      <c r="CF924" s="22"/>
    </row>
    <row r="925" spans="1:84" ht="13" thickBot="1" x14ac:dyDescent="0.3">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c r="AQ925" s="22"/>
      <c r="AR925" s="22"/>
      <c r="AS925" s="22"/>
      <c r="AT925" s="22"/>
      <c r="AU925" s="22"/>
      <c r="AV925" s="22"/>
      <c r="AW925" s="22"/>
      <c r="AX925" s="22"/>
      <c r="AY925" s="22"/>
      <c r="AZ925" s="22"/>
      <c r="BA925" s="22"/>
      <c r="BB925" s="22"/>
      <c r="BC925" s="22"/>
      <c r="BD925" s="22"/>
      <c r="BE925" s="22"/>
      <c r="BF925" s="22"/>
      <c r="BG925" s="22"/>
      <c r="BH925" s="22"/>
      <c r="BI925" s="22"/>
      <c r="BJ925" s="22"/>
      <c r="BK925" s="22"/>
      <c r="BL925" s="22"/>
      <c r="BM925" s="22"/>
      <c r="BN925" s="22"/>
      <c r="BO925" s="22"/>
      <c r="BP925" s="22"/>
      <c r="BQ925" s="22"/>
      <c r="BR925" s="22"/>
      <c r="BS925" s="22"/>
      <c r="BT925" s="22"/>
      <c r="BU925" s="22"/>
      <c r="BV925" s="22"/>
      <c r="BW925" s="22"/>
      <c r="BX925" s="22"/>
      <c r="BY925" s="22"/>
      <c r="BZ925" s="22"/>
      <c r="CA925" s="22"/>
      <c r="CB925" s="22"/>
      <c r="CC925" s="22"/>
      <c r="CD925" s="22"/>
      <c r="CE925" s="22"/>
      <c r="CF925" s="22"/>
    </row>
    <row r="926" spans="1:84" ht="13" thickBot="1" x14ac:dyDescent="0.3">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2"/>
      <c r="BY926" s="22"/>
      <c r="BZ926" s="22"/>
      <c r="CA926" s="22"/>
      <c r="CB926" s="22"/>
      <c r="CC926" s="22"/>
      <c r="CD926" s="22"/>
      <c r="CE926" s="22"/>
      <c r="CF926" s="22"/>
    </row>
    <row r="927" spans="1:84" ht="13" thickBot="1" x14ac:dyDescent="0.3">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c r="AQ927" s="22"/>
      <c r="AR927" s="22"/>
      <c r="AS927" s="22"/>
      <c r="AT927" s="22"/>
      <c r="AU927" s="22"/>
      <c r="AV927" s="22"/>
      <c r="AW927" s="22"/>
      <c r="AX927" s="22"/>
      <c r="AY927" s="22"/>
      <c r="AZ927" s="22"/>
      <c r="BA927" s="22"/>
      <c r="BB927" s="22"/>
      <c r="BC927" s="22"/>
      <c r="BD927" s="22"/>
      <c r="BE927" s="22"/>
      <c r="BF927" s="22"/>
      <c r="BG927" s="22"/>
      <c r="BH927" s="22"/>
      <c r="BI927" s="22"/>
      <c r="BJ927" s="22"/>
      <c r="BK927" s="22"/>
      <c r="BL927" s="22"/>
      <c r="BM927" s="22"/>
      <c r="BN927" s="22"/>
      <c r="BO927" s="22"/>
      <c r="BP927" s="22"/>
      <c r="BQ927" s="22"/>
      <c r="BR927" s="22"/>
      <c r="BS927" s="22"/>
      <c r="BT927" s="22"/>
      <c r="BU927" s="22"/>
      <c r="BV927" s="22"/>
      <c r="BW927" s="22"/>
      <c r="BX927" s="22"/>
      <c r="BY927" s="22"/>
      <c r="BZ927" s="22"/>
      <c r="CA927" s="22"/>
      <c r="CB927" s="22"/>
      <c r="CC927" s="22"/>
      <c r="CD927" s="22"/>
      <c r="CE927" s="22"/>
      <c r="CF927" s="22"/>
    </row>
    <row r="928" spans="1:84" ht="13" thickBot="1" x14ac:dyDescent="0.3">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c r="AQ928" s="22"/>
      <c r="AR928" s="22"/>
      <c r="AS928" s="22"/>
      <c r="AT928" s="22"/>
      <c r="AU928" s="22"/>
      <c r="AV928" s="22"/>
      <c r="AW928" s="22"/>
      <c r="AX928" s="22"/>
      <c r="AY928" s="22"/>
      <c r="AZ928" s="22"/>
      <c r="BA928" s="22"/>
      <c r="BB928" s="22"/>
      <c r="BC928" s="22"/>
      <c r="BD928" s="22"/>
      <c r="BE928" s="22"/>
      <c r="BF928" s="22"/>
      <c r="BG928" s="22"/>
      <c r="BH928" s="22"/>
      <c r="BI928" s="22"/>
      <c r="BJ928" s="22"/>
      <c r="BK928" s="22"/>
      <c r="BL928" s="22"/>
      <c r="BM928" s="22"/>
      <c r="BN928" s="22"/>
      <c r="BO928" s="22"/>
      <c r="BP928" s="22"/>
      <c r="BQ928" s="22"/>
      <c r="BR928" s="22"/>
      <c r="BS928" s="22"/>
      <c r="BT928" s="22"/>
      <c r="BU928" s="22"/>
      <c r="BV928" s="22"/>
      <c r="BW928" s="22"/>
      <c r="BX928" s="22"/>
      <c r="BY928" s="22"/>
      <c r="BZ928" s="22"/>
      <c r="CA928" s="22"/>
      <c r="CB928" s="22"/>
      <c r="CC928" s="22"/>
      <c r="CD928" s="22"/>
      <c r="CE928" s="22"/>
      <c r="CF928" s="22"/>
    </row>
    <row r="929" spans="1:84" ht="13" thickBot="1" x14ac:dyDescent="0.3">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c r="AQ929" s="22"/>
      <c r="AR929" s="22"/>
      <c r="AS929" s="22"/>
      <c r="AT929" s="22"/>
      <c r="AU929" s="22"/>
      <c r="AV929" s="22"/>
      <c r="AW929" s="22"/>
      <c r="AX929" s="22"/>
      <c r="AY929" s="22"/>
      <c r="AZ929" s="22"/>
      <c r="BA929" s="22"/>
      <c r="BB929" s="22"/>
      <c r="BC929" s="22"/>
      <c r="BD929" s="22"/>
      <c r="BE929" s="22"/>
      <c r="BF929" s="22"/>
      <c r="BG929" s="22"/>
      <c r="BH929" s="22"/>
      <c r="BI929" s="22"/>
      <c r="BJ929" s="22"/>
      <c r="BK929" s="22"/>
      <c r="BL929" s="22"/>
      <c r="BM929" s="22"/>
      <c r="BN929" s="22"/>
      <c r="BO929" s="22"/>
      <c r="BP929" s="22"/>
      <c r="BQ929" s="22"/>
      <c r="BR929" s="22"/>
      <c r="BS929" s="22"/>
      <c r="BT929" s="22"/>
      <c r="BU929" s="22"/>
      <c r="BV929" s="22"/>
      <c r="BW929" s="22"/>
      <c r="BX929" s="22"/>
      <c r="BY929" s="22"/>
      <c r="BZ929" s="22"/>
      <c r="CA929" s="22"/>
      <c r="CB929" s="22"/>
      <c r="CC929" s="22"/>
      <c r="CD929" s="22"/>
      <c r="CE929" s="22"/>
      <c r="CF929" s="22"/>
    </row>
    <row r="930" spans="1:84" ht="13" thickBot="1" x14ac:dyDescent="0.3">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c r="AQ930" s="22"/>
      <c r="AR930" s="22"/>
      <c r="AS930" s="22"/>
      <c r="AT930" s="22"/>
      <c r="AU930" s="22"/>
      <c r="AV930" s="22"/>
      <c r="AW930" s="22"/>
      <c r="AX930" s="22"/>
      <c r="AY930" s="22"/>
      <c r="AZ930" s="22"/>
      <c r="BA930" s="22"/>
      <c r="BB930" s="22"/>
      <c r="BC930" s="22"/>
      <c r="BD930" s="22"/>
      <c r="BE930" s="22"/>
      <c r="BF930" s="22"/>
      <c r="BG930" s="22"/>
      <c r="BH930" s="22"/>
      <c r="BI930" s="22"/>
      <c r="BJ930" s="22"/>
      <c r="BK930" s="22"/>
      <c r="BL930" s="22"/>
      <c r="BM930" s="22"/>
      <c r="BN930" s="22"/>
      <c r="BO930" s="22"/>
      <c r="BP930" s="22"/>
      <c r="BQ930" s="22"/>
      <c r="BR930" s="22"/>
      <c r="BS930" s="22"/>
      <c r="BT930" s="22"/>
      <c r="BU930" s="22"/>
      <c r="BV930" s="22"/>
      <c r="BW930" s="22"/>
      <c r="BX930" s="22"/>
      <c r="BY930" s="22"/>
      <c r="BZ930" s="22"/>
      <c r="CA930" s="22"/>
      <c r="CB930" s="22"/>
      <c r="CC930" s="22"/>
      <c r="CD930" s="22"/>
      <c r="CE930" s="22"/>
      <c r="CF930" s="22"/>
    </row>
    <row r="931" spans="1:84" ht="13" thickBot="1" x14ac:dyDescent="0.3">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c r="AQ931" s="22"/>
      <c r="AR931" s="22"/>
      <c r="AS931" s="22"/>
      <c r="AT931" s="22"/>
      <c r="AU931" s="22"/>
      <c r="AV931" s="22"/>
      <c r="AW931" s="22"/>
      <c r="AX931" s="22"/>
      <c r="AY931" s="22"/>
      <c r="AZ931" s="22"/>
      <c r="BA931" s="22"/>
      <c r="BB931" s="22"/>
      <c r="BC931" s="22"/>
      <c r="BD931" s="22"/>
      <c r="BE931" s="22"/>
      <c r="BF931" s="22"/>
      <c r="BG931" s="22"/>
      <c r="BH931" s="22"/>
      <c r="BI931" s="22"/>
      <c r="BJ931" s="22"/>
      <c r="BK931" s="22"/>
      <c r="BL931" s="22"/>
      <c r="BM931" s="22"/>
      <c r="BN931" s="22"/>
      <c r="BO931" s="22"/>
      <c r="BP931" s="22"/>
      <c r="BQ931" s="22"/>
      <c r="BR931" s="22"/>
      <c r="BS931" s="22"/>
      <c r="BT931" s="22"/>
      <c r="BU931" s="22"/>
      <c r="BV931" s="22"/>
      <c r="BW931" s="22"/>
      <c r="BX931" s="22"/>
      <c r="BY931" s="22"/>
      <c r="BZ931" s="22"/>
      <c r="CA931" s="22"/>
      <c r="CB931" s="22"/>
      <c r="CC931" s="22"/>
      <c r="CD931" s="22"/>
      <c r="CE931" s="22"/>
      <c r="CF931" s="22"/>
    </row>
    <row r="932" spans="1:84" ht="13" thickBot="1" x14ac:dyDescent="0.3">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c r="AQ932" s="22"/>
      <c r="AR932" s="22"/>
      <c r="AS932" s="22"/>
      <c r="AT932" s="22"/>
      <c r="AU932" s="22"/>
      <c r="AV932" s="22"/>
      <c r="AW932" s="22"/>
      <c r="AX932" s="22"/>
      <c r="AY932" s="22"/>
      <c r="AZ932" s="22"/>
      <c r="BA932" s="22"/>
      <c r="BB932" s="22"/>
      <c r="BC932" s="22"/>
      <c r="BD932" s="22"/>
      <c r="BE932" s="22"/>
      <c r="BF932" s="22"/>
      <c r="BG932" s="22"/>
      <c r="BH932" s="22"/>
      <c r="BI932" s="22"/>
      <c r="BJ932" s="22"/>
      <c r="BK932" s="22"/>
      <c r="BL932" s="22"/>
      <c r="BM932" s="22"/>
      <c r="BN932" s="22"/>
      <c r="BO932" s="22"/>
      <c r="BP932" s="22"/>
      <c r="BQ932" s="22"/>
      <c r="BR932" s="22"/>
      <c r="BS932" s="22"/>
      <c r="BT932" s="22"/>
      <c r="BU932" s="22"/>
      <c r="BV932" s="22"/>
      <c r="BW932" s="22"/>
      <c r="BX932" s="22"/>
      <c r="BY932" s="22"/>
      <c r="BZ932" s="22"/>
      <c r="CA932" s="22"/>
      <c r="CB932" s="22"/>
      <c r="CC932" s="22"/>
      <c r="CD932" s="22"/>
      <c r="CE932" s="22"/>
      <c r="CF932" s="22"/>
    </row>
    <row r="933" spans="1:84" ht="13" thickBot="1" x14ac:dyDescent="0.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c r="AQ933" s="22"/>
      <c r="AR933" s="22"/>
      <c r="AS933" s="22"/>
      <c r="AT933" s="22"/>
      <c r="AU933" s="22"/>
      <c r="AV933" s="22"/>
      <c r="AW933" s="22"/>
      <c r="AX933" s="22"/>
      <c r="AY933" s="22"/>
      <c r="AZ933" s="22"/>
      <c r="BA933" s="22"/>
      <c r="BB933" s="22"/>
      <c r="BC933" s="22"/>
      <c r="BD933" s="22"/>
      <c r="BE933" s="22"/>
      <c r="BF933" s="22"/>
      <c r="BG933" s="22"/>
      <c r="BH933" s="22"/>
      <c r="BI933" s="22"/>
      <c r="BJ933" s="22"/>
      <c r="BK933" s="22"/>
      <c r="BL933" s="22"/>
      <c r="BM933" s="22"/>
      <c r="BN933" s="22"/>
      <c r="BO933" s="22"/>
      <c r="BP933" s="22"/>
      <c r="BQ933" s="22"/>
      <c r="BR933" s="22"/>
      <c r="BS933" s="22"/>
      <c r="BT933" s="22"/>
      <c r="BU933" s="22"/>
      <c r="BV933" s="22"/>
      <c r="BW933" s="22"/>
      <c r="BX933" s="22"/>
      <c r="BY933" s="22"/>
      <c r="BZ933" s="22"/>
      <c r="CA933" s="22"/>
      <c r="CB933" s="22"/>
      <c r="CC933" s="22"/>
      <c r="CD933" s="22"/>
      <c r="CE933" s="22"/>
      <c r="CF933" s="22"/>
    </row>
    <row r="934" spans="1:84" ht="13" thickBot="1" x14ac:dyDescent="0.3">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2"/>
      <c r="AU934" s="22"/>
      <c r="AV934" s="22"/>
      <c r="AW934" s="22"/>
      <c r="AX934" s="22"/>
      <c r="AY934" s="22"/>
      <c r="AZ934" s="22"/>
      <c r="BA934" s="22"/>
      <c r="BB934" s="22"/>
      <c r="BC934" s="22"/>
      <c r="BD934" s="22"/>
      <c r="BE934" s="22"/>
      <c r="BF934" s="22"/>
      <c r="BG934" s="22"/>
      <c r="BH934" s="22"/>
      <c r="BI934" s="22"/>
      <c r="BJ934" s="22"/>
      <c r="BK934" s="22"/>
      <c r="BL934" s="22"/>
      <c r="BM934" s="22"/>
      <c r="BN934" s="22"/>
      <c r="BO934" s="22"/>
      <c r="BP934" s="22"/>
      <c r="BQ934" s="22"/>
      <c r="BR934" s="22"/>
      <c r="BS934" s="22"/>
      <c r="BT934" s="22"/>
      <c r="BU934" s="22"/>
      <c r="BV934" s="22"/>
      <c r="BW934" s="22"/>
      <c r="BX934" s="22"/>
      <c r="BY934" s="22"/>
      <c r="BZ934" s="22"/>
      <c r="CA934" s="22"/>
      <c r="CB934" s="22"/>
      <c r="CC934" s="22"/>
      <c r="CD934" s="22"/>
      <c r="CE934" s="22"/>
      <c r="CF934" s="22"/>
    </row>
    <row r="935" spans="1:84" ht="13" thickBot="1" x14ac:dyDescent="0.3">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c r="AQ935" s="22"/>
      <c r="AR935" s="22"/>
      <c r="AS935" s="22"/>
      <c r="AT935" s="22"/>
      <c r="AU935" s="22"/>
      <c r="AV935" s="22"/>
      <c r="AW935" s="22"/>
      <c r="AX935" s="22"/>
      <c r="AY935" s="22"/>
      <c r="AZ935" s="22"/>
      <c r="BA935" s="22"/>
      <c r="BB935" s="22"/>
      <c r="BC935" s="22"/>
      <c r="BD935" s="22"/>
      <c r="BE935" s="22"/>
      <c r="BF935" s="22"/>
      <c r="BG935" s="22"/>
      <c r="BH935" s="22"/>
      <c r="BI935" s="22"/>
      <c r="BJ935" s="22"/>
      <c r="BK935" s="22"/>
      <c r="BL935" s="22"/>
      <c r="BM935" s="22"/>
      <c r="BN935" s="22"/>
      <c r="BO935" s="22"/>
      <c r="BP935" s="22"/>
      <c r="BQ935" s="22"/>
      <c r="BR935" s="22"/>
      <c r="BS935" s="22"/>
      <c r="BT935" s="22"/>
      <c r="BU935" s="22"/>
      <c r="BV935" s="22"/>
      <c r="BW935" s="22"/>
      <c r="BX935" s="22"/>
      <c r="BY935" s="22"/>
      <c r="BZ935" s="22"/>
      <c r="CA935" s="22"/>
      <c r="CB935" s="22"/>
      <c r="CC935" s="22"/>
      <c r="CD935" s="22"/>
      <c r="CE935" s="22"/>
      <c r="CF935" s="22"/>
    </row>
    <row r="936" spans="1:84" ht="13" thickBot="1" x14ac:dyDescent="0.3">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c r="AQ936" s="22"/>
      <c r="AR936" s="22"/>
      <c r="AS936" s="22"/>
      <c r="AT936" s="22"/>
      <c r="AU936" s="22"/>
      <c r="AV936" s="22"/>
      <c r="AW936" s="22"/>
      <c r="AX936" s="22"/>
      <c r="AY936" s="22"/>
      <c r="AZ936" s="22"/>
      <c r="BA936" s="22"/>
      <c r="BB936" s="22"/>
      <c r="BC936" s="22"/>
      <c r="BD936" s="22"/>
      <c r="BE936" s="22"/>
      <c r="BF936" s="22"/>
      <c r="BG936" s="22"/>
      <c r="BH936" s="22"/>
      <c r="BI936" s="22"/>
      <c r="BJ936" s="22"/>
      <c r="BK936" s="22"/>
      <c r="BL936" s="22"/>
      <c r="BM936" s="22"/>
      <c r="BN936" s="22"/>
      <c r="BO936" s="22"/>
      <c r="BP936" s="22"/>
      <c r="BQ936" s="22"/>
      <c r="BR936" s="22"/>
      <c r="BS936" s="22"/>
      <c r="BT936" s="22"/>
      <c r="BU936" s="22"/>
      <c r="BV936" s="22"/>
      <c r="BW936" s="22"/>
      <c r="BX936" s="22"/>
      <c r="BY936" s="22"/>
      <c r="BZ936" s="22"/>
      <c r="CA936" s="22"/>
      <c r="CB936" s="22"/>
      <c r="CC936" s="22"/>
      <c r="CD936" s="22"/>
      <c r="CE936" s="22"/>
      <c r="CF936" s="22"/>
    </row>
    <row r="937" spans="1:84" ht="13" thickBot="1" x14ac:dyDescent="0.3">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c r="AJ937" s="22"/>
      <c r="AK937" s="22"/>
      <c r="AL937" s="22"/>
      <c r="AM937" s="22"/>
      <c r="AN937" s="22"/>
      <c r="AO937" s="22"/>
      <c r="AP937" s="22"/>
      <c r="AQ937" s="22"/>
      <c r="AR937" s="22"/>
      <c r="AS937" s="22"/>
      <c r="AT937" s="22"/>
      <c r="AU937" s="22"/>
      <c r="AV937" s="22"/>
      <c r="AW937" s="22"/>
      <c r="AX937" s="22"/>
      <c r="AY937" s="22"/>
      <c r="AZ937" s="22"/>
      <c r="BA937" s="22"/>
      <c r="BB937" s="22"/>
      <c r="BC937" s="22"/>
      <c r="BD937" s="22"/>
      <c r="BE937" s="22"/>
      <c r="BF937" s="22"/>
      <c r="BG937" s="22"/>
      <c r="BH937" s="22"/>
      <c r="BI937" s="22"/>
      <c r="BJ937" s="22"/>
      <c r="BK937" s="22"/>
      <c r="BL937" s="22"/>
      <c r="BM937" s="22"/>
      <c r="BN937" s="22"/>
      <c r="BO937" s="22"/>
      <c r="BP937" s="22"/>
      <c r="BQ937" s="22"/>
      <c r="BR937" s="22"/>
      <c r="BS937" s="22"/>
      <c r="BT937" s="22"/>
      <c r="BU937" s="22"/>
      <c r="BV937" s="22"/>
      <c r="BW937" s="22"/>
      <c r="BX937" s="22"/>
      <c r="BY937" s="22"/>
      <c r="BZ937" s="22"/>
      <c r="CA937" s="22"/>
      <c r="CB937" s="22"/>
      <c r="CC937" s="22"/>
      <c r="CD937" s="22"/>
      <c r="CE937" s="22"/>
      <c r="CF937" s="22"/>
    </row>
    <row r="938" spans="1:84" ht="13" thickBot="1" x14ac:dyDescent="0.3">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c r="AJ938" s="22"/>
      <c r="AK938" s="22"/>
      <c r="AL938" s="22"/>
      <c r="AM938" s="22"/>
      <c r="AN938" s="22"/>
      <c r="AO938" s="22"/>
      <c r="AP938" s="22"/>
      <c r="AQ938" s="22"/>
      <c r="AR938" s="22"/>
      <c r="AS938" s="22"/>
      <c r="AT938" s="22"/>
      <c r="AU938" s="22"/>
      <c r="AV938" s="22"/>
      <c r="AW938" s="22"/>
      <c r="AX938" s="22"/>
      <c r="AY938" s="22"/>
      <c r="AZ938" s="22"/>
      <c r="BA938" s="22"/>
      <c r="BB938" s="22"/>
      <c r="BC938" s="22"/>
      <c r="BD938" s="22"/>
      <c r="BE938" s="22"/>
      <c r="BF938" s="22"/>
      <c r="BG938" s="22"/>
      <c r="BH938" s="22"/>
      <c r="BI938" s="22"/>
      <c r="BJ938" s="22"/>
      <c r="BK938" s="22"/>
      <c r="BL938" s="22"/>
      <c r="BM938" s="22"/>
      <c r="BN938" s="22"/>
      <c r="BO938" s="22"/>
      <c r="BP938" s="22"/>
      <c r="BQ938" s="22"/>
      <c r="BR938" s="22"/>
      <c r="BS938" s="22"/>
      <c r="BT938" s="22"/>
      <c r="BU938" s="22"/>
      <c r="BV938" s="22"/>
      <c r="BW938" s="22"/>
      <c r="BX938" s="22"/>
      <c r="BY938" s="22"/>
      <c r="BZ938" s="22"/>
      <c r="CA938" s="22"/>
      <c r="CB938" s="22"/>
      <c r="CC938" s="22"/>
      <c r="CD938" s="22"/>
      <c r="CE938" s="22"/>
      <c r="CF938" s="22"/>
    </row>
    <row r="939" spans="1:84" ht="13" thickBot="1" x14ac:dyDescent="0.3">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c r="AJ939" s="22"/>
      <c r="AK939" s="22"/>
      <c r="AL939" s="22"/>
      <c r="AM939" s="22"/>
      <c r="AN939" s="22"/>
      <c r="AO939" s="22"/>
      <c r="AP939" s="22"/>
      <c r="AQ939" s="22"/>
      <c r="AR939" s="22"/>
      <c r="AS939" s="22"/>
      <c r="AT939" s="22"/>
      <c r="AU939" s="22"/>
      <c r="AV939" s="22"/>
      <c r="AW939" s="22"/>
      <c r="AX939" s="22"/>
      <c r="AY939" s="22"/>
      <c r="AZ939" s="22"/>
      <c r="BA939" s="22"/>
      <c r="BB939" s="22"/>
      <c r="BC939" s="22"/>
      <c r="BD939" s="22"/>
      <c r="BE939" s="22"/>
      <c r="BF939" s="22"/>
      <c r="BG939" s="22"/>
      <c r="BH939" s="22"/>
      <c r="BI939" s="22"/>
      <c r="BJ939" s="22"/>
      <c r="BK939" s="22"/>
      <c r="BL939" s="22"/>
      <c r="BM939" s="22"/>
      <c r="BN939" s="22"/>
      <c r="BO939" s="22"/>
      <c r="BP939" s="22"/>
      <c r="BQ939" s="22"/>
      <c r="BR939" s="22"/>
      <c r="BS939" s="22"/>
      <c r="BT939" s="22"/>
      <c r="BU939" s="22"/>
      <c r="BV939" s="22"/>
      <c r="BW939" s="22"/>
      <c r="BX939" s="22"/>
      <c r="BY939" s="22"/>
      <c r="BZ939" s="22"/>
      <c r="CA939" s="22"/>
      <c r="CB939" s="22"/>
      <c r="CC939" s="22"/>
      <c r="CD939" s="22"/>
      <c r="CE939" s="22"/>
      <c r="CF939" s="22"/>
    </row>
    <row r="940" spans="1:84" ht="13" thickBot="1" x14ac:dyDescent="0.3">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c r="AJ940" s="22"/>
      <c r="AK940" s="22"/>
      <c r="AL940" s="22"/>
      <c r="AM940" s="22"/>
      <c r="AN940" s="22"/>
      <c r="AO940" s="22"/>
      <c r="AP940" s="22"/>
      <c r="AQ940" s="22"/>
      <c r="AR940" s="22"/>
      <c r="AS940" s="22"/>
      <c r="AT940" s="22"/>
      <c r="AU940" s="22"/>
      <c r="AV940" s="22"/>
      <c r="AW940" s="22"/>
      <c r="AX940" s="22"/>
      <c r="AY940" s="22"/>
      <c r="AZ940" s="22"/>
      <c r="BA940" s="22"/>
      <c r="BB940" s="22"/>
      <c r="BC940" s="22"/>
      <c r="BD940" s="22"/>
      <c r="BE940" s="22"/>
      <c r="BF940" s="22"/>
      <c r="BG940" s="22"/>
      <c r="BH940" s="22"/>
      <c r="BI940" s="22"/>
      <c r="BJ940" s="22"/>
      <c r="BK940" s="22"/>
      <c r="BL940" s="22"/>
      <c r="BM940" s="22"/>
      <c r="BN940" s="22"/>
      <c r="BO940" s="22"/>
      <c r="BP940" s="22"/>
      <c r="BQ940" s="22"/>
      <c r="BR940" s="22"/>
      <c r="BS940" s="22"/>
      <c r="BT940" s="22"/>
      <c r="BU940" s="22"/>
      <c r="BV940" s="22"/>
      <c r="BW940" s="22"/>
      <c r="BX940" s="22"/>
      <c r="BY940" s="22"/>
      <c r="BZ940" s="22"/>
      <c r="CA940" s="22"/>
      <c r="CB940" s="22"/>
      <c r="CC940" s="22"/>
      <c r="CD940" s="22"/>
      <c r="CE940" s="22"/>
      <c r="CF940" s="22"/>
    </row>
    <row r="941" spans="1:84" ht="13" thickBot="1" x14ac:dyDescent="0.3">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c r="AJ941" s="22"/>
      <c r="AK941" s="22"/>
      <c r="AL941" s="22"/>
      <c r="AM941" s="22"/>
      <c r="AN941" s="22"/>
      <c r="AO941" s="22"/>
      <c r="AP941" s="22"/>
      <c r="AQ941" s="22"/>
      <c r="AR941" s="22"/>
      <c r="AS941" s="22"/>
      <c r="AT941" s="22"/>
      <c r="AU941" s="22"/>
      <c r="AV941" s="22"/>
      <c r="AW941" s="22"/>
      <c r="AX941" s="22"/>
      <c r="AY941" s="22"/>
      <c r="AZ941" s="22"/>
      <c r="BA941" s="22"/>
      <c r="BB941" s="22"/>
      <c r="BC941" s="22"/>
      <c r="BD941" s="22"/>
      <c r="BE941" s="22"/>
      <c r="BF941" s="22"/>
      <c r="BG941" s="22"/>
      <c r="BH941" s="22"/>
      <c r="BI941" s="22"/>
      <c r="BJ941" s="22"/>
      <c r="BK941" s="22"/>
      <c r="BL941" s="22"/>
      <c r="BM941" s="22"/>
      <c r="BN941" s="22"/>
      <c r="BO941" s="22"/>
      <c r="BP941" s="22"/>
      <c r="BQ941" s="22"/>
      <c r="BR941" s="22"/>
      <c r="BS941" s="22"/>
      <c r="BT941" s="22"/>
      <c r="BU941" s="22"/>
      <c r="BV941" s="22"/>
      <c r="BW941" s="22"/>
      <c r="BX941" s="22"/>
      <c r="BY941" s="22"/>
      <c r="BZ941" s="22"/>
      <c r="CA941" s="22"/>
      <c r="CB941" s="22"/>
      <c r="CC941" s="22"/>
      <c r="CD941" s="22"/>
      <c r="CE941" s="22"/>
      <c r="CF941" s="22"/>
    </row>
    <row r="942" spans="1:84" ht="13" thickBot="1" x14ac:dyDescent="0.3">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2"/>
      <c r="AW942" s="22"/>
      <c r="AX942" s="22"/>
      <c r="AY942" s="22"/>
      <c r="AZ942" s="22"/>
      <c r="BA942" s="22"/>
      <c r="BB942" s="22"/>
      <c r="BC942" s="22"/>
      <c r="BD942" s="22"/>
      <c r="BE942" s="22"/>
      <c r="BF942" s="22"/>
      <c r="BG942" s="22"/>
      <c r="BH942" s="22"/>
      <c r="BI942" s="22"/>
      <c r="BJ942" s="22"/>
      <c r="BK942" s="22"/>
      <c r="BL942" s="22"/>
      <c r="BM942" s="22"/>
      <c r="BN942" s="22"/>
      <c r="BO942" s="22"/>
      <c r="BP942" s="22"/>
      <c r="BQ942" s="22"/>
      <c r="BR942" s="22"/>
      <c r="BS942" s="22"/>
      <c r="BT942" s="22"/>
      <c r="BU942" s="22"/>
      <c r="BV942" s="22"/>
      <c r="BW942" s="22"/>
      <c r="BX942" s="22"/>
      <c r="BY942" s="22"/>
      <c r="BZ942" s="22"/>
      <c r="CA942" s="22"/>
      <c r="CB942" s="22"/>
      <c r="CC942" s="22"/>
      <c r="CD942" s="22"/>
      <c r="CE942" s="22"/>
      <c r="CF942" s="22"/>
    </row>
    <row r="943" spans="1:84" ht="13" thickBot="1" x14ac:dyDescent="0.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c r="AJ943" s="22"/>
      <c r="AK943" s="22"/>
      <c r="AL943" s="22"/>
      <c r="AM943" s="22"/>
      <c r="AN943" s="22"/>
      <c r="AO943" s="22"/>
      <c r="AP943" s="22"/>
      <c r="AQ943" s="22"/>
      <c r="AR943" s="22"/>
      <c r="AS943" s="22"/>
      <c r="AT943" s="22"/>
      <c r="AU943" s="22"/>
      <c r="AV943" s="22"/>
      <c r="AW943" s="22"/>
      <c r="AX943" s="22"/>
      <c r="AY943" s="22"/>
      <c r="AZ943" s="22"/>
      <c r="BA943" s="22"/>
      <c r="BB943" s="22"/>
      <c r="BC943" s="22"/>
      <c r="BD943" s="22"/>
      <c r="BE943" s="22"/>
      <c r="BF943" s="22"/>
      <c r="BG943" s="22"/>
      <c r="BH943" s="22"/>
      <c r="BI943" s="22"/>
      <c r="BJ943" s="22"/>
      <c r="BK943" s="22"/>
      <c r="BL943" s="22"/>
      <c r="BM943" s="22"/>
      <c r="BN943" s="22"/>
      <c r="BO943" s="22"/>
      <c r="BP943" s="22"/>
      <c r="BQ943" s="22"/>
      <c r="BR943" s="22"/>
      <c r="BS943" s="22"/>
      <c r="BT943" s="22"/>
      <c r="BU943" s="22"/>
      <c r="BV943" s="22"/>
      <c r="BW943" s="22"/>
      <c r="BX943" s="22"/>
      <c r="BY943" s="22"/>
      <c r="BZ943" s="22"/>
      <c r="CA943" s="22"/>
      <c r="CB943" s="22"/>
      <c r="CC943" s="22"/>
      <c r="CD943" s="22"/>
      <c r="CE943" s="22"/>
      <c r="CF943" s="22"/>
    </row>
    <row r="944" spans="1:84" ht="13" thickBot="1" x14ac:dyDescent="0.3">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c r="AJ944" s="22"/>
      <c r="AK944" s="22"/>
      <c r="AL944" s="22"/>
      <c r="AM944" s="22"/>
      <c r="AN944" s="22"/>
      <c r="AO944" s="22"/>
      <c r="AP944" s="22"/>
      <c r="AQ944" s="22"/>
      <c r="AR944" s="22"/>
      <c r="AS944" s="22"/>
      <c r="AT944" s="22"/>
      <c r="AU944" s="22"/>
      <c r="AV944" s="22"/>
      <c r="AW944" s="22"/>
      <c r="AX944" s="22"/>
      <c r="AY944" s="22"/>
      <c r="AZ944" s="22"/>
      <c r="BA944" s="22"/>
      <c r="BB944" s="22"/>
      <c r="BC944" s="22"/>
      <c r="BD944" s="22"/>
      <c r="BE944" s="22"/>
      <c r="BF944" s="22"/>
      <c r="BG944" s="22"/>
      <c r="BH944" s="22"/>
      <c r="BI944" s="22"/>
      <c r="BJ944" s="22"/>
      <c r="BK944" s="22"/>
      <c r="BL944" s="22"/>
      <c r="BM944" s="22"/>
      <c r="BN944" s="22"/>
      <c r="BO944" s="22"/>
      <c r="BP944" s="22"/>
      <c r="BQ944" s="22"/>
      <c r="BR944" s="22"/>
      <c r="BS944" s="22"/>
      <c r="BT944" s="22"/>
      <c r="BU944" s="22"/>
      <c r="BV944" s="22"/>
      <c r="BW944" s="22"/>
      <c r="BX944" s="22"/>
      <c r="BY944" s="22"/>
      <c r="BZ944" s="22"/>
      <c r="CA944" s="22"/>
      <c r="CB944" s="22"/>
      <c r="CC944" s="22"/>
      <c r="CD944" s="22"/>
      <c r="CE944" s="22"/>
      <c r="CF944" s="22"/>
    </row>
    <row r="945" spans="1:84" ht="13" thickBot="1" x14ac:dyDescent="0.3">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c r="AJ945" s="22"/>
      <c r="AK945" s="22"/>
      <c r="AL945" s="22"/>
      <c r="AM945" s="22"/>
      <c r="AN945" s="22"/>
      <c r="AO945" s="22"/>
      <c r="AP945" s="22"/>
      <c r="AQ945" s="22"/>
      <c r="AR945" s="22"/>
      <c r="AS945" s="22"/>
      <c r="AT945" s="22"/>
      <c r="AU945" s="22"/>
      <c r="AV945" s="22"/>
      <c r="AW945" s="22"/>
      <c r="AX945" s="22"/>
      <c r="AY945" s="22"/>
      <c r="AZ945" s="22"/>
      <c r="BA945" s="22"/>
      <c r="BB945" s="22"/>
      <c r="BC945" s="22"/>
      <c r="BD945" s="22"/>
      <c r="BE945" s="22"/>
      <c r="BF945" s="22"/>
      <c r="BG945" s="22"/>
      <c r="BH945" s="22"/>
      <c r="BI945" s="22"/>
      <c r="BJ945" s="22"/>
      <c r="BK945" s="22"/>
      <c r="BL945" s="22"/>
      <c r="BM945" s="22"/>
      <c r="BN945" s="22"/>
      <c r="BO945" s="22"/>
      <c r="BP945" s="22"/>
      <c r="BQ945" s="22"/>
      <c r="BR945" s="22"/>
      <c r="BS945" s="22"/>
      <c r="BT945" s="22"/>
      <c r="BU945" s="22"/>
      <c r="BV945" s="22"/>
      <c r="BW945" s="22"/>
      <c r="BX945" s="22"/>
      <c r="BY945" s="22"/>
      <c r="BZ945" s="22"/>
      <c r="CA945" s="22"/>
      <c r="CB945" s="22"/>
      <c r="CC945" s="22"/>
      <c r="CD945" s="22"/>
      <c r="CE945" s="22"/>
      <c r="CF945" s="22"/>
    </row>
    <row r="946" spans="1:84" ht="13" thickBot="1" x14ac:dyDescent="0.3">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c r="AJ946" s="22"/>
      <c r="AK946" s="22"/>
      <c r="AL946" s="22"/>
      <c r="AM946" s="22"/>
      <c r="AN946" s="22"/>
      <c r="AO946" s="22"/>
      <c r="AP946" s="22"/>
      <c r="AQ946" s="22"/>
      <c r="AR946" s="22"/>
      <c r="AS946" s="22"/>
      <c r="AT946" s="22"/>
      <c r="AU946" s="22"/>
      <c r="AV946" s="22"/>
      <c r="AW946" s="22"/>
      <c r="AX946" s="22"/>
      <c r="AY946" s="22"/>
      <c r="AZ946" s="22"/>
      <c r="BA946" s="22"/>
      <c r="BB946" s="22"/>
      <c r="BC946" s="22"/>
      <c r="BD946" s="22"/>
      <c r="BE946" s="22"/>
      <c r="BF946" s="22"/>
      <c r="BG946" s="22"/>
      <c r="BH946" s="22"/>
      <c r="BI946" s="22"/>
      <c r="BJ946" s="22"/>
      <c r="BK946" s="22"/>
      <c r="BL946" s="22"/>
      <c r="BM946" s="22"/>
      <c r="BN946" s="22"/>
      <c r="BO946" s="22"/>
      <c r="BP946" s="22"/>
      <c r="BQ946" s="22"/>
      <c r="BR946" s="22"/>
      <c r="BS946" s="22"/>
      <c r="BT946" s="22"/>
      <c r="BU946" s="22"/>
      <c r="BV946" s="22"/>
      <c r="BW946" s="22"/>
      <c r="BX946" s="22"/>
      <c r="BY946" s="22"/>
      <c r="BZ946" s="22"/>
      <c r="CA946" s="22"/>
      <c r="CB946" s="22"/>
      <c r="CC946" s="22"/>
      <c r="CD946" s="22"/>
      <c r="CE946" s="22"/>
      <c r="CF946" s="22"/>
    </row>
    <row r="947" spans="1:84" ht="13" thickBot="1" x14ac:dyDescent="0.3">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c r="AJ947" s="22"/>
      <c r="AK947" s="22"/>
      <c r="AL947" s="22"/>
      <c r="AM947" s="22"/>
      <c r="AN947" s="22"/>
      <c r="AO947" s="22"/>
      <c r="AP947" s="22"/>
      <c r="AQ947" s="22"/>
      <c r="AR947" s="22"/>
      <c r="AS947" s="22"/>
      <c r="AT947" s="22"/>
      <c r="AU947" s="22"/>
      <c r="AV947" s="22"/>
      <c r="AW947" s="22"/>
      <c r="AX947" s="22"/>
      <c r="AY947" s="22"/>
      <c r="AZ947" s="22"/>
      <c r="BA947" s="22"/>
      <c r="BB947" s="22"/>
      <c r="BC947" s="22"/>
      <c r="BD947" s="22"/>
      <c r="BE947" s="22"/>
      <c r="BF947" s="22"/>
      <c r="BG947" s="22"/>
      <c r="BH947" s="22"/>
      <c r="BI947" s="22"/>
      <c r="BJ947" s="22"/>
      <c r="BK947" s="22"/>
      <c r="BL947" s="22"/>
      <c r="BM947" s="22"/>
      <c r="BN947" s="22"/>
      <c r="BO947" s="22"/>
      <c r="BP947" s="22"/>
      <c r="BQ947" s="22"/>
      <c r="BR947" s="22"/>
      <c r="BS947" s="22"/>
      <c r="BT947" s="22"/>
      <c r="BU947" s="22"/>
      <c r="BV947" s="22"/>
      <c r="BW947" s="22"/>
      <c r="BX947" s="22"/>
      <c r="BY947" s="22"/>
      <c r="BZ947" s="22"/>
      <c r="CA947" s="22"/>
      <c r="CB947" s="22"/>
      <c r="CC947" s="22"/>
      <c r="CD947" s="22"/>
      <c r="CE947" s="22"/>
      <c r="CF947" s="22"/>
    </row>
    <row r="948" spans="1:84" ht="13" thickBot="1" x14ac:dyDescent="0.3">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c r="AJ948" s="22"/>
      <c r="AK948" s="22"/>
      <c r="AL948" s="22"/>
      <c r="AM948" s="22"/>
      <c r="AN948" s="22"/>
      <c r="AO948" s="22"/>
      <c r="AP948" s="22"/>
      <c r="AQ948" s="22"/>
      <c r="AR948" s="22"/>
      <c r="AS948" s="22"/>
      <c r="AT948" s="22"/>
      <c r="AU948" s="22"/>
      <c r="AV948" s="22"/>
      <c r="AW948" s="22"/>
      <c r="AX948" s="22"/>
      <c r="AY948" s="22"/>
      <c r="AZ948" s="22"/>
      <c r="BA948" s="22"/>
      <c r="BB948" s="22"/>
      <c r="BC948" s="22"/>
      <c r="BD948" s="22"/>
      <c r="BE948" s="22"/>
      <c r="BF948" s="22"/>
      <c r="BG948" s="22"/>
      <c r="BH948" s="22"/>
      <c r="BI948" s="22"/>
      <c r="BJ948" s="22"/>
      <c r="BK948" s="22"/>
      <c r="BL948" s="22"/>
      <c r="BM948" s="22"/>
      <c r="BN948" s="22"/>
      <c r="BO948" s="22"/>
      <c r="BP948" s="22"/>
      <c r="BQ948" s="22"/>
      <c r="BR948" s="22"/>
      <c r="BS948" s="22"/>
      <c r="BT948" s="22"/>
      <c r="BU948" s="22"/>
      <c r="BV948" s="22"/>
      <c r="BW948" s="22"/>
      <c r="BX948" s="22"/>
      <c r="BY948" s="22"/>
      <c r="BZ948" s="22"/>
      <c r="CA948" s="22"/>
      <c r="CB948" s="22"/>
      <c r="CC948" s="22"/>
      <c r="CD948" s="22"/>
      <c r="CE948" s="22"/>
      <c r="CF948" s="22"/>
    </row>
    <row r="949" spans="1:84" ht="13" thickBot="1" x14ac:dyDescent="0.3">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c r="AJ949" s="22"/>
      <c r="AK949" s="22"/>
      <c r="AL949" s="22"/>
      <c r="AM949" s="22"/>
      <c r="AN949" s="22"/>
      <c r="AO949" s="22"/>
      <c r="AP949" s="22"/>
      <c r="AQ949" s="22"/>
      <c r="AR949" s="22"/>
      <c r="AS949" s="22"/>
      <c r="AT949" s="22"/>
      <c r="AU949" s="22"/>
      <c r="AV949" s="22"/>
      <c r="AW949" s="22"/>
      <c r="AX949" s="22"/>
      <c r="AY949" s="22"/>
      <c r="AZ949" s="22"/>
      <c r="BA949" s="22"/>
      <c r="BB949" s="22"/>
      <c r="BC949" s="22"/>
      <c r="BD949" s="22"/>
      <c r="BE949" s="22"/>
      <c r="BF949" s="22"/>
      <c r="BG949" s="22"/>
      <c r="BH949" s="22"/>
      <c r="BI949" s="22"/>
      <c r="BJ949" s="22"/>
      <c r="BK949" s="22"/>
      <c r="BL949" s="22"/>
      <c r="BM949" s="22"/>
      <c r="BN949" s="22"/>
      <c r="BO949" s="22"/>
      <c r="BP949" s="22"/>
      <c r="BQ949" s="22"/>
      <c r="BR949" s="22"/>
      <c r="BS949" s="22"/>
      <c r="BT949" s="22"/>
      <c r="BU949" s="22"/>
      <c r="BV949" s="22"/>
      <c r="BW949" s="22"/>
      <c r="BX949" s="22"/>
      <c r="BY949" s="22"/>
      <c r="BZ949" s="22"/>
      <c r="CA949" s="22"/>
      <c r="CB949" s="22"/>
      <c r="CC949" s="22"/>
      <c r="CD949" s="22"/>
      <c r="CE949" s="22"/>
      <c r="CF949" s="22"/>
    </row>
    <row r="950" spans="1:84" ht="13" thickBot="1" x14ac:dyDescent="0.3">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2"/>
      <c r="AW950" s="22"/>
      <c r="AX950" s="22"/>
      <c r="AY950" s="22"/>
      <c r="AZ950" s="22"/>
      <c r="BA950" s="22"/>
      <c r="BB950" s="22"/>
      <c r="BC950" s="22"/>
      <c r="BD950" s="22"/>
      <c r="BE950" s="22"/>
      <c r="BF950" s="22"/>
      <c r="BG950" s="22"/>
      <c r="BH950" s="22"/>
      <c r="BI950" s="22"/>
      <c r="BJ950" s="22"/>
      <c r="BK950" s="22"/>
      <c r="BL950" s="22"/>
      <c r="BM950" s="22"/>
      <c r="BN950" s="22"/>
      <c r="BO950" s="22"/>
      <c r="BP950" s="22"/>
      <c r="BQ950" s="22"/>
      <c r="BR950" s="22"/>
      <c r="BS950" s="22"/>
      <c r="BT950" s="22"/>
      <c r="BU950" s="22"/>
      <c r="BV950" s="22"/>
      <c r="BW950" s="22"/>
      <c r="BX950" s="22"/>
      <c r="BY950" s="22"/>
      <c r="BZ950" s="22"/>
      <c r="CA950" s="22"/>
      <c r="CB950" s="22"/>
      <c r="CC950" s="22"/>
      <c r="CD950" s="22"/>
      <c r="CE950" s="22"/>
      <c r="CF950" s="22"/>
    </row>
    <row r="951" spans="1:84" ht="13" thickBot="1" x14ac:dyDescent="0.3">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c r="AJ951" s="22"/>
      <c r="AK951" s="22"/>
      <c r="AL951" s="22"/>
      <c r="AM951" s="22"/>
      <c r="AN951" s="22"/>
      <c r="AO951" s="22"/>
      <c r="AP951" s="22"/>
      <c r="AQ951" s="22"/>
      <c r="AR951" s="22"/>
      <c r="AS951" s="22"/>
      <c r="AT951" s="22"/>
      <c r="AU951" s="22"/>
      <c r="AV951" s="22"/>
      <c r="AW951" s="22"/>
      <c r="AX951" s="22"/>
      <c r="AY951" s="22"/>
      <c r="AZ951" s="22"/>
      <c r="BA951" s="22"/>
      <c r="BB951" s="22"/>
      <c r="BC951" s="22"/>
      <c r="BD951" s="22"/>
      <c r="BE951" s="22"/>
      <c r="BF951" s="22"/>
      <c r="BG951" s="22"/>
      <c r="BH951" s="22"/>
      <c r="BI951" s="22"/>
      <c r="BJ951" s="22"/>
      <c r="BK951" s="22"/>
      <c r="BL951" s="22"/>
      <c r="BM951" s="22"/>
      <c r="BN951" s="22"/>
      <c r="BO951" s="22"/>
      <c r="BP951" s="22"/>
      <c r="BQ951" s="22"/>
      <c r="BR951" s="22"/>
      <c r="BS951" s="22"/>
      <c r="BT951" s="22"/>
      <c r="BU951" s="22"/>
      <c r="BV951" s="22"/>
      <c r="BW951" s="22"/>
      <c r="BX951" s="22"/>
      <c r="BY951" s="22"/>
      <c r="BZ951" s="22"/>
      <c r="CA951" s="22"/>
      <c r="CB951" s="22"/>
      <c r="CC951" s="22"/>
      <c r="CD951" s="22"/>
      <c r="CE951" s="22"/>
      <c r="CF951" s="22"/>
    </row>
    <row r="952" spans="1:84" ht="13" thickBot="1" x14ac:dyDescent="0.3">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c r="AJ952" s="22"/>
      <c r="AK952" s="22"/>
      <c r="AL952" s="22"/>
      <c r="AM952" s="22"/>
      <c r="AN952" s="22"/>
      <c r="AO952" s="22"/>
      <c r="AP952" s="22"/>
      <c r="AQ952" s="22"/>
      <c r="AR952" s="22"/>
      <c r="AS952" s="22"/>
      <c r="AT952" s="22"/>
      <c r="AU952" s="22"/>
      <c r="AV952" s="22"/>
      <c r="AW952" s="22"/>
      <c r="AX952" s="22"/>
      <c r="AY952" s="22"/>
      <c r="AZ952" s="22"/>
      <c r="BA952" s="22"/>
      <c r="BB952" s="22"/>
      <c r="BC952" s="22"/>
      <c r="BD952" s="22"/>
      <c r="BE952" s="22"/>
      <c r="BF952" s="22"/>
      <c r="BG952" s="22"/>
      <c r="BH952" s="22"/>
      <c r="BI952" s="22"/>
      <c r="BJ952" s="22"/>
      <c r="BK952" s="22"/>
      <c r="BL952" s="22"/>
      <c r="BM952" s="22"/>
      <c r="BN952" s="22"/>
      <c r="BO952" s="22"/>
      <c r="BP952" s="22"/>
      <c r="BQ952" s="22"/>
      <c r="BR952" s="22"/>
      <c r="BS952" s="22"/>
      <c r="BT952" s="22"/>
      <c r="BU952" s="22"/>
      <c r="BV952" s="22"/>
      <c r="BW952" s="22"/>
      <c r="BX952" s="22"/>
      <c r="BY952" s="22"/>
      <c r="BZ952" s="22"/>
      <c r="CA952" s="22"/>
      <c r="CB952" s="22"/>
      <c r="CC952" s="22"/>
      <c r="CD952" s="22"/>
      <c r="CE952" s="22"/>
      <c r="CF952" s="22"/>
    </row>
    <row r="953" spans="1:84" ht="13" thickBot="1" x14ac:dyDescent="0.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c r="AJ953" s="22"/>
      <c r="AK953" s="22"/>
      <c r="AL953" s="22"/>
      <c r="AM953" s="22"/>
      <c r="AN953" s="22"/>
      <c r="AO953" s="22"/>
      <c r="AP953" s="22"/>
      <c r="AQ953" s="22"/>
      <c r="AR953" s="22"/>
      <c r="AS953" s="22"/>
      <c r="AT953" s="22"/>
      <c r="AU953" s="22"/>
      <c r="AV953" s="22"/>
      <c r="AW953" s="22"/>
      <c r="AX953" s="22"/>
      <c r="AY953" s="22"/>
      <c r="AZ953" s="22"/>
      <c r="BA953" s="22"/>
      <c r="BB953" s="22"/>
      <c r="BC953" s="22"/>
      <c r="BD953" s="22"/>
      <c r="BE953" s="22"/>
      <c r="BF953" s="22"/>
      <c r="BG953" s="22"/>
      <c r="BH953" s="22"/>
      <c r="BI953" s="22"/>
      <c r="BJ953" s="22"/>
      <c r="BK953" s="22"/>
      <c r="BL953" s="22"/>
      <c r="BM953" s="22"/>
      <c r="BN953" s="22"/>
      <c r="BO953" s="22"/>
      <c r="BP953" s="22"/>
      <c r="BQ953" s="22"/>
      <c r="BR953" s="22"/>
      <c r="BS953" s="22"/>
      <c r="BT953" s="22"/>
      <c r="BU953" s="22"/>
      <c r="BV953" s="22"/>
      <c r="BW953" s="22"/>
      <c r="BX953" s="22"/>
      <c r="BY953" s="22"/>
      <c r="BZ953" s="22"/>
      <c r="CA953" s="22"/>
      <c r="CB953" s="22"/>
      <c r="CC953" s="22"/>
      <c r="CD953" s="22"/>
      <c r="CE953" s="22"/>
      <c r="CF953" s="22"/>
    </row>
    <row r="954" spans="1:84" ht="13" thickBot="1" x14ac:dyDescent="0.3">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c r="AJ954" s="22"/>
      <c r="AK954" s="22"/>
      <c r="AL954" s="22"/>
      <c r="AM954" s="22"/>
      <c r="AN954" s="22"/>
      <c r="AO954" s="22"/>
      <c r="AP954" s="22"/>
      <c r="AQ954" s="22"/>
      <c r="AR954" s="22"/>
      <c r="AS954" s="22"/>
      <c r="AT954" s="22"/>
      <c r="AU954" s="22"/>
      <c r="AV954" s="22"/>
      <c r="AW954" s="22"/>
      <c r="AX954" s="22"/>
      <c r="AY954" s="22"/>
      <c r="AZ954" s="22"/>
      <c r="BA954" s="22"/>
      <c r="BB954" s="22"/>
      <c r="BC954" s="22"/>
      <c r="BD954" s="22"/>
      <c r="BE954" s="22"/>
      <c r="BF954" s="22"/>
      <c r="BG954" s="22"/>
      <c r="BH954" s="22"/>
      <c r="BI954" s="22"/>
      <c r="BJ954" s="22"/>
      <c r="BK954" s="22"/>
      <c r="BL954" s="22"/>
      <c r="BM954" s="22"/>
      <c r="BN954" s="22"/>
      <c r="BO954" s="22"/>
      <c r="BP954" s="22"/>
      <c r="BQ954" s="22"/>
      <c r="BR954" s="22"/>
      <c r="BS954" s="22"/>
      <c r="BT954" s="22"/>
      <c r="BU954" s="22"/>
      <c r="BV954" s="22"/>
      <c r="BW954" s="22"/>
      <c r="BX954" s="22"/>
      <c r="BY954" s="22"/>
      <c r="BZ954" s="22"/>
      <c r="CA954" s="22"/>
      <c r="CB954" s="22"/>
      <c r="CC954" s="22"/>
      <c r="CD954" s="22"/>
      <c r="CE954" s="22"/>
      <c r="CF954" s="22"/>
    </row>
    <row r="955" spans="1:84" ht="13" thickBot="1" x14ac:dyDescent="0.3">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c r="AJ955" s="22"/>
      <c r="AK955" s="22"/>
      <c r="AL955" s="22"/>
      <c r="AM955" s="22"/>
      <c r="AN955" s="22"/>
      <c r="AO955" s="22"/>
      <c r="AP955" s="22"/>
      <c r="AQ955" s="22"/>
      <c r="AR955" s="22"/>
      <c r="AS955" s="22"/>
      <c r="AT955" s="22"/>
      <c r="AU955" s="22"/>
      <c r="AV955" s="22"/>
      <c r="AW955" s="22"/>
      <c r="AX955" s="22"/>
      <c r="AY955" s="22"/>
      <c r="AZ955" s="22"/>
      <c r="BA955" s="22"/>
      <c r="BB955" s="22"/>
      <c r="BC955" s="22"/>
      <c r="BD955" s="22"/>
      <c r="BE955" s="22"/>
      <c r="BF955" s="22"/>
      <c r="BG955" s="22"/>
      <c r="BH955" s="22"/>
      <c r="BI955" s="22"/>
      <c r="BJ955" s="22"/>
      <c r="BK955" s="22"/>
      <c r="BL955" s="22"/>
      <c r="BM955" s="22"/>
      <c r="BN955" s="22"/>
      <c r="BO955" s="22"/>
      <c r="BP955" s="22"/>
      <c r="BQ955" s="22"/>
      <c r="BR955" s="22"/>
      <c r="BS955" s="22"/>
      <c r="BT955" s="22"/>
      <c r="BU955" s="22"/>
      <c r="BV955" s="22"/>
      <c r="BW955" s="22"/>
      <c r="BX955" s="22"/>
      <c r="BY955" s="22"/>
      <c r="BZ955" s="22"/>
      <c r="CA955" s="22"/>
      <c r="CB955" s="22"/>
      <c r="CC955" s="22"/>
      <c r="CD955" s="22"/>
      <c r="CE955" s="22"/>
      <c r="CF955" s="22"/>
    </row>
    <row r="956" spans="1:84" ht="13" thickBot="1" x14ac:dyDescent="0.3">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c r="AJ956" s="22"/>
      <c r="AK956" s="22"/>
      <c r="AL956" s="22"/>
      <c r="AM956" s="22"/>
      <c r="AN956" s="22"/>
      <c r="AO956" s="22"/>
      <c r="AP956" s="22"/>
      <c r="AQ956" s="22"/>
      <c r="AR956" s="22"/>
      <c r="AS956" s="22"/>
      <c r="AT956" s="22"/>
      <c r="AU956" s="22"/>
      <c r="AV956" s="22"/>
      <c r="AW956" s="22"/>
      <c r="AX956" s="22"/>
      <c r="AY956" s="22"/>
      <c r="AZ956" s="22"/>
      <c r="BA956" s="22"/>
      <c r="BB956" s="22"/>
      <c r="BC956" s="22"/>
      <c r="BD956" s="22"/>
      <c r="BE956" s="22"/>
      <c r="BF956" s="22"/>
      <c r="BG956" s="22"/>
      <c r="BH956" s="22"/>
      <c r="BI956" s="22"/>
      <c r="BJ956" s="22"/>
      <c r="BK956" s="22"/>
      <c r="BL956" s="22"/>
      <c r="BM956" s="22"/>
      <c r="BN956" s="22"/>
      <c r="BO956" s="22"/>
      <c r="BP956" s="22"/>
      <c r="BQ956" s="22"/>
      <c r="BR956" s="22"/>
      <c r="BS956" s="22"/>
      <c r="BT956" s="22"/>
      <c r="BU956" s="22"/>
      <c r="BV956" s="22"/>
      <c r="BW956" s="22"/>
      <c r="BX956" s="22"/>
      <c r="BY956" s="22"/>
      <c r="BZ956" s="22"/>
      <c r="CA956" s="22"/>
      <c r="CB956" s="22"/>
      <c r="CC956" s="22"/>
      <c r="CD956" s="22"/>
      <c r="CE956" s="22"/>
      <c r="CF956" s="22"/>
    </row>
    <row r="957" spans="1:84" ht="13" thickBot="1" x14ac:dyDescent="0.3">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c r="AJ957" s="22"/>
      <c r="AK957" s="22"/>
      <c r="AL957" s="22"/>
      <c r="AM957" s="22"/>
      <c r="AN957" s="22"/>
      <c r="AO957" s="22"/>
      <c r="AP957" s="22"/>
      <c r="AQ957" s="22"/>
      <c r="AR957" s="22"/>
      <c r="AS957" s="22"/>
      <c r="AT957" s="22"/>
      <c r="AU957" s="22"/>
      <c r="AV957" s="22"/>
      <c r="AW957" s="22"/>
      <c r="AX957" s="22"/>
      <c r="AY957" s="22"/>
      <c r="AZ957" s="22"/>
      <c r="BA957" s="22"/>
      <c r="BB957" s="22"/>
      <c r="BC957" s="22"/>
      <c r="BD957" s="22"/>
      <c r="BE957" s="22"/>
      <c r="BF957" s="22"/>
      <c r="BG957" s="22"/>
      <c r="BH957" s="22"/>
      <c r="BI957" s="22"/>
      <c r="BJ957" s="22"/>
      <c r="BK957" s="22"/>
      <c r="BL957" s="22"/>
      <c r="BM957" s="22"/>
      <c r="BN957" s="22"/>
      <c r="BO957" s="22"/>
      <c r="BP957" s="22"/>
      <c r="BQ957" s="22"/>
      <c r="BR957" s="22"/>
      <c r="BS957" s="22"/>
      <c r="BT957" s="22"/>
      <c r="BU957" s="22"/>
      <c r="BV957" s="22"/>
      <c r="BW957" s="22"/>
      <c r="BX957" s="22"/>
      <c r="BY957" s="22"/>
      <c r="BZ957" s="22"/>
      <c r="CA957" s="22"/>
      <c r="CB957" s="22"/>
      <c r="CC957" s="22"/>
      <c r="CD957" s="22"/>
      <c r="CE957" s="22"/>
      <c r="CF957" s="22"/>
    </row>
    <row r="958" spans="1:84" ht="13" thickBot="1" x14ac:dyDescent="0.3">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2"/>
      <c r="AW958" s="22"/>
      <c r="AX958" s="22"/>
      <c r="AY958" s="22"/>
      <c r="AZ958" s="22"/>
      <c r="BA958" s="22"/>
      <c r="BB958" s="22"/>
      <c r="BC958" s="22"/>
      <c r="BD958" s="22"/>
      <c r="BE958" s="22"/>
      <c r="BF958" s="22"/>
      <c r="BG958" s="22"/>
      <c r="BH958" s="22"/>
      <c r="BI958" s="22"/>
      <c r="BJ958" s="22"/>
      <c r="BK958" s="22"/>
      <c r="BL958" s="22"/>
      <c r="BM958" s="22"/>
      <c r="BN958" s="22"/>
      <c r="BO958" s="22"/>
      <c r="BP958" s="22"/>
      <c r="BQ958" s="22"/>
      <c r="BR958" s="22"/>
      <c r="BS958" s="22"/>
      <c r="BT958" s="22"/>
      <c r="BU958" s="22"/>
      <c r="BV958" s="22"/>
      <c r="BW958" s="22"/>
      <c r="BX958" s="22"/>
      <c r="BY958" s="22"/>
      <c r="BZ958" s="22"/>
      <c r="CA958" s="22"/>
      <c r="CB958" s="22"/>
      <c r="CC958" s="22"/>
      <c r="CD958" s="22"/>
      <c r="CE958" s="22"/>
      <c r="CF958" s="22"/>
    </row>
    <row r="959" spans="1:84" ht="13" thickBot="1" x14ac:dyDescent="0.3">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c r="AJ959" s="22"/>
      <c r="AK959" s="22"/>
      <c r="AL959" s="22"/>
      <c r="AM959" s="22"/>
      <c r="AN959" s="22"/>
      <c r="AO959" s="22"/>
      <c r="AP959" s="22"/>
      <c r="AQ959" s="22"/>
      <c r="AR959" s="22"/>
      <c r="AS959" s="22"/>
      <c r="AT959" s="22"/>
      <c r="AU959" s="22"/>
      <c r="AV959" s="22"/>
      <c r="AW959" s="22"/>
      <c r="AX959" s="22"/>
      <c r="AY959" s="22"/>
      <c r="AZ959" s="22"/>
      <c r="BA959" s="22"/>
      <c r="BB959" s="22"/>
      <c r="BC959" s="22"/>
      <c r="BD959" s="22"/>
      <c r="BE959" s="22"/>
      <c r="BF959" s="22"/>
      <c r="BG959" s="22"/>
      <c r="BH959" s="22"/>
      <c r="BI959" s="22"/>
      <c r="BJ959" s="22"/>
      <c r="BK959" s="22"/>
      <c r="BL959" s="22"/>
      <c r="BM959" s="22"/>
      <c r="BN959" s="22"/>
      <c r="BO959" s="22"/>
      <c r="BP959" s="22"/>
      <c r="BQ959" s="22"/>
      <c r="BR959" s="22"/>
      <c r="BS959" s="22"/>
      <c r="BT959" s="22"/>
      <c r="BU959" s="22"/>
      <c r="BV959" s="22"/>
      <c r="BW959" s="22"/>
      <c r="BX959" s="22"/>
      <c r="BY959" s="22"/>
      <c r="BZ959" s="22"/>
      <c r="CA959" s="22"/>
      <c r="CB959" s="22"/>
      <c r="CC959" s="22"/>
      <c r="CD959" s="22"/>
      <c r="CE959" s="22"/>
      <c r="CF959" s="22"/>
    </row>
    <row r="960" spans="1:84" ht="13" thickBot="1" x14ac:dyDescent="0.3">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c r="AJ960" s="22"/>
      <c r="AK960" s="22"/>
      <c r="AL960" s="22"/>
      <c r="AM960" s="22"/>
      <c r="AN960" s="22"/>
      <c r="AO960" s="22"/>
      <c r="AP960" s="22"/>
      <c r="AQ960" s="22"/>
      <c r="AR960" s="22"/>
      <c r="AS960" s="22"/>
      <c r="AT960" s="22"/>
      <c r="AU960" s="22"/>
      <c r="AV960" s="22"/>
      <c r="AW960" s="22"/>
      <c r="AX960" s="22"/>
      <c r="AY960" s="22"/>
      <c r="AZ960" s="22"/>
      <c r="BA960" s="22"/>
      <c r="BB960" s="22"/>
      <c r="BC960" s="22"/>
      <c r="BD960" s="22"/>
      <c r="BE960" s="22"/>
      <c r="BF960" s="22"/>
      <c r="BG960" s="22"/>
      <c r="BH960" s="22"/>
      <c r="BI960" s="22"/>
      <c r="BJ960" s="22"/>
      <c r="BK960" s="22"/>
      <c r="BL960" s="22"/>
      <c r="BM960" s="22"/>
      <c r="BN960" s="22"/>
      <c r="BO960" s="22"/>
      <c r="BP960" s="22"/>
      <c r="BQ960" s="22"/>
      <c r="BR960" s="22"/>
      <c r="BS960" s="22"/>
      <c r="BT960" s="22"/>
      <c r="BU960" s="22"/>
      <c r="BV960" s="22"/>
      <c r="BW960" s="22"/>
      <c r="BX960" s="22"/>
      <c r="BY960" s="22"/>
      <c r="BZ960" s="22"/>
      <c r="CA960" s="22"/>
      <c r="CB960" s="22"/>
      <c r="CC960" s="22"/>
      <c r="CD960" s="22"/>
      <c r="CE960" s="22"/>
      <c r="CF960" s="22"/>
    </row>
    <row r="961" spans="1:84" ht="13" thickBot="1" x14ac:dyDescent="0.3">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c r="AJ961" s="22"/>
      <c r="AK961" s="22"/>
      <c r="AL961" s="22"/>
      <c r="AM961" s="22"/>
      <c r="AN961" s="22"/>
      <c r="AO961" s="22"/>
      <c r="AP961" s="22"/>
      <c r="AQ961" s="22"/>
      <c r="AR961" s="22"/>
      <c r="AS961" s="22"/>
      <c r="AT961" s="22"/>
      <c r="AU961" s="22"/>
      <c r="AV961" s="22"/>
      <c r="AW961" s="22"/>
      <c r="AX961" s="22"/>
      <c r="AY961" s="22"/>
      <c r="AZ961" s="22"/>
      <c r="BA961" s="22"/>
      <c r="BB961" s="22"/>
      <c r="BC961" s="22"/>
      <c r="BD961" s="22"/>
      <c r="BE961" s="22"/>
      <c r="BF961" s="22"/>
      <c r="BG961" s="22"/>
      <c r="BH961" s="22"/>
      <c r="BI961" s="22"/>
      <c r="BJ961" s="22"/>
      <c r="BK961" s="22"/>
      <c r="BL961" s="22"/>
      <c r="BM961" s="22"/>
      <c r="BN961" s="22"/>
      <c r="BO961" s="22"/>
      <c r="BP961" s="22"/>
      <c r="BQ961" s="22"/>
      <c r="BR961" s="22"/>
      <c r="BS961" s="22"/>
      <c r="BT961" s="22"/>
      <c r="BU961" s="22"/>
      <c r="BV961" s="22"/>
      <c r="BW961" s="22"/>
      <c r="BX961" s="22"/>
      <c r="BY961" s="22"/>
      <c r="BZ961" s="22"/>
      <c r="CA961" s="22"/>
      <c r="CB961" s="22"/>
      <c r="CC961" s="22"/>
      <c r="CD961" s="22"/>
      <c r="CE961" s="22"/>
      <c r="CF961" s="22"/>
    </row>
    <row r="962" spans="1:84" ht="13" thickBot="1" x14ac:dyDescent="0.3">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c r="AJ962" s="22"/>
      <c r="AK962" s="22"/>
      <c r="AL962" s="22"/>
      <c r="AM962" s="22"/>
      <c r="AN962" s="22"/>
      <c r="AO962" s="22"/>
      <c r="AP962" s="22"/>
      <c r="AQ962" s="22"/>
      <c r="AR962" s="22"/>
      <c r="AS962" s="22"/>
      <c r="AT962" s="22"/>
      <c r="AU962" s="22"/>
      <c r="AV962" s="22"/>
      <c r="AW962" s="22"/>
      <c r="AX962" s="22"/>
      <c r="AY962" s="22"/>
      <c r="AZ962" s="22"/>
      <c r="BA962" s="22"/>
      <c r="BB962" s="22"/>
      <c r="BC962" s="22"/>
      <c r="BD962" s="22"/>
      <c r="BE962" s="22"/>
      <c r="BF962" s="22"/>
      <c r="BG962" s="22"/>
      <c r="BH962" s="22"/>
      <c r="BI962" s="22"/>
      <c r="BJ962" s="22"/>
      <c r="BK962" s="22"/>
      <c r="BL962" s="22"/>
      <c r="BM962" s="22"/>
      <c r="BN962" s="22"/>
      <c r="BO962" s="22"/>
      <c r="BP962" s="22"/>
      <c r="BQ962" s="22"/>
      <c r="BR962" s="22"/>
      <c r="BS962" s="22"/>
      <c r="BT962" s="22"/>
      <c r="BU962" s="22"/>
      <c r="BV962" s="22"/>
      <c r="BW962" s="22"/>
      <c r="BX962" s="22"/>
      <c r="BY962" s="22"/>
      <c r="BZ962" s="22"/>
      <c r="CA962" s="22"/>
      <c r="CB962" s="22"/>
      <c r="CC962" s="22"/>
      <c r="CD962" s="22"/>
      <c r="CE962" s="22"/>
      <c r="CF962" s="22"/>
    </row>
    <row r="963" spans="1:84" ht="13" thickBot="1" x14ac:dyDescent="0.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c r="AJ963" s="22"/>
      <c r="AK963" s="22"/>
      <c r="AL963" s="22"/>
      <c r="AM963" s="22"/>
      <c r="AN963" s="22"/>
      <c r="AO963" s="22"/>
      <c r="AP963" s="22"/>
      <c r="AQ963" s="22"/>
      <c r="AR963" s="22"/>
      <c r="AS963" s="22"/>
      <c r="AT963" s="22"/>
      <c r="AU963" s="22"/>
      <c r="AV963" s="22"/>
      <c r="AW963" s="22"/>
      <c r="AX963" s="22"/>
      <c r="AY963" s="22"/>
      <c r="AZ963" s="22"/>
      <c r="BA963" s="22"/>
      <c r="BB963" s="22"/>
      <c r="BC963" s="22"/>
      <c r="BD963" s="22"/>
      <c r="BE963" s="22"/>
      <c r="BF963" s="22"/>
      <c r="BG963" s="22"/>
      <c r="BH963" s="22"/>
      <c r="BI963" s="22"/>
      <c r="BJ963" s="22"/>
      <c r="BK963" s="22"/>
      <c r="BL963" s="22"/>
      <c r="BM963" s="22"/>
      <c r="BN963" s="22"/>
      <c r="BO963" s="22"/>
      <c r="BP963" s="22"/>
      <c r="BQ963" s="22"/>
      <c r="BR963" s="22"/>
      <c r="BS963" s="22"/>
      <c r="BT963" s="22"/>
      <c r="BU963" s="22"/>
      <c r="BV963" s="22"/>
      <c r="BW963" s="22"/>
      <c r="BX963" s="22"/>
      <c r="BY963" s="22"/>
      <c r="BZ963" s="22"/>
      <c r="CA963" s="22"/>
      <c r="CB963" s="22"/>
      <c r="CC963" s="22"/>
      <c r="CD963" s="22"/>
      <c r="CE963" s="22"/>
      <c r="CF963" s="22"/>
    </row>
    <row r="964" spans="1:84" ht="13" thickBot="1" x14ac:dyDescent="0.3">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c r="AJ964" s="22"/>
      <c r="AK964" s="22"/>
      <c r="AL964" s="22"/>
      <c r="AM964" s="22"/>
      <c r="AN964" s="22"/>
      <c r="AO964" s="22"/>
      <c r="AP964" s="22"/>
      <c r="AQ964" s="22"/>
      <c r="AR964" s="22"/>
      <c r="AS964" s="22"/>
      <c r="AT964" s="22"/>
      <c r="AU964" s="22"/>
      <c r="AV964" s="22"/>
      <c r="AW964" s="22"/>
      <c r="AX964" s="22"/>
      <c r="AY964" s="22"/>
      <c r="AZ964" s="22"/>
      <c r="BA964" s="22"/>
      <c r="BB964" s="22"/>
      <c r="BC964" s="22"/>
      <c r="BD964" s="22"/>
      <c r="BE964" s="22"/>
      <c r="BF964" s="22"/>
      <c r="BG964" s="22"/>
      <c r="BH964" s="22"/>
      <c r="BI964" s="22"/>
      <c r="BJ964" s="22"/>
      <c r="BK964" s="22"/>
      <c r="BL964" s="22"/>
      <c r="BM964" s="22"/>
      <c r="BN964" s="22"/>
      <c r="BO964" s="22"/>
      <c r="BP964" s="22"/>
      <c r="BQ964" s="22"/>
      <c r="BR964" s="22"/>
      <c r="BS964" s="22"/>
      <c r="BT964" s="22"/>
      <c r="BU964" s="22"/>
      <c r="BV964" s="22"/>
      <c r="BW964" s="22"/>
      <c r="BX964" s="22"/>
      <c r="BY964" s="22"/>
      <c r="BZ964" s="22"/>
      <c r="CA964" s="22"/>
      <c r="CB964" s="22"/>
      <c r="CC964" s="22"/>
      <c r="CD964" s="22"/>
      <c r="CE964" s="22"/>
      <c r="CF964" s="22"/>
    </row>
    <row r="965" spans="1:84" ht="13" thickBot="1" x14ac:dyDescent="0.3">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c r="AJ965" s="22"/>
      <c r="AK965" s="22"/>
      <c r="AL965" s="22"/>
      <c r="AM965" s="22"/>
      <c r="AN965" s="22"/>
      <c r="AO965" s="22"/>
      <c r="AP965" s="22"/>
      <c r="AQ965" s="22"/>
      <c r="AR965" s="22"/>
      <c r="AS965" s="22"/>
      <c r="AT965" s="22"/>
      <c r="AU965" s="22"/>
      <c r="AV965" s="22"/>
      <c r="AW965" s="22"/>
      <c r="AX965" s="22"/>
      <c r="AY965" s="22"/>
      <c r="AZ965" s="22"/>
      <c r="BA965" s="22"/>
      <c r="BB965" s="22"/>
      <c r="BC965" s="22"/>
      <c r="BD965" s="22"/>
      <c r="BE965" s="22"/>
      <c r="BF965" s="22"/>
      <c r="BG965" s="22"/>
      <c r="BH965" s="22"/>
      <c r="BI965" s="22"/>
      <c r="BJ965" s="22"/>
      <c r="BK965" s="22"/>
      <c r="BL965" s="22"/>
      <c r="BM965" s="22"/>
      <c r="BN965" s="22"/>
      <c r="BO965" s="22"/>
      <c r="BP965" s="22"/>
      <c r="BQ965" s="22"/>
      <c r="BR965" s="22"/>
      <c r="BS965" s="22"/>
      <c r="BT965" s="22"/>
      <c r="BU965" s="22"/>
      <c r="BV965" s="22"/>
      <c r="BW965" s="22"/>
      <c r="BX965" s="22"/>
      <c r="BY965" s="22"/>
      <c r="BZ965" s="22"/>
      <c r="CA965" s="22"/>
      <c r="CB965" s="22"/>
      <c r="CC965" s="22"/>
      <c r="CD965" s="22"/>
      <c r="CE965" s="22"/>
      <c r="CF965" s="22"/>
    </row>
    <row r="966" spans="1:84" ht="13" thickBot="1" x14ac:dyDescent="0.3">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c r="BO966" s="22"/>
      <c r="BP966" s="22"/>
      <c r="BQ966" s="22"/>
      <c r="BR966" s="22"/>
      <c r="BS966" s="22"/>
      <c r="BT966" s="22"/>
      <c r="BU966" s="22"/>
      <c r="BV966" s="22"/>
      <c r="BW966" s="22"/>
      <c r="BX966" s="22"/>
      <c r="BY966" s="22"/>
      <c r="BZ966" s="22"/>
      <c r="CA966" s="22"/>
      <c r="CB966" s="22"/>
      <c r="CC966" s="22"/>
      <c r="CD966" s="22"/>
      <c r="CE966" s="22"/>
      <c r="CF966" s="22"/>
    </row>
    <row r="967" spans="1:84" ht="13" thickBot="1" x14ac:dyDescent="0.3">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c r="AJ967" s="22"/>
      <c r="AK967" s="22"/>
      <c r="AL967" s="22"/>
      <c r="AM967" s="22"/>
      <c r="AN967" s="22"/>
      <c r="AO967" s="22"/>
      <c r="AP967" s="22"/>
      <c r="AQ967" s="22"/>
      <c r="AR967" s="22"/>
      <c r="AS967" s="22"/>
      <c r="AT967" s="22"/>
      <c r="AU967" s="22"/>
      <c r="AV967" s="22"/>
      <c r="AW967" s="22"/>
      <c r="AX967" s="22"/>
      <c r="AY967" s="22"/>
      <c r="AZ967" s="22"/>
      <c r="BA967" s="22"/>
      <c r="BB967" s="22"/>
      <c r="BC967" s="22"/>
      <c r="BD967" s="22"/>
      <c r="BE967" s="22"/>
      <c r="BF967" s="22"/>
      <c r="BG967" s="22"/>
      <c r="BH967" s="22"/>
      <c r="BI967" s="22"/>
      <c r="BJ967" s="22"/>
      <c r="BK967" s="22"/>
      <c r="BL967" s="22"/>
      <c r="BM967" s="22"/>
      <c r="BN967" s="22"/>
      <c r="BO967" s="22"/>
      <c r="BP967" s="22"/>
      <c r="BQ967" s="22"/>
      <c r="BR967" s="22"/>
      <c r="BS967" s="22"/>
      <c r="BT967" s="22"/>
      <c r="BU967" s="22"/>
      <c r="BV967" s="22"/>
      <c r="BW967" s="22"/>
      <c r="BX967" s="22"/>
      <c r="BY967" s="22"/>
      <c r="BZ967" s="22"/>
      <c r="CA967" s="22"/>
      <c r="CB967" s="22"/>
      <c r="CC967" s="22"/>
      <c r="CD967" s="22"/>
      <c r="CE967" s="22"/>
      <c r="CF967" s="22"/>
    </row>
    <row r="968" spans="1:84" ht="13" thickBot="1" x14ac:dyDescent="0.3">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c r="AJ968" s="22"/>
      <c r="AK968" s="22"/>
      <c r="AL968" s="22"/>
      <c r="AM968" s="22"/>
      <c r="AN968" s="22"/>
      <c r="AO968" s="22"/>
      <c r="AP968" s="22"/>
      <c r="AQ968" s="22"/>
      <c r="AR968" s="22"/>
      <c r="AS968" s="22"/>
      <c r="AT968" s="22"/>
      <c r="AU968" s="22"/>
      <c r="AV968" s="22"/>
      <c r="AW968" s="22"/>
      <c r="AX968" s="22"/>
      <c r="AY968" s="22"/>
      <c r="AZ968" s="22"/>
      <c r="BA968" s="22"/>
      <c r="BB968" s="22"/>
      <c r="BC968" s="22"/>
      <c r="BD968" s="22"/>
      <c r="BE968" s="22"/>
      <c r="BF968" s="22"/>
      <c r="BG968" s="22"/>
      <c r="BH968" s="22"/>
      <c r="BI968" s="22"/>
      <c r="BJ968" s="22"/>
      <c r="BK968" s="22"/>
      <c r="BL968" s="22"/>
      <c r="BM968" s="22"/>
      <c r="BN968" s="22"/>
      <c r="BO968" s="22"/>
      <c r="BP968" s="22"/>
      <c r="BQ968" s="22"/>
      <c r="BR968" s="22"/>
      <c r="BS968" s="22"/>
      <c r="BT968" s="22"/>
      <c r="BU968" s="22"/>
      <c r="BV968" s="22"/>
      <c r="BW968" s="22"/>
      <c r="BX968" s="22"/>
      <c r="BY968" s="22"/>
      <c r="BZ968" s="22"/>
      <c r="CA968" s="22"/>
      <c r="CB968" s="22"/>
      <c r="CC968" s="22"/>
      <c r="CD968" s="22"/>
      <c r="CE968" s="22"/>
      <c r="CF968" s="22"/>
    </row>
    <row r="969" spans="1:84" ht="13" thickBot="1" x14ac:dyDescent="0.3">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c r="AJ969" s="22"/>
      <c r="AK969" s="22"/>
      <c r="AL969" s="22"/>
      <c r="AM969" s="22"/>
      <c r="AN969" s="22"/>
      <c r="AO969" s="22"/>
      <c r="AP969" s="22"/>
      <c r="AQ969" s="22"/>
      <c r="AR969" s="22"/>
      <c r="AS969" s="22"/>
      <c r="AT969" s="22"/>
      <c r="AU969" s="22"/>
      <c r="AV969" s="22"/>
      <c r="AW969" s="22"/>
      <c r="AX969" s="22"/>
      <c r="AY969" s="22"/>
      <c r="AZ969" s="22"/>
      <c r="BA969" s="22"/>
      <c r="BB969" s="22"/>
      <c r="BC969" s="22"/>
      <c r="BD969" s="22"/>
      <c r="BE969" s="22"/>
      <c r="BF969" s="22"/>
      <c r="BG969" s="22"/>
      <c r="BH969" s="22"/>
      <c r="BI969" s="22"/>
      <c r="BJ969" s="22"/>
      <c r="BK969" s="22"/>
      <c r="BL969" s="22"/>
      <c r="BM969" s="22"/>
      <c r="BN969" s="22"/>
      <c r="BO969" s="22"/>
      <c r="BP969" s="22"/>
      <c r="BQ969" s="22"/>
      <c r="BR969" s="22"/>
      <c r="BS969" s="22"/>
      <c r="BT969" s="22"/>
      <c r="BU969" s="22"/>
      <c r="BV969" s="22"/>
      <c r="BW969" s="22"/>
      <c r="BX969" s="22"/>
      <c r="BY969" s="22"/>
      <c r="BZ969" s="22"/>
      <c r="CA969" s="22"/>
      <c r="CB969" s="22"/>
      <c r="CC969" s="22"/>
      <c r="CD969" s="22"/>
      <c r="CE969" s="22"/>
      <c r="CF969" s="22"/>
    </row>
    <row r="970" spans="1:84" ht="13" thickBot="1" x14ac:dyDescent="0.3">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c r="AJ970" s="22"/>
      <c r="AK970" s="22"/>
      <c r="AL970" s="22"/>
      <c r="AM970" s="22"/>
      <c r="AN970" s="22"/>
      <c r="AO970" s="22"/>
      <c r="AP970" s="22"/>
      <c r="AQ970" s="22"/>
      <c r="AR970" s="22"/>
      <c r="AS970" s="22"/>
      <c r="AT970" s="22"/>
      <c r="AU970" s="22"/>
      <c r="AV970" s="22"/>
      <c r="AW970" s="22"/>
      <c r="AX970" s="22"/>
      <c r="AY970" s="22"/>
      <c r="AZ970" s="22"/>
      <c r="BA970" s="22"/>
      <c r="BB970" s="22"/>
      <c r="BC970" s="22"/>
      <c r="BD970" s="22"/>
      <c r="BE970" s="22"/>
      <c r="BF970" s="22"/>
      <c r="BG970" s="22"/>
      <c r="BH970" s="22"/>
      <c r="BI970" s="22"/>
      <c r="BJ970" s="22"/>
      <c r="BK970" s="22"/>
      <c r="BL970" s="22"/>
      <c r="BM970" s="22"/>
      <c r="BN970" s="22"/>
      <c r="BO970" s="22"/>
      <c r="BP970" s="22"/>
      <c r="BQ970" s="22"/>
      <c r="BR970" s="22"/>
      <c r="BS970" s="22"/>
      <c r="BT970" s="22"/>
      <c r="BU970" s="22"/>
      <c r="BV970" s="22"/>
      <c r="BW970" s="22"/>
      <c r="BX970" s="22"/>
      <c r="BY970" s="22"/>
      <c r="BZ970" s="22"/>
      <c r="CA970" s="22"/>
      <c r="CB970" s="22"/>
      <c r="CC970" s="22"/>
      <c r="CD970" s="22"/>
      <c r="CE970" s="22"/>
      <c r="CF970" s="22"/>
    </row>
    <row r="971" spans="1:84" ht="13" thickBot="1" x14ac:dyDescent="0.3">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c r="AJ971" s="22"/>
      <c r="AK971" s="22"/>
      <c r="AL971" s="22"/>
      <c r="AM971" s="22"/>
      <c r="AN971" s="22"/>
      <c r="AO971" s="22"/>
      <c r="AP971" s="22"/>
      <c r="AQ971" s="22"/>
      <c r="AR971" s="22"/>
      <c r="AS971" s="22"/>
      <c r="AT971" s="22"/>
      <c r="AU971" s="22"/>
      <c r="AV971" s="22"/>
      <c r="AW971" s="22"/>
      <c r="AX971" s="22"/>
      <c r="AY971" s="22"/>
      <c r="AZ971" s="22"/>
      <c r="BA971" s="22"/>
      <c r="BB971" s="22"/>
      <c r="BC971" s="22"/>
      <c r="BD971" s="22"/>
      <c r="BE971" s="22"/>
      <c r="BF971" s="22"/>
      <c r="BG971" s="22"/>
      <c r="BH971" s="22"/>
      <c r="BI971" s="22"/>
      <c r="BJ971" s="22"/>
      <c r="BK971" s="22"/>
      <c r="BL971" s="22"/>
      <c r="BM971" s="22"/>
      <c r="BN971" s="22"/>
      <c r="BO971" s="22"/>
      <c r="BP971" s="22"/>
      <c r="BQ971" s="22"/>
      <c r="BR971" s="22"/>
      <c r="BS971" s="22"/>
      <c r="BT971" s="22"/>
      <c r="BU971" s="22"/>
      <c r="BV971" s="22"/>
      <c r="BW971" s="22"/>
      <c r="BX971" s="22"/>
      <c r="BY971" s="22"/>
      <c r="BZ971" s="22"/>
      <c r="CA971" s="22"/>
      <c r="CB971" s="22"/>
      <c r="CC971" s="22"/>
      <c r="CD971" s="22"/>
      <c r="CE971" s="22"/>
      <c r="CF971" s="22"/>
    </row>
    <row r="972" spans="1:84" ht="13" thickBot="1" x14ac:dyDescent="0.3">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c r="AJ972" s="22"/>
      <c r="AK972" s="22"/>
      <c r="AL972" s="22"/>
      <c r="AM972" s="22"/>
      <c r="AN972" s="22"/>
      <c r="AO972" s="22"/>
      <c r="AP972" s="22"/>
      <c r="AQ972" s="22"/>
      <c r="AR972" s="22"/>
      <c r="AS972" s="22"/>
      <c r="AT972" s="22"/>
      <c r="AU972" s="22"/>
      <c r="AV972" s="22"/>
      <c r="AW972" s="22"/>
      <c r="AX972" s="22"/>
      <c r="AY972" s="22"/>
      <c r="AZ972" s="22"/>
      <c r="BA972" s="22"/>
      <c r="BB972" s="22"/>
      <c r="BC972" s="22"/>
      <c r="BD972" s="22"/>
      <c r="BE972" s="22"/>
      <c r="BF972" s="22"/>
      <c r="BG972" s="22"/>
      <c r="BH972" s="22"/>
      <c r="BI972" s="22"/>
      <c r="BJ972" s="22"/>
      <c r="BK972" s="22"/>
      <c r="BL972" s="22"/>
      <c r="BM972" s="22"/>
      <c r="BN972" s="22"/>
      <c r="BO972" s="22"/>
      <c r="BP972" s="22"/>
      <c r="BQ972" s="22"/>
      <c r="BR972" s="22"/>
      <c r="BS972" s="22"/>
      <c r="BT972" s="22"/>
      <c r="BU972" s="22"/>
      <c r="BV972" s="22"/>
      <c r="BW972" s="22"/>
      <c r="BX972" s="22"/>
      <c r="BY972" s="22"/>
      <c r="BZ972" s="22"/>
      <c r="CA972" s="22"/>
      <c r="CB972" s="22"/>
      <c r="CC972" s="22"/>
      <c r="CD972" s="22"/>
      <c r="CE972" s="22"/>
      <c r="CF972" s="22"/>
    </row>
    <row r="973" spans="1:84" ht="13" thickBot="1" x14ac:dyDescent="0.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c r="AJ973" s="22"/>
      <c r="AK973" s="22"/>
      <c r="AL973" s="22"/>
      <c r="AM973" s="22"/>
      <c r="AN973" s="22"/>
      <c r="AO973" s="22"/>
      <c r="AP973" s="22"/>
      <c r="AQ973" s="22"/>
      <c r="AR973" s="22"/>
      <c r="AS973" s="22"/>
      <c r="AT973" s="22"/>
      <c r="AU973" s="22"/>
      <c r="AV973" s="22"/>
      <c r="AW973" s="22"/>
      <c r="AX973" s="22"/>
      <c r="AY973" s="22"/>
      <c r="AZ973" s="22"/>
      <c r="BA973" s="22"/>
      <c r="BB973" s="22"/>
      <c r="BC973" s="22"/>
      <c r="BD973" s="22"/>
      <c r="BE973" s="22"/>
      <c r="BF973" s="22"/>
      <c r="BG973" s="22"/>
      <c r="BH973" s="22"/>
      <c r="BI973" s="22"/>
      <c r="BJ973" s="22"/>
      <c r="BK973" s="22"/>
      <c r="BL973" s="22"/>
      <c r="BM973" s="22"/>
      <c r="BN973" s="22"/>
      <c r="BO973" s="22"/>
      <c r="BP973" s="22"/>
      <c r="BQ973" s="22"/>
      <c r="BR973" s="22"/>
      <c r="BS973" s="22"/>
      <c r="BT973" s="22"/>
      <c r="BU973" s="22"/>
      <c r="BV973" s="22"/>
      <c r="BW973" s="22"/>
      <c r="BX973" s="22"/>
      <c r="BY973" s="22"/>
      <c r="BZ973" s="22"/>
      <c r="CA973" s="22"/>
      <c r="CB973" s="22"/>
      <c r="CC973" s="22"/>
      <c r="CD973" s="22"/>
      <c r="CE973" s="22"/>
      <c r="CF973" s="22"/>
    </row>
    <row r="974" spans="1:84" ht="13" thickBot="1" x14ac:dyDescent="0.3">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c r="AQ974" s="22"/>
      <c r="AR974" s="22"/>
      <c r="AS974" s="22"/>
      <c r="AT974" s="22"/>
      <c r="AU974" s="22"/>
      <c r="AV974" s="22"/>
      <c r="AW974" s="22"/>
      <c r="AX974" s="22"/>
      <c r="AY974" s="22"/>
      <c r="AZ974" s="22"/>
      <c r="BA974" s="22"/>
      <c r="BB974" s="22"/>
      <c r="BC974" s="22"/>
      <c r="BD974" s="22"/>
      <c r="BE974" s="22"/>
      <c r="BF974" s="22"/>
      <c r="BG974" s="22"/>
      <c r="BH974" s="22"/>
      <c r="BI974" s="22"/>
      <c r="BJ974" s="22"/>
      <c r="BK974" s="22"/>
      <c r="BL974" s="22"/>
      <c r="BM974" s="22"/>
      <c r="BN974" s="22"/>
      <c r="BO974" s="22"/>
      <c r="BP974" s="22"/>
      <c r="BQ974" s="22"/>
      <c r="BR974" s="22"/>
      <c r="BS974" s="22"/>
      <c r="BT974" s="22"/>
      <c r="BU974" s="22"/>
      <c r="BV974" s="22"/>
      <c r="BW974" s="22"/>
      <c r="BX974" s="22"/>
      <c r="BY974" s="22"/>
      <c r="BZ974" s="22"/>
      <c r="CA974" s="22"/>
      <c r="CB974" s="22"/>
      <c r="CC974" s="22"/>
      <c r="CD974" s="22"/>
      <c r="CE974" s="22"/>
      <c r="CF974" s="22"/>
    </row>
    <row r="975" spans="1:84" ht="13" thickBot="1" x14ac:dyDescent="0.3">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c r="AJ975" s="22"/>
      <c r="AK975" s="22"/>
      <c r="AL975" s="22"/>
      <c r="AM975" s="22"/>
      <c r="AN975" s="22"/>
      <c r="AO975" s="22"/>
      <c r="AP975" s="22"/>
      <c r="AQ975" s="22"/>
      <c r="AR975" s="22"/>
      <c r="AS975" s="22"/>
      <c r="AT975" s="22"/>
      <c r="AU975" s="22"/>
      <c r="AV975" s="22"/>
      <c r="AW975" s="22"/>
      <c r="AX975" s="22"/>
      <c r="AY975" s="22"/>
      <c r="AZ975" s="22"/>
      <c r="BA975" s="22"/>
      <c r="BB975" s="22"/>
      <c r="BC975" s="22"/>
      <c r="BD975" s="22"/>
      <c r="BE975" s="22"/>
      <c r="BF975" s="22"/>
      <c r="BG975" s="22"/>
      <c r="BH975" s="22"/>
      <c r="BI975" s="22"/>
      <c r="BJ975" s="22"/>
      <c r="BK975" s="22"/>
      <c r="BL975" s="22"/>
      <c r="BM975" s="22"/>
      <c r="BN975" s="22"/>
      <c r="BO975" s="22"/>
      <c r="BP975" s="22"/>
      <c r="BQ975" s="22"/>
      <c r="BR975" s="22"/>
      <c r="BS975" s="22"/>
      <c r="BT975" s="22"/>
      <c r="BU975" s="22"/>
      <c r="BV975" s="22"/>
      <c r="BW975" s="22"/>
      <c r="BX975" s="22"/>
      <c r="BY975" s="22"/>
      <c r="BZ975" s="22"/>
      <c r="CA975" s="22"/>
      <c r="CB975" s="22"/>
      <c r="CC975" s="22"/>
      <c r="CD975" s="22"/>
      <c r="CE975" s="22"/>
      <c r="CF975" s="22"/>
    </row>
    <row r="976" spans="1:84" ht="13" thickBot="1" x14ac:dyDescent="0.3">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c r="AJ976" s="22"/>
      <c r="AK976" s="22"/>
      <c r="AL976" s="22"/>
      <c r="AM976" s="22"/>
      <c r="AN976" s="22"/>
      <c r="AO976" s="22"/>
      <c r="AP976" s="22"/>
      <c r="AQ976" s="22"/>
      <c r="AR976" s="22"/>
      <c r="AS976" s="22"/>
      <c r="AT976" s="22"/>
      <c r="AU976" s="22"/>
      <c r="AV976" s="22"/>
      <c r="AW976" s="22"/>
      <c r="AX976" s="22"/>
      <c r="AY976" s="22"/>
      <c r="AZ976" s="22"/>
      <c r="BA976" s="22"/>
      <c r="BB976" s="22"/>
      <c r="BC976" s="22"/>
      <c r="BD976" s="22"/>
      <c r="BE976" s="22"/>
      <c r="BF976" s="22"/>
      <c r="BG976" s="22"/>
      <c r="BH976" s="22"/>
      <c r="BI976" s="22"/>
      <c r="BJ976" s="22"/>
      <c r="BK976" s="22"/>
      <c r="BL976" s="22"/>
      <c r="BM976" s="22"/>
      <c r="BN976" s="22"/>
      <c r="BO976" s="22"/>
      <c r="BP976" s="22"/>
      <c r="BQ976" s="22"/>
      <c r="BR976" s="22"/>
      <c r="BS976" s="22"/>
      <c r="BT976" s="22"/>
      <c r="BU976" s="22"/>
      <c r="BV976" s="22"/>
      <c r="BW976" s="22"/>
      <c r="BX976" s="22"/>
      <c r="BY976" s="22"/>
      <c r="BZ976" s="22"/>
      <c r="CA976" s="22"/>
      <c r="CB976" s="22"/>
      <c r="CC976" s="22"/>
      <c r="CD976" s="22"/>
      <c r="CE976" s="22"/>
      <c r="CF976" s="22"/>
    </row>
    <row r="977" spans="1:84" ht="13" thickBot="1" x14ac:dyDescent="0.3">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c r="AJ977" s="22"/>
      <c r="AK977" s="22"/>
      <c r="AL977" s="22"/>
      <c r="AM977" s="22"/>
      <c r="AN977" s="22"/>
      <c r="AO977" s="22"/>
      <c r="AP977" s="22"/>
      <c r="AQ977" s="22"/>
      <c r="AR977" s="22"/>
      <c r="AS977" s="22"/>
      <c r="AT977" s="22"/>
      <c r="AU977" s="22"/>
      <c r="AV977" s="22"/>
      <c r="AW977" s="22"/>
      <c r="AX977" s="22"/>
      <c r="AY977" s="22"/>
      <c r="AZ977" s="22"/>
      <c r="BA977" s="22"/>
      <c r="BB977" s="22"/>
      <c r="BC977" s="22"/>
      <c r="BD977" s="22"/>
      <c r="BE977" s="22"/>
      <c r="BF977" s="22"/>
      <c r="BG977" s="22"/>
      <c r="BH977" s="22"/>
      <c r="BI977" s="22"/>
      <c r="BJ977" s="22"/>
      <c r="BK977" s="22"/>
      <c r="BL977" s="22"/>
      <c r="BM977" s="22"/>
      <c r="BN977" s="22"/>
      <c r="BO977" s="22"/>
      <c r="BP977" s="22"/>
      <c r="BQ977" s="22"/>
      <c r="BR977" s="22"/>
      <c r="BS977" s="22"/>
      <c r="BT977" s="22"/>
      <c r="BU977" s="22"/>
      <c r="BV977" s="22"/>
      <c r="BW977" s="22"/>
      <c r="BX977" s="22"/>
      <c r="BY977" s="22"/>
      <c r="BZ977" s="22"/>
      <c r="CA977" s="22"/>
      <c r="CB977" s="22"/>
      <c r="CC977" s="22"/>
      <c r="CD977" s="22"/>
      <c r="CE977" s="22"/>
      <c r="CF977" s="22"/>
    </row>
    <row r="978" spans="1:84" ht="13" thickBot="1" x14ac:dyDescent="0.3">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c r="AJ978" s="22"/>
      <c r="AK978" s="22"/>
      <c r="AL978" s="22"/>
      <c r="AM978" s="22"/>
      <c r="AN978" s="22"/>
      <c r="AO978" s="22"/>
      <c r="AP978" s="22"/>
      <c r="AQ978" s="22"/>
      <c r="AR978" s="22"/>
      <c r="AS978" s="22"/>
      <c r="AT978" s="22"/>
      <c r="AU978" s="22"/>
      <c r="AV978" s="22"/>
      <c r="AW978" s="22"/>
      <c r="AX978" s="22"/>
      <c r="AY978" s="22"/>
      <c r="AZ978" s="22"/>
      <c r="BA978" s="22"/>
      <c r="BB978" s="22"/>
      <c r="BC978" s="22"/>
      <c r="BD978" s="22"/>
      <c r="BE978" s="22"/>
      <c r="BF978" s="22"/>
      <c r="BG978" s="22"/>
      <c r="BH978" s="22"/>
      <c r="BI978" s="22"/>
      <c r="BJ978" s="22"/>
      <c r="BK978" s="22"/>
      <c r="BL978" s="22"/>
      <c r="BM978" s="22"/>
      <c r="BN978" s="22"/>
      <c r="BO978" s="22"/>
      <c r="BP978" s="22"/>
      <c r="BQ978" s="22"/>
      <c r="BR978" s="22"/>
      <c r="BS978" s="22"/>
      <c r="BT978" s="22"/>
      <c r="BU978" s="22"/>
      <c r="BV978" s="22"/>
      <c r="BW978" s="22"/>
      <c r="BX978" s="22"/>
      <c r="BY978" s="22"/>
      <c r="BZ978" s="22"/>
      <c r="CA978" s="22"/>
      <c r="CB978" s="22"/>
      <c r="CC978" s="22"/>
      <c r="CD978" s="22"/>
      <c r="CE978" s="22"/>
      <c r="CF978" s="22"/>
    </row>
    <row r="979" spans="1:84" ht="13" thickBot="1" x14ac:dyDescent="0.3">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c r="AJ979" s="22"/>
      <c r="AK979" s="22"/>
      <c r="AL979" s="22"/>
      <c r="AM979" s="22"/>
      <c r="AN979" s="22"/>
      <c r="AO979" s="22"/>
      <c r="AP979" s="22"/>
      <c r="AQ979" s="22"/>
      <c r="AR979" s="22"/>
      <c r="AS979" s="22"/>
      <c r="AT979" s="22"/>
      <c r="AU979" s="22"/>
      <c r="AV979" s="22"/>
      <c r="AW979" s="22"/>
      <c r="AX979" s="22"/>
      <c r="AY979" s="22"/>
      <c r="AZ979" s="22"/>
      <c r="BA979" s="22"/>
      <c r="BB979" s="22"/>
      <c r="BC979" s="22"/>
      <c r="BD979" s="22"/>
      <c r="BE979" s="22"/>
      <c r="BF979" s="22"/>
      <c r="BG979" s="22"/>
      <c r="BH979" s="22"/>
      <c r="BI979" s="22"/>
      <c r="BJ979" s="22"/>
      <c r="BK979" s="22"/>
      <c r="BL979" s="22"/>
      <c r="BM979" s="22"/>
      <c r="BN979" s="22"/>
      <c r="BO979" s="22"/>
      <c r="BP979" s="22"/>
      <c r="BQ979" s="22"/>
      <c r="BR979" s="22"/>
      <c r="BS979" s="22"/>
      <c r="BT979" s="22"/>
      <c r="BU979" s="22"/>
      <c r="BV979" s="22"/>
      <c r="BW979" s="22"/>
      <c r="BX979" s="22"/>
      <c r="BY979" s="22"/>
      <c r="BZ979" s="22"/>
      <c r="CA979" s="22"/>
      <c r="CB979" s="22"/>
      <c r="CC979" s="22"/>
      <c r="CD979" s="22"/>
      <c r="CE979" s="22"/>
      <c r="CF979" s="22"/>
    </row>
    <row r="980" spans="1:84" ht="13" thickBot="1" x14ac:dyDescent="0.3">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c r="AJ980" s="22"/>
      <c r="AK980" s="22"/>
      <c r="AL980" s="22"/>
      <c r="AM980" s="22"/>
      <c r="AN980" s="22"/>
      <c r="AO980" s="22"/>
      <c r="AP980" s="22"/>
      <c r="AQ980" s="22"/>
      <c r="AR980" s="22"/>
      <c r="AS980" s="22"/>
      <c r="AT980" s="22"/>
      <c r="AU980" s="22"/>
      <c r="AV980" s="22"/>
      <c r="AW980" s="22"/>
      <c r="AX980" s="22"/>
      <c r="AY980" s="22"/>
      <c r="AZ980" s="22"/>
      <c r="BA980" s="22"/>
      <c r="BB980" s="22"/>
      <c r="BC980" s="22"/>
      <c r="BD980" s="22"/>
      <c r="BE980" s="22"/>
      <c r="BF980" s="22"/>
      <c r="BG980" s="22"/>
      <c r="BH980" s="22"/>
      <c r="BI980" s="22"/>
      <c r="BJ980" s="22"/>
      <c r="BK980" s="22"/>
      <c r="BL980" s="22"/>
      <c r="BM980" s="22"/>
      <c r="BN980" s="22"/>
      <c r="BO980" s="22"/>
      <c r="BP980" s="22"/>
      <c r="BQ980" s="22"/>
      <c r="BR980" s="22"/>
      <c r="BS980" s="22"/>
      <c r="BT980" s="22"/>
      <c r="BU980" s="22"/>
      <c r="BV980" s="22"/>
      <c r="BW980" s="22"/>
      <c r="BX980" s="22"/>
      <c r="BY980" s="22"/>
      <c r="BZ980" s="22"/>
      <c r="CA980" s="22"/>
      <c r="CB980" s="22"/>
      <c r="CC980" s="22"/>
      <c r="CD980" s="22"/>
      <c r="CE980" s="22"/>
      <c r="CF980" s="22"/>
    </row>
    <row r="981" spans="1:84" ht="13" thickBot="1" x14ac:dyDescent="0.3">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c r="AJ981" s="22"/>
      <c r="AK981" s="22"/>
      <c r="AL981" s="22"/>
      <c r="AM981" s="22"/>
      <c r="AN981" s="22"/>
      <c r="AO981" s="22"/>
      <c r="AP981" s="22"/>
      <c r="AQ981" s="22"/>
      <c r="AR981" s="22"/>
      <c r="AS981" s="22"/>
      <c r="AT981" s="22"/>
      <c r="AU981" s="22"/>
      <c r="AV981" s="22"/>
      <c r="AW981" s="22"/>
      <c r="AX981" s="22"/>
      <c r="AY981" s="22"/>
      <c r="AZ981" s="22"/>
      <c r="BA981" s="22"/>
      <c r="BB981" s="22"/>
      <c r="BC981" s="22"/>
      <c r="BD981" s="22"/>
      <c r="BE981" s="22"/>
      <c r="BF981" s="22"/>
      <c r="BG981" s="22"/>
      <c r="BH981" s="22"/>
      <c r="BI981" s="22"/>
      <c r="BJ981" s="22"/>
      <c r="BK981" s="22"/>
      <c r="BL981" s="22"/>
      <c r="BM981" s="22"/>
      <c r="BN981" s="22"/>
      <c r="BO981" s="22"/>
      <c r="BP981" s="22"/>
      <c r="BQ981" s="22"/>
      <c r="BR981" s="22"/>
      <c r="BS981" s="22"/>
      <c r="BT981" s="22"/>
      <c r="BU981" s="22"/>
      <c r="BV981" s="22"/>
      <c r="BW981" s="22"/>
      <c r="BX981" s="22"/>
      <c r="BY981" s="22"/>
      <c r="BZ981" s="22"/>
      <c r="CA981" s="22"/>
      <c r="CB981" s="22"/>
      <c r="CC981" s="22"/>
      <c r="CD981" s="22"/>
      <c r="CE981" s="22"/>
      <c r="CF981" s="22"/>
    </row>
    <row r="982" spans="1:84" ht="13" thickBot="1" x14ac:dyDescent="0.3">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c r="AW982" s="22"/>
      <c r="AX982" s="22"/>
      <c r="AY982" s="22"/>
      <c r="AZ982" s="22"/>
      <c r="BA982" s="22"/>
      <c r="BB982" s="22"/>
      <c r="BC982" s="22"/>
      <c r="BD982" s="22"/>
      <c r="BE982" s="22"/>
      <c r="BF982" s="22"/>
      <c r="BG982" s="22"/>
      <c r="BH982" s="22"/>
      <c r="BI982" s="22"/>
      <c r="BJ982" s="22"/>
      <c r="BK982" s="22"/>
      <c r="BL982" s="22"/>
      <c r="BM982" s="22"/>
      <c r="BN982" s="22"/>
      <c r="BO982" s="22"/>
      <c r="BP982" s="22"/>
      <c r="BQ982" s="22"/>
      <c r="BR982" s="22"/>
      <c r="BS982" s="22"/>
      <c r="BT982" s="22"/>
      <c r="BU982" s="22"/>
      <c r="BV982" s="22"/>
      <c r="BW982" s="22"/>
      <c r="BX982" s="22"/>
      <c r="BY982" s="22"/>
      <c r="BZ982" s="22"/>
      <c r="CA982" s="22"/>
      <c r="CB982" s="22"/>
      <c r="CC982" s="22"/>
      <c r="CD982" s="22"/>
      <c r="CE982" s="22"/>
      <c r="CF982" s="22"/>
    </row>
    <row r="983" spans="1:84" ht="13" thickBot="1" x14ac:dyDescent="0.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c r="AJ983" s="22"/>
      <c r="AK983" s="22"/>
      <c r="AL983" s="22"/>
      <c r="AM983" s="22"/>
      <c r="AN983" s="22"/>
      <c r="AO983" s="22"/>
      <c r="AP983" s="22"/>
      <c r="AQ983" s="22"/>
      <c r="AR983" s="22"/>
      <c r="AS983" s="22"/>
      <c r="AT983" s="22"/>
      <c r="AU983" s="22"/>
      <c r="AV983" s="22"/>
      <c r="AW983" s="22"/>
      <c r="AX983" s="22"/>
      <c r="AY983" s="22"/>
      <c r="AZ983" s="22"/>
      <c r="BA983" s="22"/>
      <c r="BB983" s="22"/>
      <c r="BC983" s="22"/>
      <c r="BD983" s="22"/>
      <c r="BE983" s="22"/>
      <c r="BF983" s="22"/>
      <c r="BG983" s="22"/>
      <c r="BH983" s="22"/>
      <c r="BI983" s="22"/>
      <c r="BJ983" s="22"/>
      <c r="BK983" s="22"/>
      <c r="BL983" s="22"/>
      <c r="BM983" s="22"/>
      <c r="BN983" s="22"/>
      <c r="BO983" s="22"/>
      <c r="BP983" s="22"/>
      <c r="BQ983" s="22"/>
      <c r="BR983" s="22"/>
      <c r="BS983" s="22"/>
      <c r="BT983" s="22"/>
      <c r="BU983" s="22"/>
      <c r="BV983" s="22"/>
      <c r="BW983" s="22"/>
      <c r="BX983" s="22"/>
      <c r="BY983" s="22"/>
      <c r="BZ983" s="22"/>
      <c r="CA983" s="22"/>
      <c r="CB983" s="22"/>
      <c r="CC983" s="22"/>
      <c r="CD983" s="22"/>
      <c r="CE983" s="22"/>
      <c r="CF983" s="22"/>
    </row>
    <row r="984" spans="1:84" ht="13" thickBot="1" x14ac:dyDescent="0.3">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c r="AJ984" s="22"/>
      <c r="AK984" s="22"/>
      <c r="AL984" s="22"/>
      <c r="AM984" s="22"/>
      <c r="AN984" s="22"/>
      <c r="AO984" s="22"/>
      <c r="AP984" s="22"/>
      <c r="AQ984" s="22"/>
      <c r="AR984" s="22"/>
      <c r="AS984" s="22"/>
      <c r="AT984" s="22"/>
      <c r="AU984" s="22"/>
      <c r="AV984" s="22"/>
      <c r="AW984" s="22"/>
      <c r="AX984" s="22"/>
      <c r="AY984" s="22"/>
      <c r="AZ984" s="22"/>
      <c r="BA984" s="22"/>
      <c r="BB984" s="22"/>
      <c r="BC984" s="22"/>
      <c r="BD984" s="22"/>
      <c r="BE984" s="22"/>
      <c r="BF984" s="22"/>
      <c r="BG984" s="22"/>
      <c r="BH984" s="22"/>
      <c r="BI984" s="22"/>
      <c r="BJ984" s="22"/>
      <c r="BK984" s="22"/>
      <c r="BL984" s="22"/>
      <c r="BM984" s="22"/>
      <c r="BN984" s="22"/>
      <c r="BO984" s="22"/>
      <c r="BP984" s="22"/>
      <c r="BQ984" s="22"/>
      <c r="BR984" s="22"/>
      <c r="BS984" s="22"/>
      <c r="BT984" s="22"/>
      <c r="BU984" s="22"/>
      <c r="BV984" s="22"/>
      <c r="BW984" s="22"/>
      <c r="BX984" s="22"/>
      <c r="BY984" s="22"/>
      <c r="BZ984" s="22"/>
      <c r="CA984" s="22"/>
      <c r="CB984" s="22"/>
      <c r="CC984" s="22"/>
      <c r="CD984" s="22"/>
      <c r="CE984" s="22"/>
      <c r="CF984" s="22"/>
    </row>
    <row r="985" spans="1:84" ht="13" thickBot="1" x14ac:dyDescent="0.3">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c r="AJ985" s="22"/>
      <c r="AK985" s="22"/>
      <c r="AL985" s="22"/>
      <c r="AM985" s="22"/>
      <c r="AN985" s="22"/>
      <c r="AO985" s="22"/>
      <c r="AP985" s="22"/>
      <c r="AQ985" s="22"/>
      <c r="AR985" s="22"/>
      <c r="AS985" s="22"/>
      <c r="AT985" s="22"/>
      <c r="AU985" s="22"/>
      <c r="AV985" s="22"/>
      <c r="AW985" s="22"/>
      <c r="AX985" s="22"/>
      <c r="AY985" s="22"/>
      <c r="AZ985" s="22"/>
      <c r="BA985" s="22"/>
      <c r="BB985" s="22"/>
      <c r="BC985" s="22"/>
      <c r="BD985" s="22"/>
      <c r="BE985" s="22"/>
      <c r="BF985" s="22"/>
      <c r="BG985" s="22"/>
      <c r="BH985" s="22"/>
      <c r="BI985" s="22"/>
      <c r="BJ985" s="22"/>
      <c r="BK985" s="22"/>
      <c r="BL985" s="22"/>
      <c r="BM985" s="22"/>
      <c r="BN985" s="22"/>
      <c r="BO985" s="22"/>
      <c r="BP985" s="22"/>
      <c r="BQ985" s="22"/>
      <c r="BR985" s="22"/>
      <c r="BS985" s="22"/>
      <c r="BT985" s="22"/>
      <c r="BU985" s="22"/>
      <c r="BV985" s="22"/>
      <c r="BW985" s="22"/>
      <c r="BX985" s="22"/>
      <c r="BY985" s="22"/>
      <c r="BZ985" s="22"/>
      <c r="CA985" s="22"/>
      <c r="CB985" s="22"/>
      <c r="CC985" s="22"/>
      <c r="CD985" s="22"/>
      <c r="CE985" s="22"/>
      <c r="CF985" s="22"/>
    </row>
    <row r="986" spans="1:84" ht="13" thickBot="1" x14ac:dyDescent="0.3">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c r="AJ986" s="22"/>
      <c r="AK986" s="22"/>
      <c r="AL986" s="22"/>
      <c r="AM986" s="22"/>
      <c r="AN986" s="22"/>
      <c r="AO986" s="22"/>
      <c r="AP986" s="22"/>
      <c r="AQ986" s="22"/>
      <c r="AR986" s="22"/>
      <c r="AS986" s="22"/>
      <c r="AT986" s="22"/>
      <c r="AU986" s="22"/>
      <c r="AV986" s="22"/>
      <c r="AW986" s="22"/>
      <c r="AX986" s="22"/>
      <c r="AY986" s="22"/>
      <c r="AZ986" s="22"/>
      <c r="BA986" s="22"/>
      <c r="BB986" s="22"/>
      <c r="BC986" s="22"/>
      <c r="BD986" s="22"/>
      <c r="BE986" s="22"/>
      <c r="BF986" s="22"/>
      <c r="BG986" s="22"/>
      <c r="BH986" s="22"/>
      <c r="BI986" s="22"/>
      <c r="BJ986" s="22"/>
      <c r="BK986" s="22"/>
      <c r="BL986" s="22"/>
      <c r="BM986" s="22"/>
      <c r="BN986" s="22"/>
      <c r="BO986" s="22"/>
      <c r="BP986" s="22"/>
      <c r="BQ986" s="22"/>
      <c r="BR986" s="22"/>
      <c r="BS986" s="22"/>
      <c r="BT986" s="22"/>
      <c r="BU986" s="22"/>
      <c r="BV986" s="22"/>
      <c r="BW986" s="22"/>
      <c r="BX986" s="22"/>
      <c r="BY986" s="22"/>
      <c r="BZ986" s="22"/>
      <c r="CA986" s="22"/>
      <c r="CB986" s="22"/>
      <c r="CC986" s="22"/>
      <c r="CD986" s="22"/>
      <c r="CE986" s="22"/>
      <c r="CF986" s="22"/>
    </row>
    <row r="987" spans="1:84" ht="13" thickBot="1" x14ac:dyDescent="0.3">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c r="AJ987" s="22"/>
      <c r="AK987" s="22"/>
      <c r="AL987" s="22"/>
      <c r="AM987" s="22"/>
      <c r="AN987" s="22"/>
      <c r="AO987" s="22"/>
      <c r="AP987" s="22"/>
      <c r="AQ987" s="22"/>
      <c r="AR987" s="22"/>
      <c r="AS987" s="22"/>
      <c r="AT987" s="22"/>
      <c r="AU987" s="22"/>
      <c r="AV987" s="22"/>
      <c r="AW987" s="22"/>
      <c r="AX987" s="22"/>
      <c r="AY987" s="22"/>
      <c r="AZ987" s="22"/>
      <c r="BA987" s="22"/>
      <c r="BB987" s="22"/>
      <c r="BC987" s="22"/>
      <c r="BD987" s="22"/>
      <c r="BE987" s="22"/>
      <c r="BF987" s="22"/>
      <c r="BG987" s="22"/>
      <c r="BH987" s="22"/>
      <c r="BI987" s="22"/>
      <c r="BJ987" s="22"/>
      <c r="BK987" s="22"/>
      <c r="BL987" s="22"/>
      <c r="BM987" s="22"/>
      <c r="BN987" s="22"/>
      <c r="BO987" s="22"/>
      <c r="BP987" s="22"/>
      <c r="BQ987" s="22"/>
      <c r="BR987" s="22"/>
      <c r="BS987" s="22"/>
      <c r="BT987" s="22"/>
      <c r="BU987" s="22"/>
      <c r="BV987" s="22"/>
      <c r="BW987" s="22"/>
      <c r="BX987" s="22"/>
      <c r="BY987" s="22"/>
      <c r="BZ987" s="22"/>
      <c r="CA987" s="22"/>
      <c r="CB987" s="22"/>
      <c r="CC987" s="22"/>
      <c r="CD987" s="22"/>
      <c r="CE987" s="22"/>
      <c r="CF987" s="22"/>
    </row>
    <row r="988" spans="1:84" ht="13" thickBot="1" x14ac:dyDescent="0.3">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c r="AJ988" s="22"/>
      <c r="AK988" s="22"/>
      <c r="AL988" s="22"/>
      <c r="AM988" s="22"/>
      <c r="AN988" s="22"/>
      <c r="AO988" s="22"/>
      <c r="AP988" s="22"/>
      <c r="AQ988" s="22"/>
      <c r="AR988" s="22"/>
      <c r="AS988" s="22"/>
      <c r="AT988" s="22"/>
      <c r="AU988" s="22"/>
      <c r="AV988" s="22"/>
      <c r="AW988" s="22"/>
      <c r="AX988" s="22"/>
      <c r="AY988" s="22"/>
      <c r="AZ988" s="22"/>
      <c r="BA988" s="22"/>
      <c r="BB988" s="22"/>
      <c r="BC988" s="22"/>
      <c r="BD988" s="22"/>
      <c r="BE988" s="22"/>
      <c r="BF988" s="22"/>
      <c r="BG988" s="22"/>
      <c r="BH988" s="22"/>
      <c r="BI988" s="22"/>
      <c r="BJ988" s="22"/>
      <c r="BK988" s="22"/>
      <c r="BL988" s="22"/>
      <c r="BM988" s="22"/>
      <c r="BN988" s="22"/>
      <c r="BO988" s="22"/>
      <c r="BP988" s="22"/>
      <c r="BQ988" s="22"/>
      <c r="BR988" s="22"/>
      <c r="BS988" s="22"/>
      <c r="BT988" s="22"/>
      <c r="BU988" s="22"/>
      <c r="BV988" s="22"/>
      <c r="BW988" s="22"/>
      <c r="BX988" s="22"/>
      <c r="BY988" s="22"/>
      <c r="BZ988" s="22"/>
      <c r="CA988" s="22"/>
      <c r="CB988" s="22"/>
      <c r="CC988" s="22"/>
      <c r="CD988" s="22"/>
      <c r="CE988" s="22"/>
      <c r="CF988" s="22"/>
    </row>
    <row r="989" spans="1:84" ht="13" thickBot="1" x14ac:dyDescent="0.3">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c r="AJ989" s="22"/>
      <c r="AK989" s="22"/>
      <c r="AL989" s="22"/>
      <c r="AM989" s="22"/>
      <c r="AN989" s="22"/>
      <c r="AO989" s="22"/>
      <c r="AP989" s="22"/>
      <c r="AQ989" s="22"/>
      <c r="AR989" s="22"/>
      <c r="AS989" s="22"/>
      <c r="AT989" s="22"/>
      <c r="AU989" s="22"/>
      <c r="AV989" s="22"/>
      <c r="AW989" s="22"/>
      <c r="AX989" s="22"/>
      <c r="AY989" s="22"/>
      <c r="AZ989" s="22"/>
      <c r="BA989" s="22"/>
      <c r="BB989" s="22"/>
      <c r="BC989" s="22"/>
      <c r="BD989" s="22"/>
      <c r="BE989" s="22"/>
      <c r="BF989" s="22"/>
      <c r="BG989" s="22"/>
      <c r="BH989" s="22"/>
      <c r="BI989" s="22"/>
      <c r="BJ989" s="22"/>
      <c r="BK989" s="22"/>
      <c r="BL989" s="22"/>
      <c r="BM989" s="22"/>
      <c r="BN989" s="22"/>
      <c r="BO989" s="22"/>
      <c r="BP989" s="22"/>
      <c r="BQ989" s="22"/>
      <c r="BR989" s="22"/>
      <c r="BS989" s="22"/>
      <c r="BT989" s="22"/>
      <c r="BU989" s="22"/>
      <c r="BV989" s="22"/>
      <c r="BW989" s="22"/>
      <c r="BX989" s="22"/>
      <c r="BY989" s="22"/>
      <c r="BZ989" s="22"/>
      <c r="CA989" s="22"/>
      <c r="CB989" s="22"/>
      <c r="CC989" s="22"/>
      <c r="CD989" s="22"/>
      <c r="CE989" s="22"/>
      <c r="CF989" s="22"/>
    </row>
    <row r="990" spans="1:84" ht="13" thickBot="1" x14ac:dyDescent="0.3">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c r="AQ990" s="22"/>
      <c r="AR990" s="22"/>
      <c r="AS990" s="22"/>
      <c r="AT990" s="22"/>
      <c r="AU990" s="22"/>
      <c r="AV990" s="22"/>
      <c r="AW990" s="22"/>
      <c r="AX990" s="22"/>
      <c r="AY990" s="22"/>
      <c r="AZ990" s="22"/>
      <c r="BA990" s="22"/>
      <c r="BB990" s="22"/>
      <c r="BC990" s="22"/>
      <c r="BD990" s="22"/>
      <c r="BE990" s="22"/>
      <c r="BF990" s="22"/>
      <c r="BG990" s="22"/>
      <c r="BH990" s="22"/>
      <c r="BI990" s="22"/>
      <c r="BJ990" s="22"/>
      <c r="BK990" s="22"/>
      <c r="BL990" s="22"/>
      <c r="BM990" s="22"/>
      <c r="BN990" s="22"/>
      <c r="BO990" s="22"/>
      <c r="BP990" s="22"/>
      <c r="BQ990" s="22"/>
      <c r="BR990" s="22"/>
      <c r="BS990" s="22"/>
      <c r="BT990" s="22"/>
      <c r="BU990" s="22"/>
      <c r="BV990" s="22"/>
      <c r="BW990" s="22"/>
      <c r="BX990" s="22"/>
      <c r="BY990" s="22"/>
      <c r="BZ990" s="22"/>
      <c r="CA990" s="22"/>
      <c r="CB990" s="22"/>
      <c r="CC990" s="22"/>
      <c r="CD990" s="22"/>
      <c r="CE990" s="22"/>
      <c r="CF990" s="22"/>
    </row>
  </sheetData>
  <mergeCells count="13">
    <mergeCell ref="A1:BM1"/>
    <mergeCell ref="B42:BM42"/>
    <mergeCell ref="B31:BM31"/>
    <mergeCell ref="B32:BM32"/>
    <mergeCell ref="B33:BM33"/>
    <mergeCell ref="B34:BM34"/>
    <mergeCell ref="B35:BM35"/>
    <mergeCell ref="B36:BM36"/>
    <mergeCell ref="B37:BM37"/>
    <mergeCell ref="B38:BM38"/>
    <mergeCell ref="B39:BM39"/>
    <mergeCell ref="B40:BM40"/>
    <mergeCell ref="B41:BM4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DC6F0-A056-4983-BEB5-F0881375CF7B}">
  <dimension ref="A1:BP67"/>
  <sheetViews>
    <sheetView zoomScale="80" zoomScaleNormal="80" workbookViewId="0">
      <selection sqref="A1:BM1"/>
    </sheetView>
  </sheetViews>
  <sheetFormatPr defaultColWidth="9.1796875" defaultRowHeight="14" x14ac:dyDescent="0.3"/>
  <cols>
    <col min="1" max="1" width="4.81640625" style="2" customWidth="1"/>
    <col min="2" max="2" width="31.81640625" style="3" customWidth="1"/>
    <col min="3" max="3" width="20.7265625" style="3" customWidth="1"/>
    <col min="4" max="4" width="10" style="4" customWidth="1"/>
    <col min="5" max="5" width="1.1796875" style="5" customWidth="1"/>
    <col min="6" max="6" width="10.26953125" style="9" customWidth="1"/>
    <col min="7" max="7" width="1.453125" style="5" customWidth="1"/>
    <col min="8" max="8" width="10.453125" style="9" customWidth="1"/>
    <col min="9" max="9" width="1.453125" style="5" customWidth="1"/>
    <col min="10" max="10" width="9.7265625" style="9" customWidth="1"/>
    <col min="11" max="11" width="1.26953125" style="5" customWidth="1"/>
    <col min="12" max="12" width="12" style="9" customWidth="1"/>
    <col min="13" max="13" width="1.26953125" style="5" customWidth="1"/>
    <col min="14" max="14" width="7.453125" style="9" bestFit="1" customWidth="1"/>
    <col min="15" max="15" width="1.453125" style="5" customWidth="1"/>
    <col min="16" max="16" width="7.453125" style="9" bestFit="1" customWidth="1"/>
    <col min="17" max="17" width="1.54296875" style="5" customWidth="1"/>
    <col min="18" max="18" width="7.453125" style="9" bestFit="1" customWidth="1"/>
    <col min="19" max="19" width="1.26953125" style="5" customWidth="1"/>
    <col min="20" max="20" width="7.453125" style="9" bestFit="1" customWidth="1"/>
    <col min="21" max="21" width="1" style="5" customWidth="1"/>
    <col min="22" max="22" width="7.453125" style="9" bestFit="1" customWidth="1"/>
    <col min="23" max="23" width="1.453125" style="5" customWidth="1"/>
    <col min="24" max="24" width="7.453125" style="9" bestFit="1" customWidth="1"/>
    <col min="25" max="25" width="1.81640625" style="5" customWidth="1"/>
    <col min="26" max="26" width="7.453125" style="6" bestFit="1" customWidth="1"/>
    <col min="27" max="27" width="1.81640625" style="5" customWidth="1"/>
    <col min="28" max="28" width="7.453125" style="6" bestFit="1" customWidth="1"/>
    <col min="29" max="29" width="1.26953125" style="5" customWidth="1"/>
    <col min="30" max="30" width="7.453125" style="6" bestFit="1" customWidth="1"/>
    <col min="31" max="31" width="1.54296875" style="5" customWidth="1"/>
    <col min="32" max="32" width="7.453125" style="6" bestFit="1" customWidth="1"/>
    <col min="33" max="33" width="1.54296875" style="5" customWidth="1"/>
    <col min="34" max="34" width="7.453125" style="6" bestFit="1" customWidth="1"/>
    <col min="35" max="35" width="1.54296875" style="9" customWidth="1"/>
    <col min="36" max="36" width="7.453125" style="6" bestFit="1" customWidth="1"/>
    <col min="37" max="37" width="1.54296875" style="9" customWidth="1"/>
    <col min="38" max="38" width="7.453125" style="6" bestFit="1" customWidth="1"/>
    <col min="39" max="39" width="1.7265625" style="5" customWidth="1"/>
    <col min="40" max="40" width="8.453125" style="6" customWidth="1"/>
    <col min="41" max="41" width="1.453125" style="5" customWidth="1"/>
    <col min="42" max="42" width="7.453125" style="6" bestFit="1" customWidth="1"/>
    <col min="43" max="43" width="1.54296875" style="9" customWidth="1"/>
    <col min="44" max="44" width="7.453125" style="6" bestFit="1" customWidth="1"/>
    <col min="45" max="45" width="2.26953125" style="9" customWidth="1"/>
    <col min="46" max="46" width="8.81640625" style="6" customWidth="1"/>
    <col min="47" max="47" width="1.81640625" style="9" customWidth="1"/>
    <col min="48" max="48" width="7.453125" style="6" bestFit="1" customWidth="1"/>
    <col min="49" max="49" width="1.81640625" style="2" customWidth="1"/>
    <col min="50" max="50" width="7.453125" style="2" customWidth="1"/>
    <col min="51" max="51" width="1.81640625" style="2" customWidth="1"/>
    <col min="52" max="52" width="7.453125" style="2" bestFit="1" customWidth="1"/>
    <col min="53" max="53" width="1.1796875" style="2" customWidth="1"/>
    <col min="54" max="54" width="7.81640625" style="2" customWidth="1"/>
    <col min="55" max="55" width="1.81640625" style="2" customWidth="1"/>
    <col min="56" max="56" width="7.453125" style="2" bestFit="1" customWidth="1"/>
    <col min="57" max="57" width="2" style="2" customWidth="1"/>
    <col min="58" max="58" width="9" style="2" customWidth="1"/>
    <col min="59" max="59" width="1.81640625" style="2" customWidth="1"/>
    <col min="60" max="60" width="8.26953125" style="2" customWidth="1"/>
    <col min="61" max="61" width="1.54296875" style="2" customWidth="1"/>
    <col min="62" max="62" width="7.1796875" style="2" customWidth="1"/>
    <col min="63" max="63" width="1.81640625" style="2" customWidth="1"/>
    <col min="64" max="64" width="7.26953125" style="2" customWidth="1"/>
    <col min="65" max="65" width="1.7265625" style="2" customWidth="1"/>
    <col min="66" max="66" width="8.81640625" style="2" customWidth="1"/>
    <col min="67" max="67" width="2" style="2" customWidth="1"/>
    <col min="68" max="207" width="9.1796875" style="2"/>
    <col min="208" max="209" width="0" style="2" hidden="1" customWidth="1"/>
    <col min="210" max="210" width="8.54296875" style="2" customWidth="1"/>
    <col min="211" max="211" width="31.81640625" style="2" customWidth="1"/>
    <col min="212" max="212" width="8.453125" style="2" customWidth="1"/>
    <col min="213" max="213" width="6.54296875" style="2" customWidth="1"/>
    <col min="214" max="214" width="1.453125" style="2" customWidth="1"/>
    <col min="215" max="215" width="6.54296875" style="2" customWidth="1"/>
    <col min="216" max="216" width="1.453125" style="2" customWidth="1"/>
    <col min="217" max="217" width="6.54296875" style="2" customWidth="1"/>
    <col min="218" max="218" width="1.453125" style="2" customWidth="1"/>
    <col min="219" max="219" width="6.54296875" style="2" customWidth="1"/>
    <col min="220" max="220" width="1.453125" style="2" customWidth="1"/>
    <col min="221" max="221" width="6.54296875" style="2" customWidth="1"/>
    <col min="222" max="222" width="1.453125" style="2" customWidth="1"/>
    <col min="223" max="223" width="6.453125" style="2" customWidth="1"/>
    <col min="224" max="224" width="1.453125" style="2" customWidth="1"/>
    <col min="225" max="225" width="6.54296875" style="2" customWidth="1"/>
    <col min="226" max="226" width="1.453125" style="2" customWidth="1"/>
    <col min="227" max="227" width="6.54296875" style="2" customWidth="1"/>
    <col min="228" max="228" width="1.453125" style="2" customWidth="1"/>
    <col min="229" max="229" width="6.54296875" style="2" customWidth="1"/>
    <col min="230" max="230" width="1.453125" style="2" customWidth="1"/>
    <col min="231" max="231" width="6.54296875" style="2" customWidth="1"/>
    <col min="232" max="232" width="1.453125" style="2" customWidth="1"/>
    <col min="233" max="233" width="6.54296875" style="2" customWidth="1"/>
    <col min="234" max="234" width="1.453125" style="2" customWidth="1"/>
    <col min="235" max="235" width="6.54296875" style="2" customWidth="1"/>
    <col min="236" max="236" width="1.453125" style="2" customWidth="1"/>
    <col min="237" max="237" width="6.54296875" style="2" customWidth="1"/>
    <col min="238" max="238" width="1.453125" style="2" customWidth="1"/>
    <col min="239" max="239" width="6.54296875" style="2" customWidth="1"/>
    <col min="240" max="240" width="1.453125" style="2" customWidth="1"/>
    <col min="241" max="241" width="6.54296875" style="2" customWidth="1"/>
    <col min="242" max="242" width="1.453125" style="2" customWidth="1"/>
    <col min="243" max="243" width="6.54296875" style="2" customWidth="1"/>
    <col min="244" max="244" width="1.453125" style="2" customWidth="1"/>
    <col min="245" max="245" width="6.54296875" style="2" customWidth="1"/>
    <col min="246" max="246" width="1.453125" style="2" customWidth="1"/>
    <col min="247" max="247" width="6.54296875" style="2" customWidth="1"/>
    <col min="248" max="248" width="1.453125" style="2" customWidth="1"/>
    <col min="249" max="249" width="6.54296875" style="2" customWidth="1"/>
    <col min="250" max="250" width="1.453125" style="2" customWidth="1"/>
    <col min="251" max="251" width="6.54296875" style="2" customWidth="1"/>
    <col min="252" max="252" width="1.453125" style="2" customWidth="1"/>
    <col min="253" max="253" width="6.54296875" style="2" customWidth="1"/>
    <col min="254" max="254" width="1.453125" style="2" customWidth="1"/>
    <col min="255" max="255" width="6.54296875" style="2" customWidth="1"/>
    <col min="256" max="256" width="1.453125" style="2" customWidth="1"/>
    <col min="257" max="257" width="0.1796875" style="2" customWidth="1"/>
    <col min="258" max="258" width="3.453125" style="2" customWidth="1"/>
    <col min="259" max="259" width="5.453125" style="2" customWidth="1"/>
    <col min="260" max="260" width="42.453125" style="2" customWidth="1"/>
    <col min="261" max="261" width="8" style="2" customWidth="1"/>
    <col min="262" max="262" width="6.453125" style="2" customWidth="1"/>
    <col min="263" max="263" width="1.453125" style="2" customWidth="1"/>
    <col min="264" max="264" width="6.453125" style="2" customWidth="1"/>
    <col min="265" max="265" width="1.453125" style="2" customWidth="1"/>
    <col min="266" max="266" width="5.54296875" style="2" customWidth="1"/>
    <col min="267" max="267" width="1.453125" style="2" customWidth="1"/>
    <col min="268" max="268" width="5.54296875" style="2" customWidth="1"/>
    <col min="269" max="269" width="1.453125" style="2" customWidth="1"/>
    <col min="270" max="270" width="5.54296875" style="2" customWidth="1"/>
    <col min="271" max="271" width="1.453125" style="2" customWidth="1"/>
    <col min="272" max="272" width="5.54296875" style="2" customWidth="1"/>
    <col min="273" max="273" width="1.453125" style="2" customWidth="1"/>
    <col min="274" max="274" width="5.54296875" style="2" customWidth="1"/>
    <col min="275" max="275" width="1.453125" style="2" customWidth="1"/>
    <col min="276" max="276" width="5.54296875" style="2" customWidth="1"/>
    <col min="277" max="277" width="1.453125" style="2" customWidth="1"/>
    <col min="278" max="278" width="5.54296875" style="2" customWidth="1"/>
    <col min="279" max="279" width="1.453125" style="2" customWidth="1"/>
    <col min="280" max="280" width="5.54296875" style="2" customWidth="1"/>
    <col min="281" max="281" width="1.453125" style="2" customWidth="1"/>
    <col min="282" max="282" width="5.54296875" style="2" customWidth="1"/>
    <col min="283" max="283" width="1.453125" style="2" customWidth="1"/>
    <col min="284" max="284" width="5.54296875" style="2" customWidth="1"/>
    <col min="285" max="285" width="1.453125" style="2" customWidth="1"/>
    <col min="286" max="286" width="5.54296875" style="2" customWidth="1"/>
    <col min="287" max="287" width="1.453125" style="2" customWidth="1"/>
    <col min="288" max="288" width="5.54296875" style="2" customWidth="1"/>
    <col min="289" max="289" width="1.453125" style="2" customWidth="1"/>
    <col min="290" max="290" width="5.54296875" style="2" customWidth="1"/>
    <col min="291" max="291" width="1.453125" style="2" customWidth="1"/>
    <col min="292" max="292" width="5.54296875" style="2" customWidth="1"/>
    <col min="293" max="293" width="1.453125" style="2" customWidth="1"/>
    <col min="294" max="294" width="5.54296875" style="2" customWidth="1"/>
    <col min="295" max="295" width="1.453125" style="2" customWidth="1"/>
    <col min="296" max="296" width="5.54296875" style="2" customWidth="1"/>
    <col min="297" max="297" width="1.453125" style="2" customWidth="1"/>
    <col min="298" max="298" width="5.54296875" style="2" customWidth="1"/>
    <col min="299" max="299" width="1.453125" style="2" customWidth="1"/>
    <col min="300" max="300" width="5.54296875" style="2" customWidth="1"/>
    <col min="301" max="301" width="1.453125" style="2" customWidth="1"/>
    <col min="302" max="302" width="5.54296875" style="2" customWidth="1"/>
    <col min="303" max="303" width="1.453125" style="2" customWidth="1"/>
    <col min="304" max="304" width="5.54296875" style="2" customWidth="1"/>
    <col min="305" max="305" width="1.453125" style="2" customWidth="1"/>
    <col min="306" max="463" width="9.1796875" style="2"/>
    <col min="464" max="465" width="0" style="2" hidden="1" customWidth="1"/>
    <col min="466" max="466" width="8.54296875" style="2" customWidth="1"/>
    <col min="467" max="467" width="31.81640625" style="2" customWidth="1"/>
    <col min="468" max="468" width="8.453125" style="2" customWidth="1"/>
    <col min="469" max="469" width="6.54296875" style="2" customWidth="1"/>
    <col min="470" max="470" width="1.453125" style="2" customWidth="1"/>
    <col min="471" max="471" width="6.54296875" style="2" customWidth="1"/>
    <col min="472" max="472" width="1.453125" style="2" customWidth="1"/>
    <col min="473" max="473" width="6.54296875" style="2" customWidth="1"/>
    <col min="474" max="474" width="1.453125" style="2" customWidth="1"/>
    <col min="475" max="475" width="6.54296875" style="2" customWidth="1"/>
    <col min="476" max="476" width="1.453125" style="2" customWidth="1"/>
    <col min="477" max="477" width="6.54296875" style="2" customWidth="1"/>
    <col min="478" max="478" width="1.453125" style="2" customWidth="1"/>
    <col min="479" max="479" width="6.453125" style="2" customWidth="1"/>
    <col min="480" max="480" width="1.453125" style="2" customWidth="1"/>
    <col min="481" max="481" width="6.54296875" style="2" customWidth="1"/>
    <col min="482" max="482" width="1.453125" style="2" customWidth="1"/>
    <col min="483" max="483" width="6.54296875" style="2" customWidth="1"/>
    <col min="484" max="484" width="1.453125" style="2" customWidth="1"/>
    <col min="485" max="485" width="6.54296875" style="2" customWidth="1"/>
    <col min="486" max="486" width="1.453125" style="2" customWidth="1"/>
    <col min="487" max="487" width="6.54296875" style="2" customWidth="1"/>
    <col min="488" max="488" width="1.453125" style="2" customWidth="1"/>
    <col min="489" max="489" width="6.54296875" style="2" customWidth="1"/>
    <col min="490" max="490" width="1.453125" style="2" customWidth="1"/>
    <col min="491" max="491" width="6.54296875" style="2" customWidth="1"/>
    <col min="492" max="492" width="1.453125" style="2" customWidth="1"/>
    <col min="493" max="493" width="6.54296875" style="2" customWidth="1"/>
    <col min="494" max="494" width="1.453125" style="2" customWidth="1"/>
    <col min="495" max="495" width="6.54296875" style="2" customWidth="1"/>
    <col min="496" max="496" width="1.453125" style="2" customWidth="1"/>
    <col min="497" max="497" width="6.54296875" style="2" customWidth="1"/>
    <col min="498" max="498" width="1.453125" style="2" customWidth="1"/>
    <col min="499" max="499" width="6.54296875" style="2" customWidth="1"/>
    <col min="500" max="500" width="1.453125" style="2" customWidth="1"/>
    <col min="501" max="501" width="6.54296875" style="2" customWidth="1"/>
    <col min="502" max="502" width="1.453125" style="2" customWidth="1"/>
    <col min="503" max="503" width="6.54296875" style="2" customWidth="1"/>
    <col min="504" max="504" width="1.453125" style="2" customWidth="1"/>
    <col min="505" max="505" width="6.54296875" style="2" customWidth="1"/>
    <col min="506" max="506" width="1.453125" style="2" customWidth="1"/>
    <col min="507" max="507" width="6.54296875" style="2" customWidth="1"/>
    <col min="508" max="508" width="1.453125" style="2" customWidth="1"/>
    <col min="509" max="509" width="6.54296875" style="2" customWidth="1"/>
    <col min="510" max="510" width="1.453125" style="2" customWidth="1"/>
    <col min="511" max="511" width="6.54296875" style="2" customWidth="1"/>
    <col min="512" max="512" width="1.453125" style="2" customWidth="1"/>
    <col min="513" max="513" width="0.1796875" style="2" customWidth="1"/>
    <col min="514" max="514" width="3.453125" style="2" customWidth="1"/>
    <col min="515" max="515" width="5.453125" style="2" customWidth="1"/>
    <col min="516" max="516" width="42.453125" style="2" customWidth="1"/>
    <col min="517" max="517" width="8" style="2" customWidth="1"/>
    <col min="518" max="518" width="6.453125" style="2" customWidth="1"/>
    <col min="519" max="519" width="1.453125" style="2" customWidth="1"/>
    <col min="520" max="520" width="6.453125" style="2" customWidth="1"/>
    <col min="521" max="521" width="1.453125" style="2" customWidth="1"/>
    <col min="522" max="522" width="5.54296875" style="2" customWidth="1"/>
    <col min="523" max="523" width="1.453125" style="2" customWidth="1"/>
    <col min="524" max="524" width="5.54296875" style="2" customWidth="1"/>
    <col min="525" max="525" width="1.453125" style="2" customWidth="1"/>
    <col min="526" max="526" width="5.54296875" style="2" customWidth="1"/>
    <col min="527" max="527" width="1.453125" style="2" customWidth="1"/>
    <col min="528" max="528" width="5.54296875" style="2" customWidth="1"/>
    <col min="529" max="529" width="1.453125" style="2" customWidth="1"/>
    <col min="530" max="530" width="5.54296875" style="2" customWidth="1"/>
    <col min="531" max="531" width="1.453125" style="2" customWidth="1"/>
    <col min="532" max="532" width="5.54296875" style="2" customWidth="1"/>
    <col min="533" max="533" width="1.453125" style="2" customWidth="1"/>
    <col min="534" max="534" width="5.54296875" style="2" customWidth="1"/>
    <col min="535" max="535" width="1.453125" style="2" customWidth="1"/>
    <col min="536" max="536" width="5.54296875" style="2" customWidth="1"/>
    <col min="537" max="537" width="1.453125" style="2" customWidth="1"/>
    <col min="538" max="538" width="5.54296875" style="2" customWidth="1"/>
    <col min="539" max="539" width="1.453125" style="2" customWidth="1"/>
    <col min="540" max="540" width="5.54296875" style="2" customWidth="1"/>
    <col min="541" max="541" width="1.453125" style="2" customWidth="1"/>
    <col min="542" max="542" width="5.54296875" style="2" customWidth="1"/>
    <col min="543" max="543" width="1.453125" style="2" customWidth="1"/>
    <col min="544" max="544" width="5.54296875" style="2" customWidth="1"/>
    <col min="545" max="545" width="1.453125" style="2" customWidth="1"/>
    <col min="546" max="546" width="5.54296875" style="2" customWidth="1"/>
    <col min="547" max="547" width="1.453125" style="2" customWidth="1"/>
    <col min="548" max="548" width="5.54296875" style="2" customWidth="1"/>
    <col min="549" max="549" width="1.453125" style="2" customWidth="1"/>
    <col min="550" max="550" width="5.54296875" style="2" customWidth="1"/>
    <col min="551" max="551" width="1.453125" style="2" customWidth="1"/>
    <col min="552" max="552" width="5.54296875" style="2" customWidth="1"/>
    <col min="553" max="553" width="1.453125" style="2" customWidth="1"/>
    <col min="554" max="554" width="5.54296875" style="2" customWidth="1"/>
    <col min="555" max="555" width="1.453125" style="2" customWidth="1"/>
    <col min="556" max="556" width="5.54296875" style="2" customWidth="1"/>
    <col min="557" max="557" width="1.453125" style="2" customWidth="1"/>
    <col min="558" max="558" width="5.54296875" style="2" customWidth="1"/>
    <col min="559" max="559" width="1.453125" style="2" customWidth="1"/>
    <col min="560" max="560" width="5.54296875" style="2" customWidth="1"/>
    <col min="561" max="561" width="1.453125" style="2" customWidth="1"/>
    <col min="562" max="719" width="9.1796875" style="2"/>
    <col min="720" max="721" width="0" style="2" hidden="1" customWidth="1"/>
    <col min="722" max="722" width="8.54296875" style="2" customWidth="1"/>
    <col min="723" max="723" width="31.81640625" style="2" customWidth="1"/>
    <col min="724" max="724" width="8.453125" style="2" customWidth="1"/>
    <col min="725" max="725" width="6.54296875" style="2" customWidth="1"/>
    <col min="726" max="726" width="1.453125" style="2" customWidth="1"/>
    <col min="727" max="727" width="6.54296875" style="2" customWidth="1"/>
    <col min="728" max="728" width="1.453125" style="2" customWidth="1"/>
    <col min="729" max="729" width="6.54296875" style="2" customWidth="1"/>
    <col min="730" max="730" width="1.453125" style="2" customWidth="1"/>
    <col min="731" max="731" width="6.54296875" style="2" customWidth="1"/>
    <col min="732" max="732" width="1.453125" style="2" customWidth="1"/>
    <col min="733" max="733" width="6.54296875" style="2" customWidth="1"/>
    <col min="734" max="734" width="1.453125" style="2" customWidth="1"/>
    <col min="735" max="735" width="6.453125" style="2" customWidth="1"/>
    <col min="736" max="736" width="1.453125" style="2" customWidth="1"/>
    <col min="737" max="737" width="6.54296875" style="2" customWidth="1"/>
    <col min="738" max="738" width="1.453125" style="2" customWidth="1"/>
    <col min="739" max="739" width="6.54296875" style="2" customWidth="1"/>
    <col min="740" max="740" width="1.453125" style="2" customWidth="1"/>
    <col min="741" max="741" width="6.54296875" style="2" customWidth="1"/>
    <col min="742" max="742" width="1.453125" style="2" customWidth="1"/>
    <col min="743" max="743" width="6.54296875" style="2" customWidth="1"/>
    <col min="744" max="744" width="1.453125" style="2" customWidth="1"/>
    <col min="745" max="745" width="6.54296875" style="2" customWidth="1"/>
    <col min="746" max="746" width="1.453125" style="2" customWidth="1"/>
    <col min="747" max="747" width="6.54296875" style="2" customWidth="1"/>
    <col min="748" max="748" width="1.453125" style="2" customWidth="1"/>
    <col min="749" max="749" width="6.54296875" style="2" customWidth="1"/>
    <col min="750" max="750" width="1.453125" style="2" customWidth="1"/>
    <col min="751" max="751" width="6.54296875" style="2" customWidth="1"/>
    <col min="752" max="752" width="1.453125" style="2" customWidth="1"/>
    <col min="753" max="753" width="6.54296875" style="2" customWidth="1"/>
    <col min="754" max="754" width="1.453125" style="2" customWidth="1"/>
    <col min="755" max="755" width="6.54296875" style="2" customWidth="1"/>
    <col min="756" max="756" width="1.453125" style="2" customWidth="1"/>
    <col min="757" max="757" width="6.54296875" style="2" customWidth="1"/>
    <col min="758" max="758" width="1.453125" style="2" customWidth="1"/>
    <col min="759" max="759" width="6.54296875" style="2" customWidth="1"/>
    <col min="760" max="760" width="1.453125" style="2" customWidth="1"/>
    <col min="761" max="761" width="6.54296875" style="2" customWidth="1"/>
    <col min="762" max="762" width="1.453125" style="2" customWidth="1"/>
    <col min="763" max="763" width="6.54296875" style="2" customWidth="1"/>
    <col min="764" max="764" width="1.453125" style="2" customWidth="1"/>
    <col min="765" max="765" width="6.54296875" style="2" customWidth="1"/>
    <col min="766" max="766" width="1.453125" style="2" customWidth="1"/>
    <col min="767" max="767" width="6.54296875" style="2" customWidth="1"/>
    <col min="768" max="768" width="1.453125" style="2" customWidth="1"/>
    <col min="769" max="769" width="0.1796875" style="2" customWidth="1"/>
    <col min="770" max="770" width="3.453125" style="2" customWidth="1"/>
    <col min="771" max="771" width="5.453125" style="2" customWidth="1"/>
    <col min="772" max="772" width="42.453125" style="2" customWidth="1"/>
    <col min="773" max="773" width="8" style="2" customWidth="1"/>
    <col min="774" max="774" width="6.453125" style="2" customWidth="1"/>
    <col min="775" max="775" width="1.453125" style="2" customWidth="1"/>
    <col min="776" max="776" width="6.453125" style="2" customWidth="1"/>
    <col min="777" max="777" width="1.453125" style="2" customWidth="1"/>
    <col min="778" max="778" width="5.54296875" style="2" customWidth="1"/>
    <col min="779" max="779" width="1.453125" style="2" customWidth="1"/>
    <col min="780" max="780" width="5.54296875" style="2" customWidth="1"/>
    <col min="781" max="781" width="1.453125" style="2" customWidth="1"/>
    <col min="782" max="782" width="5.54296875" style="2" customWidth="1"/>
    <col min="783" max="783" width="1.453125" style="2" customWidth="1"/>
    <col min="784" max="784" width="5.54296875" style="2" customWidth="1"/>
    <col min="785" max="785" width="1.453125" style="2" customWidth="1"/>
    <col min="786" max="786" width="5.54296875" style="2" customWidth="1"/>
    <col min="787" max="787" width="1.453125" style="2" customWidth="1"/>
    <col min="788" max="788" width="5.54296875" style="2" customWidth="1"/>
    <col min="789" max="789" width="1.453125" style="2" customWidth="1"/>
    <col min="790" max="790" width="5.54296875" style="2" customWidth="1"/>
    <col min="791" max="791" width="1.453125" style="2" customWidth="1"/>
    <col min="792" max="792" width="5.54296875" style="2" customWidth="1"/>
    <col min="793" max="793" width="1.453125" style="2" customWidth="1"/>
    <col min="794" max="794" width="5.54296875" style="2" customWidth="1"/>
    <col min="795" max="795" width="1.453125" style="2" customWidth="1"/>
    <col min="796" max="796" width="5.54296875" style="2" customWidth="1"/>
    <col min="797" max="797" width="1.453125" style="2" customWidth="1"/>
    <col min="798" max="798" width="5.54296875" style="2" customWidth="1"/>
    <col min="799" max="799" width="1.453125" style="2" customWidth="1"/>
    <col min="800" max="800" width="5.54296875" style="2" customWidth="1"/>
    <col min="801" max="801" width="1.453125" style="2" customWidth="1"/>
    <col min="802" max="802" width="5.54296875" style="2" customWidth="1"/>
    <col min="803" max="803" width="1.453125" style="2" customWidth="1"/>
    <col min="804" max="804" width="5.54296875" style="2" customWidth="1"/>
    <col min="805" max="805" width="1.453125" style="2" customWidth="1"/>
    <col min="806" max="806" width="5.54296875" style="2" customWidth="1"/>
    <col min="807" max="807" width="1.453125" style="2" customWidth="1"/>
    <col min="808" max="808" width="5.54296875" style="2" customWidth="1"/>
    <col min="809" max="809" width="1.453125" style="2" customWidth="1"/>
    <col min="810" max="810" width="5.54296875" style="2" customWidth="1"/>
    <col min="811" max="811" width="1.453125" style="2" customWidth="1"/>
    <col min="812" max="812" width="5.54296875" style="2" customWidth="1"/>
    <col min="813" max="813" width="1.453125" style="2" customWidth="1"/>
    <col min="814" max="814" width="5.54296875" style="2" customWidth="1"/>
    <col min="815" max="815" width="1.453125" style="2" customWidth="1"/>
    <col min="816" max="816" width="5.54296875" style="2" customWidth="1"/>
    <col min="817" max="817" width="1.453125" style="2" customWidth="1"/>
    <col min="818" max="975" width="9.1796875" style="2"/>
    <col min="976" max="977" width="0" style="2" hidden="1" customWidth="1"/>
    <col min="978" max="978" width="8.54296875" style="2" customWidth="1"/>
    <col min="979" max="979" width="31.81640625" style="2" customWidth="1"/>
    <col min="980" max="980" width="8.453125" style="2" customWidth="1"/>
    <col min="981" max="981" width="6.54296875" style="2" customWidth="1"/>
    <col min="982" max="982" width="1.453125" style="2" customWidth="1"/>
    <col min="983" max="983" width="6.54296875" style="2" customWidth="1"/>
    <col min="984" max="984" width="1.453125" style="2" customWidth="1"/>
    <col min="985" max="985" width="6.54296875" style="2" customWidth="1"/>
    <col min="986" max="986" width="1.453125" style="2" customWidth="1"/>
    <col min="987" max="987" width="6.54296875" style="2" customWidth="1"/>
    <col min="988" max="988" width="1.453125" style="2" customWidth="1"/>
    <col min="989" max="989" width="6.54296875" style="2" customWidth="1"/>
    <col min="990" max="990" width="1.453125" style="2" customWidth="1"/>
    <col min="991" max="991" width="6.453125" style="2" customWidth="1"/>
    <col min="992" max="992" width="1.453125" style="2" customWidth="1"/>
    <col min="993" max="993" width="6.54296875" style="2" customWidth="1"/>
    <col min="994" max="994" width="1.453125" style="2" customWidth="1"/>
    <col min="995" max="995" width="6.54296875" style="2" customWidth="1"/>
    <col min="996" max="996" width="1.453125" style="2" customWidth="1"/>
    <col min="997" max="997" width="6.54296875" style="2" customWidth="1"/>
    <col min="998" max="998" width="1.453125" style="2" customWidth="1"/>
    <col min="999" max="999" width="6.54296875" style="2" customWidth="1"/>
    <col min="1000" max="1000" width="1.453125" style="2" customWidth="1"/>
    <col min="1001" max="1001" width="6.54296875" style="2" customWidth="1"/>
    <col min="1002" max="1002" width="1.453125" style="2" customWidth="1"/>
    <col min="1003" max="1003" width="6.54296875" style="2" customWidth="1"/>
    <col min="1004" max="1004" width="1.453125" style="2" customWidth="1"/>
    <col min="1005" max="1005" width="6.54296875" style="2" customWidth="1"/>
    <col min="1006" max="1006" width="1.453125" style="2" customWidth="1"/>
    <col min="1007" max="1007" width="6.54296875" style="2" customWidth="1"/>
    <col min="1008" max="1008" width="1.453125" style="2" customWidth="1"/>
    <col min="1009" max="1009" width="6.54296875" style="2" customWidth="1"/>
    <col min="1010" max="1010" width="1.453125" style="2" customWidth="1"/>
    <col min="1011" max="1011" width="6.54296875" style="2" customWidth="1"/>
    <col min="1012" max="1012" width="1.453125" style="2" customWidth="1"/>
    <col min="1013" max="1013" width="6.54296875" style="2" customWidth="1"/>
    <col min="1014" max="1014" width="1.453125" style="2" customWidth="1"/>
    <col min="1015" max="1015" width="6.54296875" style="2" customWidth="1"/>
    <col min="1016" max="1016" width="1.453125" style="2" customWidth="1"/>
    <col min="1017" max="1017" width="6.54296875" style="2" customWidth="1"/>
    <col min="1018" max="1018" width="1.453125" style="2" customWidth="1"/>
    <col min="1019" max="1019" width="6.54296875" style="2" customWidth="1"/>
    <col min="1020" max="1020" width="1.453125" style="2" customWidth="1"/>
    <col min="1021" max="1021" width="6.54296875" style="2" customWidth="1"/>
    <col min="1022" max="1022" width="1.453125" style="2" customWidth="1"/>
    <col min="1023" max="1023" width="6.54296875" style="2" customWidth="1"/>
    <col min="1024" max="1024" width="1.453125" style="2" customWidth="1"/>
    <col min="1025" max="1025" width="0.1796875" style="2" customWidth="1"/>
    <col min="1026" max="1026" width="3.453125" style="2" customWidth="1"/>
    <col min="1027" max="1027" width="5.453125" style="2" customWidth="1"/>
    <col min="1028" max="1028" width="42.453125" style="2" customWidth="1"/>
    <col min="1029" max="1029" width="8" style="2" customWidth="1"/>
    <col min="1030" max="1030" width="6.453125" style="2" customWidth="1"/>
    <col min="1031" max="1031" width="1.453125" style="2" customWidth="1"/>
    <col min="1032" max="1032" width="6.453125" style="2" customWidth="1"/>
    <col min="1033" max="1033" width="1.453125" style="2" customWidth="1"/>
    <col min="1034" max="1034" width="5.54296875" style="2" customWidth="1"/>
    <col min="1035" max="1035" width="1.453125" style="2" customWidth="1"/>
    <col min="1036" max="1036" width="5.54296875" style="2" customWidth="1"/>
    <col min="1037" max="1037" width="1.453125" style="2" customWidth="1"/>
    <col min="1038" max="1038" width="5.54296875" style="2" customWidth="1"/>
    <col min="1039" max="1039" width="1.453125" style="2" customWidth="1"/>
    <col min="1040" max="1040" width="5.54296875" style="2" customWidth="1"/>
    <col min="1041" max="1041" width="1.453125" style="2" customWidth="1"/>
    <col min="1042" max="1042" width="5.54296875" style="2" customWidth="1"/>
    <col min="1043" max="1043" width="1.453125" style="2" customWidth="1"/>
    <col min="1044" max="1044" width="5.54296875" style="2" customWidth="1"/>
    <col min="1045" max="1045" width="1.453125" style="2" customWidth="1"/>
    <col min="1046" max="1046" width="5.54296875" style="2" customWidth="1"/>
    <col min="1047" max="1047" width="1.453125" style="2" customWidth="1"/>
    <col min="1048" max="1048" width="5.54296875" style="2" customWidth="1"/>
    <col min="1049" max="1049" width="1.453125" style="2" customWidth="1"/>
    <col min="1050" max="1050" width="5.54296875" style="2" customWidth="1"/>
    <col min="1051" max="1051" width="1.453125" style="2" customWidth="1"/>
    <col min="1052" max="1052" width="5.54296875" style="2" customWidth="1"/>
    <col min="1053" max="1053" width="1.453125" style="2" customWidth="1"/>
    <col min="1054" max="1054" width="5.54296875" style="2" customWidth="1"/>
    <col min="1055" max="1055" width="1.453125" style="2" customWidth="1"/>
    <col min="1056" max="1056" width="5.54296875" style="2" customWidth="1"/>
    <col min="1057" max="1057" width="1.453125" style="2" customWidth="1"/>
    <col min="1058" max="1058" width="5.54296875" style="2" customWidth="1"/>
    <col min="1059" max="1059" width="1.453125" style="2" customWidth="1"/>
    <col min="1060" max="1060" width="5.54296875" style="2" customWidth="1"/>
    <col min="1061" max="1061" width="1.453125" style="2" customWidth="1"/>
    <col min="1062" max="1062" width="5.54296875" style="2" customWidth="1"/>
    <col min="1063" max="1063" width="1.453125" style="2" customWidth="1"/>
    <col min="1064" max="1064" width="5.54296875" style="2" customWidth="1"/>
    <col min="1065" max="1065" width="1.453125" style="2" customWidth="1"/>
    <col min="1066" max="1066" width="5.54296875" style="2" customWidth="1"/>
    <col min="1067" max="1067" width="1.453125" style="2" customWidth="1"/>
    <col min="1068" max="1068" width="5.54296875" style="2" customWidth="1"/>
    <col min="1069" max="1069" width="1.453125" style="2" customWidth="1"/>
    <col min="1070" max="1070" width="5.54296875" style="2" customWidth="1"/>
    <col min="1071" max="1071" width="1.453125" style="2" customWidth="1"/>
    <col min="1072" max="1072" width="5.54296875" style="2" customWidth="1"/>
    <col min="1073" max="1073" width="1.453125" style="2" customWidth="1"/>
    <col min="1074" max="1231" width="9.1796875" style="2"/>
    <col min="1232" max="1233" width="0" style="2" hidden="1" customWidth="1"/>
    <col min="1234" max="1234" width="8.54296875" style="2" customWidth="1"/>
    <col min="1235" max="1235" width="31.81640625" style="2" customWidth="1"/>
    <col min="1236" max="1236" width="8.453125" style="2" customWidth="1"/>
    <col min="1237" max="1237" width="6.54296875" style="2" customWidth="1"/>
    <col min="1238" max="1238" width="1.453125" style="2" customWidth="1"/>
    <col min="1239" max="1239" width="6.54296875" style="2" customWidth="1"/>
    <col min="1240" max="1240" width="1.453125" style="2" customWidth="1"/>
    <col min="1241" max="1241" width="6.54296875" style="2" customWidth="1"/>
    <col min="1242" max="1242" width="1.453125" style="2" customWidth="1"/>
    <col min="1243" max="1243" width="6.54296875" style="2" customWidth="1"/>
    <col min="1244" max="1244" width="1.453125" style="2" customWidth="1"/>
    <col min="1245" max="1245" width="6.54296875" style="2" customWidth="1"/>
    <col min="1246" max="1246" width="1.453125" style="2" customWidth="1"/>
    <col min="1247" max="1247" width="6.453125" style="2" customWidth="1"/>
    <col min="1248" max="1248" width="1.453125" style="2" customWidth="1"/>
    <col min="1249" max="1249" width="6.54296875" style="2" customWidth="1"/>
    <col min="1250" max="1250" width="1.453125" style="2" customWidth="1"/>
    <col min="1251" max="1251" width="6.54296875" style="2" customWidth="1"/>
    <col min="1252" max="1252" width="1.453125" style="2" customWidth="1"/>
    <col min="1253" max="1253" width="6.54296875" style="2" customWidth="1"/>
    <col min="1254" max="1254" width="1.453125" style="2" customWidth="1"/>
    <col min="1255" max="1255" width="6.54296875" style="2" customWidth="1"/>
    <col min="1256" max="1256" width="1.453125" style="2" customWidth="1"/>
    <col min="1257" max="1257" width="6.54296875" style="2" customWidth="1"/>
    <col min="1258" max="1258" width="1.453125" style="2" customWidth="1"/>
    <col min="1259" max="1259" width="6.54296875" style="2" customWidth="1"/>
    <col min="1260" max="1260" width="1.453125" style="2" customWidth="1"/>
    <col min="1261" max="1261" width="6.54296875" style="2" customWidth="1"/>
    <col min="1262" max="1262" width="1.453125" style="2" customWidth="1"/>
    <col min="1263" max="1263" width="6.54296875" style="2" customWidth="1"/>
    <col min="1264" max="1264" width="1.453125" style="2" customWidth="1"/>
    <col min="1265" max="1265" width="6.54296875" style="2" customWidth="1"/>
    <col min="1266" max="1266" width="1.453125" style="2" customWidth="1"/>
    <col min="1267" max="1267" width="6.54296875" style="2" customWidth="1"/>
    <col min="1268" max="1268" width="1.453125" style="2" customWidth="1"/>
    <col min="1269" max="1269" width="6.54296875" style="2" customWidth="1"/>
    <col min="1270" max="1270" width="1.453125" style="2" customWidth="1"/>
    <col min="1271" max="1271" width="6.54296875" style="2" customWidth="1"/>
    <col min="1272" max="1272" width="1.453125" style="2" customWidth="1"/>
    <col min="1273" max="1273" width="6.54296875" style="2" customWidth="1"/>
    <col min="1274" max="1274" width="1.453125" style="2" customWidth="1"/>
    <col min="1275" max="1275" width="6.54296875" style="2" customWidth="1"/>
    <col min="1276" max="1276" width="1.453125" style="2" customWidth="1"/>
    <col min="1277" max="1277" width="6.54296875" style="2" customWidth="1"/>
    <col min="1278" max="1278" width="1.453125" style="2" customWidth="1"/>
    <col min="1279" max="1279" width="6.54296875" style="2" customWidth="1"/>
    <col min="1280" max="1280" width="1.453125" style="2" customWidth="1"/>
    <col min="1281" max="1281" width="0.1796875" style="2" customWidth="1"/>
    <col min="1282" max="1282" width="3.453125" style="2" customWidth="1"/>
    <col min="1283" max="1283" width="5.453125" style="2" customWidth="1"/>
    <col min="1284" max="1284" width="42.453125" style="2" customWidth="1"/>
    <col min="1285" max="1285" width="8" style="2" customWidth="1"/>
    <col min="1286" max="1286" width="6.453125" style="2" customWidth="1"/>
    <col min="1287" max="1287" width="1.453125" style="2" customWidth="1"/>
    <col min="1288" max="1288" width="6.453125" style="2" customWidth="1"/>
    <col min="1289" max="1289" width="1.453125" style="2" customWidth="1"/>
    <col min="1290" max="1290" width="5.54296875" style="2" customWidth="1"/>
    <col min="1291" max="1291" width="1.453125" style="2" customWidth="1"/>
    <col min="1292" max="1292" width="5.54296875" style="2" customWidth="1"/>
    <col min="1293" max="1293" width="1.453125" style="2" customWidth="1"/>
    <col min="1294" max="1294" width="5.54296875" style="2" customWidth="1"/>
    <col min="1295" max="1295" width="1.453125" style="2" customWidth="1"/>
    <col min="1296" max="1296" width="5.54296875" style="2" customWidth="1"/>
    <col min="1297" max="1297" width="1.453125" style="2" customWidth="1"/>
    <col min="1298" max="1298" width="5.54296875" style="2" customWidth="1"/>
    <col min="1299" max="1299" width="1.453125" style="2" customWidth="1"/>
    <col min="1300" max="1300" width="5.54296875" style="2" customWidth="1"/>
    <col min="1301" max="1301" width="1.453125" style="2" customWidth="1"/>
    <col min="1302" max="1302" width="5.54296875" style="2" customWidth="1"/>
    <col min="1303" max="1303" width="1.453125" style="2" customWidth="1"/>
    <col min="1304" max="1304" width="5.54296875" style="2" customWidth="1"/>
    <col min="1305" max="1305" width="1.453125" style="2" customWidth="1"/>
    <col min="1306" max="1306" width="5.54296875" style="2" customWidth="1"/>
    <col min="1307" max="1307" width="1.453125" style="2" customWidth="1"/>
    <col min="1308" max="1308" width="5.54296875" style="2" customWidth="1"/>
    <col min="1309" max="1309" width="1.453125" style="2" customWidth="1"/>
    <col min="1310" max="1310" width="5.54296875" style="2" customWidth="1"/>
    <col min="1311" max="1311" width="1.453125" style="2" customWidth="1"/>
    <col min="1312" max="1312" width="5.54296875" style="2" customWidth="1"/>
    <col min="1313" max="1313" width="1.453125" style="2" customWidth="1"/>
    <col min="1314" max="1314" width="5.54296875" style="2" customWidth="1"/>
    <col min="1315" max="1315" width="1.453125" style="2" customWidth="1"/>
    <col min="1316" max="1316" width="5.54296875" style="2" customWidth="1"/>
    <col min="1317" max="1317" width="1.453125" style="2" customWidth="1"/>
    <col min="1318" max="1318" width="5.54296875" style="2" customWidth="1"/>
    <col min="1319" max="1319" width="1.453125" style="2" customWidth="1"/>
    <col min="1320" max="1320" width="5.54296875" style="2" customWidth="1"/>
    <col min="1321" max="1321" width="1.453125" style="2" customWidth="1"/>
    <col min="1322" max="1322" width="5.54296875" style="2" customWidth="1"/>
    <col min="1323" max="1323" width="1.453125" style="2" customWidth="1"/>
    <col min="1324" max="1324" width="5.54296875" style="2" customWidth="1"/>
    <col min="1325" max="1325" width="1.453125" style="2" customWidth="1"/>
    <col min="1326" max="1326" width="5.54296875" style="2" customWidth="1"/>
    <col min="1327" max="1327" width="1.453125" style="2" customWidth="1"/>
    <col min="1328" max="1328" width="5.54296875" style="2" customWidth="1"/>
    <col min="1329" max="1329" width="1.453125" style="2" customWidth="1"/>
    <col min="1330" max="1487" width="9.1796875" style="2"/>
    <col min="1488" max="1489" width="0" style="2" hidden="1" customWidth="1"/>
    <col min="1490" max="1490" width="8.54296875" style="2" customWidth="1"/>
    <col min="1491" max="1491" width="31.81640625" style="2" customWidth="1"/>
    <col min="1492" max="1492" width="8.453125" style="2" customWidth="1"/>
    <col min="1493" max="1493" width="6.54296875" style="2" customWidth="1"/>
    <col min="1494" max="1494" width="1.453125" style="2" customWidth="1"/>
    <col min="1495" max="1495" width="6.54296875" style="2" customWidth="1"/>
    <col min="1496" max="1496" width="1.453125" style="2" customWidth="1"/>
    <col min="1497" max="1497" width="6.54296875" style="2" customWidth="1"/>
    <col min="1498" max="1498" width="1.453125" style="2" customWidth="1"/>
    <col min="1499" max="1499" width="6.54296875" style="2" customWidth="1"/>
    <col min="1500" max="1500" width="1.453125" style="2" customWidth="1"/>
    <col min="1501" max="1501" width="6.54296875" style="2" customWidth="1"/>
    <col min="1502" max="1502" width="1.453125" style="2" customWidth="1"/>
    <col min="1503" max="1503" width="6.453125" style="2" customWidth="1"/>
    <col min="1504" max="1504" width="1.453125" style="2" customWidth="1"/>
    <col min="1505" max="1505" width="6.54296875" style="2" customWidth="1"/>
    <col min="1506" max="1506" width="1.453125" style="2" customWidth="1"/>
    <col min="1507" max="1507" width="6.54296875" style="2" customWidth="1"/>
    <col min="1508" max="1508" width="1.453125" style="2" customWidth="1"/>
    <col min="1509" max="1509" width="6.54296875" style="2" customWidth="1"/>
    <col min="1510" max="1510" width="1.453125" style="2" customWidth="1"/>
    <col min="1511" max="1511" width="6.54296875" style="2" customWidth="1"/>
    <col min="1512" max="1512" width="1.453125" style="2" customWidth="1"/>
    <col min="1513" max="1513" width="6.54296875" style="2" customWidth="1"/>
    <col min="1514" max="1514" width="1.453125" style="2" customWidth="1"/>
    <col min="1515" max="1515" width="6.54296875" style="2" customWidth="1"/>
    <col min="1516" max="1516" width="1.453125" style="2" customWidth="1"/>
    <col min="1517" max="1517" width="6.54296875" style="2" customWidth="1"/>
    <col min="1518" max="1518" width="1.453125" style="2" customWidth="1"/>
    <col min="1519" max="1519" width="6.54296875" style="2" customWidth="1"/>
    <col min="1520" max="1520" width="1.453125" style="2" customWidth="1"/>
    <col min="1521" max="1521" width="6.54296875" style="2" customWidth="1"/>
    <col min="1522" max="1522" width="1.453125" style="2" customWidth="1"/>
    <col min="1523" max="1523" width="6.54296875" style="2" customWidth="1"/>
    <col min="1524" max="1524" width="1.453125" style="2" customWidth="1"/>
    <col min="1525" max="1525" width="6.54296875" style="2" customWidth="1"/>
    <col min="1526" max="1526" width="1.453125" style="2" customWidth="1"/>
    <col min="1527" max="1527" width="6.54296875" style="2" customWidth="1"/>
    <col min="1528" max="1528" width="1.453125" style="2" customWidth="1"/>
    <col min="1529" max="1529" width="6.54296875" style="2" customWidth="1"/>
    <col min="1530" max="1530" width="1.453125" style="2" customWidth="1"/>
    <col min="1531" max="1531" width="6.54296875" style="2" customWidth="1"/>
    <col min="1532" max="1532" width="1.453125" style="2" customWidth="1"/>
    <col min="1533" max="1533" width="6.54296875" style="2" customWidth="1"/>
    <col min="1534" max="1534" width="1.453125" style="2" customWidth="1"/>
    <col min="1535" max="1535" width="6.54296875" style="2" customWidth="1"/>
    <col min="1536" max="1536" width="1.453125" style="2" customWidth="1"/>
    <col min="1537" max="1537" width="0.1796875" style="2" customWidth="1"/>
    <col min="1538" max="1538" width="3.453125" style="2" customWidth="1"/>
    <col min="1539" max="1539" width="5.453125" style="2" customWidth="1"/>
    <col min="1540" max="1540" width="42.453125" style="2" customWidth="1"/>
    <col min="1541" max="1541" width="8" style="2" customWidth="1"/>
    <col min="1542" max="1542" width="6.453125" style="2" customWidth="1"/>
    <col min="1543" max="1543" width="1.453125" style="2" customWidth="1"/>
    <col min="1544" max="1544" width="6.453125" style="2" customWidth="1"/>
    <col min="1545" max="1545" width="1.453125" style="2" customWidth="1"/>
    <col min="1546" max="1546" width="5.54296875" style="2" customWidth="1"/>
    <col min="1547" max="1547" width="1.453125" style="2" customWidth="1"/>
    <col min="1548" max="1548" width="5.54296875" style="2" customWidth="1"/>
    <col min="1549" max="1549" width="1.453125" style="2" customWidth="1"/>
    <col min="1550" max="1550" width="5.54296875" style="2" customWidth="1"/>
    <col min="1551" max="1551" width="1.453125" style="2" customWidth="1"/>
    <col min="1552" max="1552" width="5.54296875" style="2" customWidth="1"/>
    <col min="1553" max="1553" width="1.453125" style="2" customWidth="1"/>
    <col min="1554" max="1554" width="5.54296875" style="2" customWidth="1"/>
    <col min="1555" max="1555" width="1.453125" style="2" customWidth="1"/>
    <col min="1556" max="1556" width="5.54296875" style="2" customWidth="1"/>
    <col min="1557" max="1557" width="1.453125" style="2" customWidth="1"/>
    <col min="1558" max="1558" width="5.54296875" style="2" customWidth="1"/>
    <col min="1559" max="1559" width="1.453125" style="2" customWidth="1"/>
    <col min="1560" max="1560" width="5.54296875" style="2" customWidth="1"/>
    <col min="1561" max="1561" width="1.453125" style="2" customWidth="1"/>
    <col min="1562" max="1562" width="5.54296875" style="2" customWidth="1"/>
    <col min="1563" max="1563" width="1.453125" style="2" customWidth="1"/>
    <col min="1564" max="1564" width="5.54296875" style="2" customWidth="1"/>
    <col min="1565" max="1565" width="1.453125" style="2" customWidth="1"/>
    <col min="1566" max="1566" width="5.54296875" style="2" customWidth="1"/>
    <col min="1567" max="1567" width="1.453125" style="2" customWidth="1"/>
    <col min="1568" max="1568" width="5.54296875" style="2" customWidth="1"/>
    <col min="1569" max="1569" width="1.453125" style="2" customWidth="1"/>
    <col min="1570" max="1570" width="5.54296875" style="2" customWidth="1"/>
    <col min="1571" max="1571" width="1.453125" style="2" customWidth="1"/>
    <col min="1572" max="1572" width="5.54296875" style="2" customWidth="1"/>
    <col min="1573" max="1573" width="1.453125" style="2" customWidth="1"/>
    <col min="1574" max="1574" width="5.54296875" style="2" customWidth="1"/>
    <col min="1575" max="1575" width="1.453125" style="2" customWidth="1"/>
    <col min="1576" max="1576" width="5.54296875" style="2" customWidth="1"/>
    <col min="1577" max="1577" width="1.453125" style="2" customWidth="1"/>
    <col min="1578" max="1578" width="5.54296875" style="2" customWidth="1"/>
    <col min="1579" max="1579" width="1.453125" style="2" customWidth="1"/>
    <col min="1580" max="1580" width="5.54296875" style="2" customWidth="1"/>
    <col min="1581" max="1581" width="1.453125" style="2" customWidth="1"/>
    <col min="1582" max="1582" width="5.54296875" style="2" customWidth="1"/>
    <col min="1583" max="1583" width="1.453125" style="2" customWidth="1"/>
    <col min="1584" max="1584" width="5.54296875" style="2" customWidth="1"/>
    <col min="1585" max="1585" width="1.453125" style="2" customWidth="1"/>
    <col min="1586" max="1743" width="9.1796875" style="2"/>
    <col min="1744" max="1745" width="0" style="2" hidden="1" customWidth="1"/>
    <col min="1746" max="1746" width="8.54296875" style="2" customWidth="1"/>
    <col min="1747" max="1747" width="31.81640625" style="2" customWidth="1"/>
    <col min="1748" max="1748" width="8.453125" style="2" customWidth="1"/>
    <col min="1749" max="1749" width="6.54296875" style="2" customWidth="1"/>
    <col min="1750" max="1750" width="1.453125" style="2" customWidth="1"/>
    <col min="1751" max="1751" width="6.54296875" style="2" customWidth="1"/>
    <col min="1752" max="1752" width="1.453125" style="2" customWidth="1"/>
    <col min="1753" max="1753" width="6.54296875" style="2" customWidth="1"/>
    <col min="1754" max="1754" width="1.453125" style="2" customWidth="1"/>
    <col min="1755" max="1755" width="6.54296875" style="2" customWidth="1"/>
    <col min="1756" max="1756" width="1.453125" style="2" customWidth="1"/>
    <col min="1757" max="1757" width="6.54296875" style="2" customWidth="1"/>
    <col min="1758" max="1758" width="1.453125" style="2" customWidth="1"/>
    <col min="1759" max="1759" width="6.453125" style="2" customWidth="1"/>
    <col min="1760" max="1760" width="1.453125" style="2" customWidth="1"/>
    <col min="1761" max="1761" width="6.54296875" style="2" customWidth="1"/>
    <col min="1762" max="1762" width="1.453125" style="2" customWidth="1"/>
    <col min="1763" max="1763" width="6.54296875" style="2" customWidth="1"/>
    <col min="1764" max="1764" width="1.453125" style="2" customWidth="1"/>
    <col min="1765" max="1765" width="6.54296875" style="2" customWidth="1"/>
    <col min="1766" max="1766" width="1.453125" style="2" customWidth="1"/>
    <col min="1767" max="1767" width="6.54296875" style="2" customWidth="1"/>
    <col min="1768" max="1768" width="1.453125" style="2" customWidth="1"/>
    <col min="1769" max="1769" width="6.54296875" style="2" customWidth="1"/>
    <col min="1770" max="1770" width="1.453125" style="2" customWidth="1"/>
    <col min="1771" max="1771" width="6.54296875" style="2" customWidth="1"/>
    <col min="1772" max="1772" width="1.453125" style="2" customWidth="1"/>
    <col min="1773" max="1773" width="6.54296875" style="2" customWidth="1"/>
    <col min="1774" max="1774" width="1.453125" style="2" customWidth="1"/>
    <col min="1775" max="1775" width="6.54296875" style="2" customWidth="1"/>
    <col min="1776" max="1776" width="1.453125" style="2" customWidth="1"/>
    <col min="1777" max="1777" width="6.54296875" style="2" customWidth="1"/>
    <col min="1778" max="1778" width="1.453125" style="2" customWidth="1"/>
    <col min="1779" max="1779" width="6.54296875" style="2" customWidth="1"/>
    <col min="1780" max="1780" width="1.453125" style="2" customWidth="1"/>
    <col min="1781" max="1781" width="6.54296875" style="2" customWidth="1"/>
    <col min="1782" max="1782" width="1.453125" style="2" customWidth="1"/>
    <col min="1783" max="1783" width="6.54296875" style="2" customWidth="1"/>
    <col min="1784" max="1784" width="1.453125" style="2" customWidth="1"/>
    <col min="1785" max="1785" width="6.54296875" style="2" customWidth="1"/>
    <col min="1786" max="1786" width="1.453125" style="2" customWidth="1"/>
    <col min="1787" max="1787" width="6.54296875" style="2" customWidth="1"/>
    <col min="1788" max="1788" width="1.453125" style="2" customWidth="1"/>
    <col min="1789" max="1789" width="6.54296875" style="2" customWidth="1"/>
    <col min="1790" max="1790" width="1.453125" style="2" customWidth="1"/>
    <col min="1791" max="1791" width="6.54296875" style="2" customWidth="1"/>
    <col min="1792" max="1792" width="1.453125" style="2" customWidth="1"/>
    <col min="1793" max="1793" width="0.1796875" style="2" customWidth="1"/>
    <col min="1794" max="1794" width="3.453125" style="2" customWidth="1"/>
    <col min="1795" max="1795" width="5.453125" style="2" customWidth="1"/>
    <col min="1796" max="1796" width="42.453125" style="2" customWidth="1"/>
    <col min="1797" max="1797" width="8" style="2" customWidth="1"/>
    <col min="1798" max="1798" width="6.453125" style="2" customWidth="1"/>
    <col min="1799" max="1799" width="1.453125" style="2" customWidth="1"/>
    <col min="1800" max="1800" width="6.453125" style="2" customWidth="1"/>
    <col min="1801" max="1801" width="1.453125" style="2" customWidth="1"/>
    <col min="1802" max="1802" width="5.54296875" style="2" customWidth="1"/>
    <col min="1803" max="1803" width="1.453125" style="2" customWidth="1"/>
    <col min="1804" max="1804" width="5.54296875" style="2" customWidth="1"/>
    <col min="1805" max="1805" width="1.453125" style="2" customWidth="1"/>
    <col min="1806" max="1806" width="5.54296875" style="2" customWidth="1"/>
    <col min="1807" max="1807" width="1.453125" style="2" customWidth="1"/>
    <col min="1808" max="1808" width="5.54296875" style="2" customWidth="1"/>
    <col min="1809" max="1809" width="1.453125" style="2" customWidth="1"/>
    <col min="1810" max="1810" width="5.54296875" style="2" customWidth="1"/>
    <col min="1811" max="1811" width="1.453125" style="2" customWidth="1"/>
    <col min="1812" max="1812" width="5.54296875" style="2" customWidth="1"/>
    <col min="1813" max="1813" width="1.453125" style="2" customWidth="1"/>
    <col min="1814" max="1814" width="5.54296875" style="2" customWidth="1"/>
    <col min="1815" max="1815" width="1.453125" style="2" customWidth="1"/>
    <col min="1816" max="1816" width="5.54296875" style="2" customWidth="1"/>
    <col min="1817" max="1817" width="1.453125" style="2" customWidth="1"/>
    <col min="1818" max="1818" width="5.54296875" style="2" customWidth="1"/>
    <col min="1819" max="1819" width="1.453125" style="2" customWidth="1"/>
    <col min="1820" max="1820" width="5.54296875" style="2" customWidth="1"/>
    <col min="1821" max="1821" width="1.453125" style="2" customWidth="1"/>
    <col min="1822" max="1822" width="5.54296875" style="2" customWidth="1"/>
    <col min="1823" max="1823" width="1.453125" style="2" customWidth="1"/>
    <col min="1824" max="1824" width="5.54296875" style="2" customWidth="1"/>
    <col min="1825" max="1825" width="1.453125" style="2" customWidth="1"/>
    <col min="1826" max="1826" width="5.54296875" style="2" customWidth="1"/>
    <col min="1827" max="1827" width="1.453125" style="2" customWidth="1"/>
    <col min="1828" max="1828" width="5.54296875" style="2" customWidth="1"/>
    <col min="1829" max="1829" width="1.453125" style="2" customWidth="1"/>
    <col min="1830" max="1830" width="5.54296875" style="2" customWidth="1"/>
    <col min="1831" max="1831" width="1.453125" style="2" customWidth="1"/>
    <col min="1832" max="1832" width="5.54296875" style="2" customWidth="1"/>
    <col min="1833" max="1833" width="1.453125" style="2" customWidth="1"/>
    <col min="1834" max="1834" width="5.54296875" style="2" customWidth="1"/>
    <col min="1835" max="1835" width="1.453125" style="2" customWidth="1"/>
    <col min="1836" max="1836" width="5.54296875" style="2" customWidth="1"/>
    <col min="1837" max="1837" width="1.453125" style="2" customWidth="1"/>
    <col min="1838" max="1838" width="5.54296875" style="2" customWidth="1"/>
    <col min="1839" max="1839" width="1.453125" style="2" customWidth="1"/>
    <col min="1840" max="1840" width="5.54296875" style="2" customWidth="1"/>
    <col min="1841" max="1841" width="1.453125" style="2" customWidth="1"/>
    <col min="1842" max="1999" width="9.1796875" style="2"/>
    <col min="2000" max="2001" width="0" style="2" hidden="1" customWidth="1"/>
    <col min="2002" max="2002" width="8.54296875" style="2" customWidth="1"/>
    <col min="2003" max="2003" width="31.81640625" style="2" customWidth="1"/>
    <col min="2004" max="2004" width="8.453125" style="2" customWidth="1"/>
    <col min="2005" max="2005" width="6.54296875" style="2" customWidth="1"/>
    <col min="2006" max="2006" width="1.453125" style="2" customWidth="1"/>
    <col min="2007" max="2007" width="6.54296875" style="2" customWidth="1"/>
    <col min="2008" max="2008" width="1.453125" style="2" customWidth="1"/>
    <col min="2009" max="2009" width="6.54296875" style="2" customWidth="1"/>
    <col min="2010" max="2010" width="1.453125" style="2" customWidth="1"/>
    <col min="2011" max="2011" width="6.54296875" style="2" customWidth="1"/>
    <col min="2012" max="2012" width="1.453125" style="2" customWidth="1"/>
    <col min="2013" max="2013" width="6.54296875" style="2" customWidth="1"/>
    <col min="2014" max="2014" width="1.453125" style="2" customWidth="1"/>
    <col min="2015" max="2015" width="6.453125" style="2" customWidth="1"/>
    <col min="2016" max="2016" width="1.453125" style="2" customWidth="1"/>
    <col min="2017" max="2017" width="6.54296875" style="2" customWidth="1"/>
    <col min="2018" max="2018" width="1.453125" style="2" customWidth="1"/>
    <col min="2019" max="2019" width="6.54296875" style="2" customWidth="1"/>
    <col min="2020" max="2020" width="1.453125" style="2" customWidth="1"/>
    <col min="2021" max="2021" width="6.54296875" style="2" customWidth="1"/>
    <col min="2022" max="2022" width="1.453125" style="2" customWidth="1"/>
    <col min="2023" max="2023" width="6.54296875" style="2" customWidth="1"/>
    <col min="2024" max="2024" width="1.453125" style="2" customWidth="1"/>
    <col min="2025" max="2025" width="6.54296875" style="2" customWidth="1"/>
    <col min="2026" max="2026" width="1.453125" style="2" customWidth="1"/>
    <col min="2027" max="2027" width="6.54296875" style="2" customWidth="1"/>
    <col min="2028" max="2028" width="1.453125" style="2" customWidth="1"/>
    <col min="2029" max="2029" width="6.54296875" style="2" customWidth="1"/>
    <col min="2030" max="2030" width="1.453125" style="2" customWidth="1"/>
    <col min="2031" max="2031" width="6.54296875" style="2" customWidth="1"/>
    <col min="2032" max="2032" width="1.453125" style="2" customWidth="1"/>
    <col min="2033" max="2033" width="6.54296875" style="2" customWidth="1"/>
    <col min="2034" max="2034" width="1.453125" style="2" customWidth="1"/>
    <col min="2035" max="2035" width="6.54296875" style="2" customWidth="1"/>
    <col min="2036" max="2036" width="1.453125" style="2" customWidth="1"/>
    <col min="2037" max="2037" width="6.54296875" style="2" customWidth="1"/>
    <col min="2038" max="2038" width="1.453125" style="2" customWidth="1"/>
    <col min="2039" max="2039" width="6.54296875" style="2" customWidth="1"/>
    <col min="2040" max="2040" width="1.453125" style="2" customWidth="1"/>
    <col min="2041" max="2041" width="6.54296875" style="2" customWidth="1"/>
    <col min="2042" max="2042" width="1.453125" style="2" customWidth="1"/>
    <col min="2043" max="2043" width="6.54296875" style="2" customWidth="1"/>
    <col min="2044" max="2044" width="1.453125" style="2" customWidth="1"/>
    <col min="2045" max="2045" width="6.54296875" style="2" customWidth="1"/>
    <col min="2046" max="2046" width="1.453125" style="2" customWidth="1"/>
    <col min="2047" max="2047" width="6.54296875" style="2" customWidth="1"/>
    <col min="2048" max="2048" width="1.453125" style="2" customWidth="1"/>
    <col min="2049" max="2049" width="0.1796875" style="2" customWidth="1"/>
    <col min="2050" max="2050" width="3.453125" style="2" customWidth="1"/>
    <col min="2051" max="2051" width="5.453125" style="2" customWidth="1"/>
    <col min="2052" max="2052" width="42.453125" style="2" customWidth="1"/>
    <col min="2053" max="2053" width="8" style="2" customWidth="1"/>
    <col min="2054" max="2054" width="6.453125" style="2" customWidth="1"/>
    <col min="2055" max="2055" width="1.453125" style="2" customWidth="1"/>
    <col min="2056" max="2056" width="6.453125" style="2" customWidth="1"/>
    <col min="2057" max="2057" width="1.453125" style="2" customWidth="1"/>
    <col min="2058" max="2058" width="5.54296875" style="2" customWidth="1"/>
    <col min="2059" max="2059" width="1.453125" style="2" customWidth="1"/>
    <col min="2060" max="2060" width="5.54296875" style="2" customWidth="1"/>
    <col min="2061" max="2061" width="1.453125" style="2" customWidth="1"/>
    <col min="2062" max="2062" width="5.54296875" style="2" customWidth="1"/>
    <col min="2063" max="2063" width="1.453125" style="2" customWidth="1"/>
    <col min="2064" max="2064" width="5.54296875" style="2" customWidth="1"/>
    <col min="2065" max="2065" width="1.453125" style="2" customWidth="1"/>
    <col min="2066" max="2066" width="5.54296875" style="2" customWidth="1"/>
    <col min="2067" max="2067" width="1.453125" style="2" customWidth="1"/>
    <col min="2068" max="2068" width="5.54296875" style="2" customWidth="1"/>
    <col min="2069" max="2069" width="1.453125" style="2" customWidth="1"/>
    <col min="2070" max="2070" width="5.54296875" style="2" customWidth="1"/>
    <col min="2071" max="2071" width="1.453125" style="2" customWidth="1"/>
    <col min="2072" max="2072" width="5.54296875" style="2" customWidth="1"/>
    <col min="2073" max="2073" width="1.453125" style="2" customWidth="1"/>
    <col min="2074" max="2074" width="5.54296875" style="2" customWidth="1"/>
    <col min="2075" max="2075" width="1.453125" style="2" customWidth="1"/>
    <col min="2076" max="2076" width="5.54296875" style="2" customWidth="1"/>
    <col min="2077" max="2077" width="1.453125" style="2" customWidth="1"/>
    <col min="2078" max="2078" width="5.54296875" style="2" customWidth="1"/>
    <col min="2079" max="2079" width="1.453125" style="2" customWidth="1"/>
    <col min="2080" max="2080" width="5.54296875" style="2" customWidth="1"/>
    <col min="2081" max="2081" width="1.453125" style="2" customWidth="1"/>
    <col min="2082" max="2082" width="5.54296875" style="2" customWidth="1"/>
    <col min="2083" max="2083" width="1.453125" style="2" customWidth="1"/>
    <col min="2084" max="2084" width="5.54296875" style="2" customWidth="1"/>
    <col min="2085" max="2085" width="1.453125" style="2" customWidth="1"/>
    <col min="2086" max="2086" width="5.54296875" style="2" customWidth="1"/>
    <col min="2087" max="2087" width="1.453125" style="2" customWidth="1"/>
    <col min="2088" max="2088" width="5.54296875" style="2" customWidth="1"/>
    <col min="2089" max="2089" width="1.453125" style="2" customWidth="1"/>
    <col min="2090" max="2090" width="5.54296875" style="2" customWidth="1"/>
    <col min="2091" max="2091" width="1.453125" style="2" customWidth="1"/>
    <col min="2092" max="2092" width="5.54296875" style="2" customWidth="1"/>
    <col min="2093" max="2093" width="1.453125" style="2" customWidth="1"/>
    <col min="2094" max="2094" width="5.54296875" style="2" customWidth="1"/>
    <col min="2095" max="2095" width="1.453125" style="2" customWidth="1"/>
    <col min="2096" max="2096" width="5.54296875" style="2" customWidth="1"/>
    <col min="2097" max="2097" width="1.453125" style="2" customWidth="1"/>
    <col min="2098" max="2255" width="9.1796875" style="2"/>
    <col min="2256" max="2257" width="0" style="2" hidden="1" customWidth="1"/>
    <col min="2258" max="2258" width="8.54296875" style="2" customWidth="1"/>
    <col min="2259" max="2259" width="31.81640625" style="2" customWidth="1"/>
    <col min="2260" max="2260" width="8.453125" style="2" customWidth="1"/>
    <col min="2261" max="2261" width="6.54296875" style="2" customWidth="1"/>
    <col min="2262" max="2262" width="1.453125" style="2" customWidth="1"/>
    <col min="2263" max="2263" width="6.54296875" style="2" customWidth="1"/>
    <col min="2264" max="2264" width="1.453125" style="2" customWidth="1"/>
    <col min="2265" max="2265" width="6.54296875" style="2" customWidth="1"/>
    <col min="2266" max="2266" width="1.453125" style="2" customWidth="1"/>
    <col min="2267" max="2267" width="6.54296875" style="2" customWidth="1"/>
    <col min="2268" max="2268" width="1.453125" style="2" customWidth="1"/>
    <col min="2269" max="2269" width="6.54296875" style="2" customWidth="1"/>
    <col min="2270" max="2270" width="1.453125" style="2" customWidth="1"/>
    <col min="2271" max="2271" width="6.453125" style="2" customWidth="1"/>
    <col min="2272" max="2272" width="1.453125" style="2" customWidth="1"/>
    <col min="2273" max="2273" width="6.54296875" style="2" customWidth="1"/>
    <col min="2274" max="2274" width="1.453125" style="2" customWidth="1"/>
    <col min="2275" max="2275" width="6.54296875" style="2" customWidth="1"/>
    <col min="2276" max="2276" width="1.453125" style="2" customWidth="1"/>
    <col min="2277" max="2277" width="6.54296875" style="2" customWidth="1"/>
    <col min="2278" max="2278" width="1.453125" style="2" customWidth="1"/>
    <col min="2279" max="2279" width="6.54296875" style="2" customWidth="1"/>
    <col min="2280" max="2280" width="1.453125" style="2" customWidth="1"/>
    <col min="2281" max="2281" width="6.54296875" style="2" customWidth="1"/>
    <col min="2282" max="2282" width="1.453125" style="2" customWidth="1"/>
    <col min="2283" max="2283" width="6.54296875" style="2" customWidth="1"/>
    <col min="2284" max="2284" width="1.453125" style="2" customWidth="1"/>
    <col min="2285" max="2285" width="6.54296875" style="2" customWidth="1"/>
    <col min="2286" max="2286" width="1.453125" style="2" customWidth="1"/>
    <col min="2287" max="2287" width="6.54296875" style="2" customWidth="1"/>
    <col min="2288" max="2288" width="1.453125" style="2" customWidth="1"/>
    <col min="2289" max="2289" width="6.54296875" style="2" customWidth="1"/>
    <col min="2290" max="2290" width="1.453125" style="2" customWidth="1"/>
    <col min="2291" max="2291" width="6.54296875" style="2" customWidth="1"/>
    <col min="2292" max="2292" width="1.453125" style="2" customWidth="1"/>
    <col min="2293" max="2293" width="6.54296875" style="2" customWidth="1"/>
    <col min="2294" max="2294" width="1.453125" style="2" customWidth="1"/>
    <col min="2295" max="2295" width="6.54296875" style="2" customWidth="1"/>
    <col min="2296" max="2296" width="1.453125" style="2" customWidth="1"/>
    <col min="2297" max="2297" width="6.54296875" style="2" customWidth="1"/>
    <col min="2298" max="2298" width="1.453125" style="2" customWidth="1"/>
    <col min="2299" max="2299" width="6.54296875" style="2" customWidth="1"/>
    <col min="2300" max="2300" width="1.453125" style="2" customWidth="1"/>
    <col min="2301" max="2301" width="6.54296875" style="2" customWidth="1"/>
    <col min="2302" max="2302" width="1.453125" style="2" customWidth="1"/>
    <col min="2303" max="2303" width="6.54296875" style="2" customWidth="1"/>
    <col min="2304" max="2304" width="1.453125" style="2" customWidth="1"/>
    <col min="2305" max="2305" width="0.1796875" style="2" customWidth="1"/>
    <col min="2306" max="2306" width="3.453125" style="2" customWidth="1"/>
    <col min="2307" max="2307" width="5.453125" style="2" customWidth="1"/>
    <col min="2308" max="2308" width="42.453125" style="2" customWidth="1"/>
    <col min="2309" max="2309" width="8" style="2" customWidth="1"/>
    <col min="2310" max="2310" width="6.453125" style="2" customWidth="1"/>
    <col min="2311" max="2311" width="1.453125" style="2" customWidth="1"/>
    <col min="2312" max="2312" width="6.453125" style="2" customWidth="1"/>
    <col min="2313" max="2313" width="1.453125" style="2" customWidth="1"/>
    <col min="2314" max="2314" width="5.54296875" style="2" customWidth="1"/>
    <col min="2315" max="2315" width="1.453125" style="2" customWidth="1"/>
    <col min="2316" max="2316" width="5.54296875" style="2" customWidth="1"/>
    <col min="2317" max="2317" width="1.453125" style="2" customWidth="1"/>
    <col min="2318" max="2318" width="5.54296875" style="2" customWidth="1"/>
    <col min="2319" max="2319" width="1.453125" style="2" customWidth="1"/>
    <col min="2320" max="2320" width="5.54296875" style="2" customWidth="1"/>
    <col min="2321" max="2321" width="1.453125" style="2" customWidth="1"/>
    <col min="2322" max="2322" width="5.54296875" style="2" customWidth="1"/>
    <col min="2323" max="2323" width="1.453125" style="2" customWidth="1"/>
    <col min="2324" max="2324" width="5.54296875" style="2" customWidth="1"/>
    <col min="2325" max="2325" width="1.453125" style="2" customWidth="1"/>
    <col min="2326" max="2326" width="5.54296875" style="2" customWidth="1"/>
    <col min="2327" max="2327" width="1.453125" style="2" customWidth="1"/>
    <col min="2328" max="2328" width="5.54296875" style="2" customWidth="1"/>
    <col min="2329" max="2329" width="1.453125" style="2" customWidth="1"/>
    <col min="2330" max="2330" width="5.54296875" style="2" customWidth="1"/>
    <col min="2331" max="2331" width="1.453125" style="2" customWidth="1"/>
    <col min="2332" max="2332" width="5.54296875" style="2" customWidth="1"/>
    <col min="2333" max="2333" width="1.453125" style="2" customWidth="1"/>
    <col min="2334" max="2334" width="5.54296875" style="2" customWidth="1"/>
    <col min="2335" max="2335" width="1.453125" style="2" customWidth="1"/>
    <col min="2336" max="2336" width="5.54296875" style="2" customWidth="1"/>
    <col min="2337" max="2337" width="1.453125" style="2" customWidth="1"/>
    <col min="2338" max="2338" width="5.54296875" style="2" customWidth="1"/>
    <col min="2339" max="2339" width="1.453125" style="2" customWidth="1"/>
    <col min="2340" max="2340" width="5.54296875" style="2" customWidth="1"/>
    <col min="2341" max="2341" width="1.453125" style="2" customWidth="1"/>
    <col min="2342" max="2342" width="5.54296875" style="2" customWidth="1"/>
    <col min="2343" max="2343" width="1.453125" style="2" customWidth="1"/>
    <col min="2344" max="2344" width="5.54296875" style="2" customWidth="1"/>
    <col min="2345" max="2345" width="1.453125" style="2" customWidth="1"/>
    <col min="2346" max="2346" width="5.54296875" style="2" customWidth="1"/>
    <col min="2347" max="2347" width="1.453125" style="2" customWidth="1"/>
    <col min="2348" max="2348" width="5.54296875" style="2" customWidth="1"/>
    <col min="2349" max="2349" width="1.453125" style="2" customWidth="1"/>
    <col min="2350" max="2350" width="5.54296875" style="2" customWidth="1"/>
    <col min="2351" max="2351" width="1.453125" style="2" customWidth="1"/>
    <col min="2352" max="2352" width="5.54296875" style="2" customWidth="1"/>
    <col min="2353" max="2353" width="1.453125" style="2" customWidth="1"/>
    <col min="2354" max="2511" width="9.1796875" style="2"/>
    <col min="2512" max="2513" width="0" style="2" hidden="1" customWidth="1"/>
    <col min="2514" max="2514" width="8.54296875" style="2" customWidth="1"/>
    <col min="2515" max="2515" width="31.81640625" style="2" customWidth="1"/>
    <col min="2516" max="2516" width="8.453125" style="2" customWidth="1"/>
    <col min="2517" max="2517" width="6.54296875" style="2" customWidth="1"/>
    <col min="2518" max="2518" width="1.453125" style="2" customWidth="1"/>
    <col min="2519" max="2519" width="6.54296875" style="2" customWidth="1"/>
    <col min="2520" max="2520" width="1.453125" style="2" customWidth="1"/>
    <col min="2521" max="2521" width="6.54296875" style="2" customWidth="1"/>
    <col min="2522" max="2522" width="1.453125" style="2" customWidth="1"/>
    <col min="2523" max="2523" width="6.54296875" style="2" customWidth="1"/>
    <col min="2524" max="2524" width="1.453125" style="2" customWidth="1"/>
    <col min="2525" max="2525" width="6.54296875" style="2" customWidth="1"/>
    <col min="2526" max="2526" width="1.453125" style="2" customWidth="1"/>
    <col min="2527" max="2527" width="6.453125" style="2" customWidth="1"/>
    <col min="2528" max="2528" width="1.453125" style="2" customWidth="1"/>
    <col min="2529" max="2529" width="6.54296875" style="2" customWidth="1"/>
    <col min="2530" max="2530" width="1.453125" style="2" customWidth="1"/>
    <col min="2531" max="2531" width="6.54296875" style="2" customWidth="1"/>
    <col min="2532" max="2532" width="1.453125" style="2" customWidth="1"/>
    <col min="2533" max="2533" width="6.54296875" style="2" customWidth="1"/>
    <col min="2534" max="2534" width="1.453125" style="2" customWidth="1"/>
    <col min="2535" max="2535" width="6.54296875" style="2" customWidth="1"/>
    <col min="2536" max="2536" width="1.453125" style="2" customWidth="1"/>
    <col min="2537" max="2537" width="6.54296875" style="2" customWidth="1"/>
    <col min="2538" max="2538" width="1.453125" style="2" customWidth="1"/>
    <col min="2539" max="2539" width="6.54296875" style="2" customWidth="1"/>
    <col min="2540" max="2540" width="1.453125" style="2" customWidth="1"/>
    <col min="2541" max="2541" width="6.54296875" style="2" customWidth="1"/>
    <col min="2542" max="2542" width="1.453125" style="2" customWidth="1"/>
    <col min="2543" max="2543" width="6.54296875" style="2" customWidth="1"/>
    <col min="2544" max="2544" width="1.453125" style="2" customWidth="1"/>
    <col min="2545" max="2545" width="6.54296875" style="2" customWidth="1"/>
    <col min="2546" max="2546" width="1.453125" style="2" customWidth="1"/>
    <col min="2547" max="2547" width="6.54296875" style="2" customWidth="1"/>
    <col min="2548" max="2548" width="1.453125" style="2" customWidth="1"/>
    <col min="2549" max="2549" width="6.54296875" style="2" customWidth="1"/>
    <col min="2550" max="2550" width="1.453125" style="2" customWidth="1"/>
    <col min="2551" max="2551" width="6.54296875" style="2" customWidth="1"/>
    <col min="2552" max="2552" width="1.453125" style="2" customWidth="1"/>
    <col min="2553" max="2553" width="6.54296875" style="2" customWidth="1"/>
    <col min="2554" max="2554" width="1.453125" style="2" customWidth="1"/>
    <col min="2555" max="2555" width="6.54296875" style="2" customWidth="1"/>
    <col min="2556" max="2556" width="1.453125" style="2" customWidth="1"/>
    <col min="2557" max="2557" width="6.54296875" style="2" customWidth="1"/>
    <col min="2558" max="2558" width="1.453125" style="2" customWidth="1"/>
    <col min="2559" max="2559" width="6.54296875" style="2" customWidth="1"/>
    <col min="2560" max="2560" width="1.453125" style="2" customWidth="1"/>
    <col min="2561" max="2561" width="0.1796875" style="2" customWidth="1"/>
    <col min="2562" max="2562" width="3.453125" style="2" customWidth="1"/>
    <col min="2563" max="2563" width="5.453125" style="2" customWidth="1"/>
    <col min="2564" max="2564" width="42.453125" style="2" customWidth="1"/>
    <col min="2565" max="2565" width="8" style="2" customWidth="1"/>
    <col min="2566" max="2566" width="6.453125" style="2" customWidth="1"/>
    <col min="2567" max="2567" width="1.453125" style="2" customWidth="1"/>
    <col min="2568" max="2568" width="6.453125" style="2" customWidth="1"/>
    <col min="2569" max="2569" width="1.453125" style="2" customWidth="1"/>
    <col min="2570" max="2570" width="5.54296875" style="2" customWidth="1"/>
    <col min="2571" max="2571" width="1.453125" style="2" customWidth="1"/>
    <col min="2572" max="2572" width="5.54296875" style="2" customWidth="1"/>
    <col min="2573" max="2573" width="1.453125" style="2" customWidth="1"/>
    <col min="2574" max="2574" width="5.54296875" style="2" customWidth="1"/>
    <col min="2575" max="2575" width="1.453125" style="2" customWidth="1"/>
    <col min="2576" max="2576" width="5.54296875" style="2" customWidth="1"/>
    <col min="2577" max="2577" width="1.453125" style="2" customWidth="1"/>
    <col min="2578" max="2578" width="5.54296875" style="2" customWidth="1"/>
    <col min="2579" max="2579" width="1.453125" style="2" customWidth="1"/>
    <col min="2580" max="2580" width="5.54296875" style="2" customWidth="1"/>
    <col min="2581" max="2581" width="1.453125" style="2" customWidth="1"/>
    <col min="2582" max="2582" width="5.54296875" style="2" customWidth="1"/>
    <col min="2583" max="2583" width="1.453125" style="2" customWidth="1"/>
    <col min="2584" max="2584" width="5.54296875" style="2" customWidth="1"/>
    <col min="2585" max="2585" width="1.453125" style="2" customWidth="1"/>
    <col min="2586" max="2586" width="5.54296875" style="2" customWidth="1"/>
    <col min="2587" max="2587" width="1.453125" style="2" customWidth="1"/>
    <col min="2588" max="2588" width="5.54296875" style="2" customWidth="1"/>
    <col min="2589" max="2589" width="1.453125" style="2" customWidth="1"/>
    <col min="2590" max="2590" width="5.54296875" style="2" customWidth="1"/>
    <col min="2591" max="2591" width="1.453125" style="2" customWidth="1"/>
    <col min="2592" max="2592" width="5.54296875" style="2" customWidth="1"/>
    <col min="2593" max="2593" width="1.453125" style="2" customWidth="1"/>
    <col min="2594" max="2594" width="5.54296875" style="2" customWidth="1"/>
    <col min="2595" max="2595" width="1.453125" style="2" customWidth="1"/>
    <col min="2596" max="2596" width="5.54296875" style="2" customWidth="1"/>
    <col min="2597" max="2597" width="1.453125" style="2" customWidth="1"/>
    <col min="2598" max="2598" width="5.54296875" style="2" customWidth="1"/>
    <col min="2599" max="2599" width="1.453125" style="2" customWidth="1"/>
    <col min="2600" max="2600" width="5.54296875" style="2" customWidth="1"/>
    <col min="2601" max="2601" width="1.453125" style="2" customWidth="1"/>
    <col min="2602" max="2602" width="5.54296875" style="2" customWidth="1"/>
    <col min="2603" max="2603" width="1.453125" style="2" customWidth="1"/>
    <col min="2604" max="2604" width="5.54296875" style="2" customWidth="1"/>
    <col min="2605" max="2605" width="1.453125" style="2" customWidth="1"/>
    <col min="2606" max="2606" width="5.54296875" style="2" customWidth="1"/>
    <col min="2607" max="2607" width="1.453125" style="2" customWidth="1"/>
    <col min="2608" max="2608" width="5.54296875" style="2" customWidth="1"/>
    <col min="2609" max="2609" width="1.453125" style="2" customWidth="1"/>
    <col min="2610" max="2767" width="9.1796875" style="2"/>
    <col min="2768" max="2769" width="0" style="2" hidden="1" customWidth="1"/>
    <col min="2770" max="2770" width="8.54296875" style="2" customWidth="1"/>
    <col min="2771" max="2771" width="31.81640625" style="2" customWidth="1"/>
    <col min="2772" max="2772" width="8.453125" style="2" customWidth="1"/>
    <col min="2773" max="2773" width="6.54296875" style="2" customWidth="1"/>
    <col min="2774" max="2774" width="1.453125" style="2" customWidth="1"/>
    <col min="2775" max="2775" width="6.54296875" style="2" customWidth="1"/>
    <col min="2776" max="2776" width="1.453125" style="2" customWidth="1"/>
    <col min="2777" max="2777" width="6.54296875" style="2" customWidth="1"/>
    <col min="2778" max="2778" width="1.453125" style="2" customWidth="1"/>
    <col min="2779" max="2779" width="6.54296875" style="2" customWidth="1"/>
    <col min="2780" max="2780" width="1.453125" style="2" customWidth="1"/>
    <col min="2781" max="2781" width="6.54296875" style="2" customWidth="1"/>
    <col min="2782" max="2782" width="1.453125" style="2" customWidth="1"/>
    <col min="2783" max="2783" width="6.453125" style="2" customWidth="1"/>
    <col min="2784" max="2784" width="1.453125" style="2" customWidth="1"/>
    <col min="2785" max="2785" width="6.54296875" style="2" customWidth="1"/>
    <col min="2786" max="2786" width="1.453125" style="2" customWidth="1"/>
    <col min="2787" max="2787" width="6.54296875" style="2" customWidth="1"/>
    <col min="2788" max="2788" width="1.453125" style="2" customWidth="1"/>
    <col min="2789" max="2789" width="6.54296875" style="2" customWidth="1"/>
    <col min="2790" max="2790" width="1.453125" style="2" customWidth="1"/>
    <col min="2791" max="2791" width="6.54296875" style="2" customWidth="1"/>
    <col min="2792" max="2792" width="1.453125" style="2" customWidth="1"/>
    <col min="2793" max="2793" width="6.54296875" style="2" customWidth="1"/>
    <col min="2794" max="2794" width="1.453125" style="2" customWidth="1"/>
    <col min="2795" max="2795" width="6.54296875" style="2" customWidth="1"/>
    <col min="2796" max="2796" width="1.453125" style="2" customWidth="1"/>
    <col min="2797" max="2797" width="6.54296875" style="2" customWidth="1"/>
    <col min="2798" max="2798" width="1.453125" style="2" customWidth="1"/>
    <col min="2799" max="2799" width="6.54296875" style="2" customWidth="1"/>
    <col min="2800" max="2800" width="1.453125" style="2" customWidth="1"/>
    <col min="2801" max="2801" width="6.54296875" style="2" customWidth="1"/>
    <col min="2802" max="2802" width="1.453125" style="2" customWidth="1"/>
    <col min="2803" max="2803" width="6.54296875" style="2" customWidth="1"/>
    <col min="2804" max="2804" width="1.453125" style="2" customWidth="1"/>
    <col min="2805" max="2805" width="6.54296875" style="2" customWidth="1"/>
    <col min="2806" max="2806" width="1.453125" style="2" customWidth="1"/>
    <col min="2807" max="2807" width="6.54296875" style="2" customWidth="1"/>
    <col min="2808" max="2808" width="1.453125" style="2" customWidth="1"/>
    <col min="2809" max="2809" width="6.54296875" style="2" customWidth="1"/>
    <col min="2810" max="2810" width="1.453125" style="2" customWidth="1"/>
    <col min="2811" max="2811" width="6.54296875" style="2" customWidth="1"/>
    <col min="2812" max="2812" width="1.453125" style="2" customWidth="1"/>
    <col min="2813" max="2813" width="6.54296875" style="2" customWidth="1"/>
    <col min="2814" max="2814" width="1.453125" style="2" customWidth="1"/>
    <col min="2815" max="2815" width="6.54296875" style="2" customWidth="1"/>
    <col min="2816" max="2816" width="1.453125" style="2" customWidth="1"/>
    <col min="2817" max="2817" width="0.1796875" style="2" customWidth="1"/>
    <col min="2818" max="2818" width="3.453125" style="2" customWidth="1"/>
    <col min="2819" max="2819" width="5.453125" style="2" customWidth="1"/>
    <col min="2820" max="2820" width="42.453125" style="2" customWidth="1"/>
    <col min="2821" max="2821" width="8" style="2" customWidth="1"/>
    <col min="2822" max="2822" width="6.453125" style="2" customWidth="1"/>
    <col min="2823" max="2823" width="1.453125" style="2" customWidth="1"/>
    <col min="2824" max="2824" width="6.453125" style="2" customWidth="1"/>
    <col min="2825" max="2825" width="1.453125" style="2" customWidth="1"/>
    <col min="2826" max="2826" width="5.54296875" style="2" customWidth="1"/>
    <col min="2827" max="2827" width="1.453125" style="2" customWidth="1"/>
    <col min="2828" max="2828" width="5.54296875" style="2" customWidth="1"/>
    <col min="2829" max="2829" width="1.453125" style="2" customWidth="1"/>
    <col min="2830" max="2830" width="5.54296875" style="2" customWidth="1"/>
    <col min="2831" max="2831" width="1.453125" style="2" customWidth="1"/>
    <col min="2832" max="2832" width="5.54296875" style="2" customWidth="1"/>
    <col min="2833" max="2833" width="1.453125" style="2" customWidth="1"/>
    <col min="2834" max="2834" width="5.54296875" style="2" customWidth="1"/>
    <col min="2835" max="2835" width="1.453125" style="2" customWidth="1"/>
    <col min="2836" max="2836" width="5.54296875" style="2" customWidth="1"/>
    <col min="2837" max="2837" width="1.453125" style="2" customWidth="1"/>
    <col min="2838" max="2838" width="5.54296875" style="2" customWidth="1"/>
    <col min="2839" max="2839" width="1.453125" style="2" customWidth="1"/>
    <col min="2840" max="2840" width="5.54296875" style="2" customWidth="1"/>
    <col min="2841" max="2841" width="1.453125" style="2" customWidth="1"/>
    <col min="2842" max="2842" width="5.54296875" style="2" customWidth="1"/>
    <col min="2843" max="2843" width="1.453125" style="2" customWidth="1"/>
    <col min="2844" max="2844" width="5.54296875" style="2" customWidth="1"/>
    <col min="2845" max="2845" width="1.453125" style="2" customWidth="1"/>
    <col min="2846" max="2846" width="5.54296875" style="2" customWidth="1"/>
    <col min="2847" max="2847" width="1.453125" style="2" customWidth="1"/>
    <col min="2848" max="2848" width="5.54296875" style="2" customWidth="1"/>
    <col min="2849" max="2849" width="1.453125" style="2" customWidth="1"/>
    <col min="2850" max="2850" width="5.54296875" style="2" customWidth="1"/>
    <col min="2851" max="2851" width="1.453125" style="2" customWidth="1"/>
    <col min="2852" max="2852" width="5.54296875" style="2" customWidth="1"/>
    <col min="2853" max="2853" width="1.453125" style="2" customWidth="1"/>
    <col min="2854" max="2854" width="5.54296875" style="2" customWidth="1"/>
    <col min="2855" max="2855" width="1.453125" style="2" customWidth="1"/>
    <col min="2856" max="2856" width="5.54296875" style="2" customWidth="1"/>
    <col min="2857" max="2857" width="1.453125" style="2" customWidth="1"/>
    <col min="2858" max="2858" width="5.54296875" style="2" customWidth="1"/>
    <col min="2859" max="2859" width="1.453125" style="2" customWidth="1"/>
    <col min="2860" max="2860" width="5.54296875" style="2" customWidth="1"/>
    <col min="2861" max="2861" width="1.453125" style="2" customWidth="1"/>
    <col min="2862" max="2862" width="5.54296875" style="2" customWidth="1"/>
    <col min="2863" max="2863" width="1.453125" style="2" customWidth="1"/>
    <col min="2864" max="2864" width="5.54296875" style="2" customWidth="1"/>
    <col min="2865" max="2865" width="1.453125" style="2" customWidth="1"/>
    <col min="2866" max="3023" width="9.1796875" style="2"/>
    <col min="3024" max="3025" width="0" style="2" hidden="1" customWidth="1"/>
    <col min="3026" max="3026" width="8.54296875" style="2" customWidth="1"/>
    <col min="3027" max="3027" width="31.81640625" style="2" customWidth="1"/>
    <col min="3028" max="3028" width="8.453125" style="2" customWidth="1"/>
    <col min="3029" max="3029" width="6.54296875" style="2" customWidth="1"/>
    <col min="3030" max="3030" width="1.453125" style="2" customWidth="1"/>
    <col min="3031" max="3031" width="6.54296875" style="2" customWidth="1"/>
    <col min="3032" max="3032" width="1.453125" style="2" customWidth="1"/>
    <col min="3033" max="3033" width="6.54296875" style="2" customWidth="1"/>
    <col min="3034" max="3034" width="1.453125" style="2" customWidth="1"/>
    <col min="3035" max="3035" width="6.54296875" style="2" customWidth="1"/>
    <col min="3036" max="3036" width="1.453125" style="2" customWidth="1"/>
    <col min="3037" max="3037" width="6.54296875" style="2" customWidth="1"/>
    <col min="3038" max="3038" width="1.453125" style="2" customWidth="1"/>
    <col min="3039" max="3039" width="6.453125" style="2" customWidth="1"/>
    <col min="3040" max="3040" width="1.453125" style="2" customWidth="1"/>
    <col min="3041" max="3041" width="6.54296875" style="2" customWidth="1"/>
    <col min="3042" max="3042" width="1.453125" style="2" customWidth="1"/>
    <col min="3043" max="3043" width="6.54296875" style="2" customWidth="1"/>
    <col min="3044" max="3044" width="1.453125" style="2" customWidth="1"/>
    <col min="3045" max="3045" width="6.54296875" style="2" customWidth="1"/>
    <col min="3046" max="3046" width="1.453125" style="2" customWidth="1"/>
    <col min="3047" max="3047" width="6.54296875" style="2" customWidth="1"/>
    <col min="3048" max="3048" width="1.453125" style="2" customWidth="1"/>
    <col min="3049" max="3049" width="6.54296875" style="2" customWidth="1"/>
    <col min="3050" max="3050" width="1.453125" style="2" customWidth="1"/>
    <col min="3051" max="3051" width="6.54296875" style="2" customWidth="1"/>
    <col min="3052" max="3052" width="1.453125" style="2" customWidth="1"/>
    <col min="3053" max="3053" width="6.54296875" style="2" customWidth="1"/>
    <col min="3054" max="3054" width="1.453125" style="2" customWidth="1"/>
    <col min="3055" max="3055" width="6.54296875" style="2" customWidth="1"/>
    <col min="3056" max="3056" width="1.453125" style="2" customWidth="1"/>
    <col min="3057" max="3057" width="6.54296875" style="2" customWidth="1"/>
    <col min="3058" max="3058" width="1.453125" style="2" customWidth="1"/>
    <col min="3059" max="3059" width="6.54296875" style="2" customWidth="1"/>
    <col min="3060" max="3060" width="1.453125" style="2" customWidth="1"/>
    <col min="3061" max="3061" width="6.54296875" style="2" customWidth="1"/>
    <col min="3062" max="3062" width="1.453125" style="2" customWidth="1"/>
    <col min="3063" max="3063" width="6.54296875" style="2" customWidth="1"/>
    <col min="3064" max="3064" width="1.453125" style="2" customWidth="1"/>
    <col min="3065" max="3065" width="6.54296875" style="2" customWidth="1"/>
    <col min="3066" max="3066" width="1.453125" style="2" customWidth="1"/>
    <col min="3067" max="3067" width="6.54296875" style="2" customWidth="1"/>
    <col min="3068" max="3068" width="1.453125" style="2" customWidth="1"/>
    <col min="3069" max="3069" width="6.54296875" style="2" customWidth="1"/>
    <col min="3070" max="3070" width="1.453125" style="2" customWidth="1"/>
    <col min="3071" max="3071" width="6.54296875" style="2" customWidth="1"/>
    <col min="3072" max="3072" width="1.453125" style="2" customWidth="1"/>
    <col min="3073" max="3073" width="0.1796875" style="2" customWidth="1"/>
    <col min="3074" max="3074" width="3.453125" style="2" customWidth="1"/>
    <col min="3075" max="3075" width="5.453125" style="2" customWidth="1"/>
    <col min="3076" max="3076" width="42.453125" style="2" customWidth="1"/>
    <col min="3077" max="3077" width="8" style="2" customWidth="1"/>
    <col min="3078" max="3078" width="6.453125" style="2" customWidth="1"/>
    <col min="3079" max="3079" width="1.453125" style="2" customWidth="1"/>
    <col min="3080" max="3080" width="6.453125" style="2" customWidth="1"/>
    <col min="3081" max="3081" width="1.453125" style="2" customWidth="1"/>
    <col min="3082" max="3082" width="5.54296875" style="2" customWidth="1"/>
    <col min="3083" max="3083" width="1.453125" style="2" customWidth="1"/>
    <col min="3084" max="3084" width="5.54296875" style="2" customWidth="1"/>
    <col min="3085" max="3085" width="1.453125" style="2" customWidth="1"/>
    <col min="3086" max="3086" width="5.54296875" style="2" customWidth="1"/>
    <col min="3087" max="3087" width="1.453125" style="2" customWidth="1"/>
    <col min="3088" max="3088" width="5.54296875" style="2" customWidth="1"/>
    <col min="3089" max="3089" width="1.453125" style="2" customWidth="1"/>
    <col min="3090" max="3090" width="5.54296875" style="2" customWidth="1"/>
    <col min="3091" max="3091" width="1.453125" style="2" customWidth="1"/>
    <col min="3092" max="3092" width="5.54296875" style="2" customWidth="1"/>
    <col min="3093" max="3093" width="1.453125" style="2" customWidth="1"/>
    <col min="3094" max="3094" width="5.54296875" style="2" customWidth="1"/>
    <col min="3095" max="3095" width="1.453125" style="2" customWidth="1"/>
    <col min="3096" max="3096" width="5.54296875" style="2" customWidth="1"/>
    <col min="3097" max="3097" width="1.453125" style="2" customWidth="1"/>
    <col min="3098" max="3098" width="5.54296875" style="2" customWidth="1"/>
    <col min="3099" max="3099" width="1.453125" style="2" customWidth="1"/>
    <col min="3100" max="3100" width="5.54296875" style="2" customWidth="1"/>
    <col min="3101" max="3101" width="1.453125" style="2" customWidth="1"/>
    <col min="3102" max="3102" width="5.54296875" style="2" customWidth="1"/>
    <col min="3103" max="3103" width="1.453125" style="2" customWidth="1"/>
    <col min="3104" max="3104" width="5.54296875" style="2" customWidth="1"/>
    <col min="3105" max="3105" width="1.453125" style="2" customWidth="1"/>
    <col min="3106" max="3106" width="5.54296875" style="2" customWidth="1"/>
    <col min="3107" max="3107" width="1.453125" style="2" customWidth="1"/>
    <col min="3108" max="3108" width="5.54296875" style="2" customWidth="1"/>
    <col min="3109" max="3109" width="1.453125" style="2" customWidth="1"/>
    <col min="3110" max="3110" width="5.54296875" style="2" customWidth="1"/>
    <col min="3111" max="3111" width="1.453125" style="2" customWidth="1"/>
    <col min="3112" max="3112" width="5.54296875" style="2" customWidth="1"/>
    <col min="3113" max="3113" width="1.453125" style="2" customWidth="1"/>
    <col min="3114" max="3114" width="5.54296875" style="2" customWidth="1"/>
    <col min="3115" max="3115" width="1.453125" style="2" customWidth="1"/>
    <col min="3116" max="3116" width="5.54296875" style="2" customWidth="1"/>
    <col min="3117" max="3117" width="1.453125" style="2" customWidth="1"/>
    <col min="3118" max="3118" width="5.54296875" style="2" customWidth="1"/>
    <col min="3119" max="3119" width="1.453125" style="2" customWidth="1"/>
    <col min="3120" max="3120" width="5.54296875" style="2" customWidth="1"/>
    <col min="3121" max="3121" width="1.453125" style="2" customWidth="1"/>
    <col min="3122" max="3279" width="9.1796875" style="2"/>
    <col min="3280" max="3281" width="0" style="2" hidden="1" customWidth="1"/>
    <col min="3282" max="3282" width="8.54296875" style="2" customWidth="1"/>
    <col min="3283" max="3283" width="31.81640625" style="2" customWidth="1"/>
    <col min="3284" max="3284" width="8.453125" style="2" customWidth="1"/>
    <col min="3285" max="3285" width="6.54296875" style="2" customWidth="1"/>
    <col min="3286" max="3286" width="1.453125" style="2" customWidth="1"/>
    <col min="3287" max="3287" width="6.54296875" style="2" customWidth="1"/>
    <col min="3288" max="3288" width="1.453125" style="2" customWidth="1"/>
    <col min="3289" max="3289" width="6.54296875" style="2" customWidth="1"/>
    <col min="3290" max="3290" width="1.453125" style="2" customWidth="1"/>
    <col min="3291" max="3291" width="6.54296875" style="2" customWidth="1"/>
    <col min="3292" max="3292" width="1.453125" style="2" customWidth="1"/>
    <col min="3293" max="3293" width="6.54296875" style="2" customWidth="1"/>
    <col min="3294" max="3294" width="1.453125" style="2" customWidth="1"/>
    <col min="3295" max="3295" width="6.453125" style="2" customWidth="1"/>
    <col min="3296" max="3296" width="1.453125" style="2" customWidth="1"/>
    <col min="3297" max="3297" width="6.54296875" style="2" customWidth="1"/>
    <col min="3298" max="3298" width="1.453125" style="2" customWidth="1"/>
    <col min="3299" max="3299" width="6.54296875" style="2" customWidth="1"/>
    <col min="3300" max="3300" width="1.453125" style="2" customWidth="1"/>
    <col min="3301" max="3301" width="6.54296875" style="2" customWidth="1"/>
    <col min="3302" max="3302" width="1.453125" style="2" customWidth="1"/>
    <col min="3303" max="3303" width="6.54296875" style="2" customWidth="1"/>
    <col min="3304" max="3304" width="1.453125" style="2" customWidth="1"/>
    <col min="3305" max="3305" width="6.54296875" style="2" customWidth="1"/>
    <col min="3306" max="3306" width="1.453125" style="2" customWidth="1"/>
    <col min="3307" max="3307" width="6.54296875" style="2" customWidth="1"/>
    <col min="3308" max="3308" width="1.453125" style="2" customWidth="1"/>
    <col min="3309" max="3309" width="6.54296875" style="2" customWidth="1"/>
    <col min="3310" max="3310" width="1.453125" style="2" customWidth="1"/>
    <col min="3311" max="3311" width="6.54296875" style="2" customWidth="1"/>
    <col min="3312" max="3312" width="1.453125" style="2" customWidth="1"/>
    <col min="3313" max="3313" width="6.54296875" style="2" customWidth="1"/>
    <col min="3314" max="3314" width="1.453125" style="2" customWidth="1"/>
    <col min="3315" max="3315" width="6.54296875" style="2" customWidth="1"/>
    <col min="3316" max="3316" width="1.453125" style="2" customWidth="1"/>
    <col min="3317" max="3317" width="6.54296875" style="2" customWidth="1"/>
    <col min="3318" max="3318" width="1.453125" style="2" customWidth="1"/>
    <col min="3319" max="3319" width="6.54296875" style="2" customWidth="1"/>
    <col min="3320" max="3320" width="1.453125" style="2" customWidth="1"/>
    <col min="3321" max="3321" width="6.54296875" style="2" customWidth="1"/>
    <col min="3322" max="3322" width="1.453125" style="2" customWidth="1"/>
    <col min="3323" max="3323" width="6.54296875" style="2" customWidth="1"/>
    <col min="3324" max="3324" width="1.453125" style="2" customWidth="1"/>
    <col min="3325" max="3325" width="6.54296875" style="2" customWidth="1"/>
    <col min="3326" max="3326" width="1.453125" style="2" customWidth="1"/>
    <col min="3327" max="3327" width="6.54296875" style="2" customWidth="1"/>
    <col min="3328" max="3328" width="1.453125" style="2" customWidth="1"/>
    <col min="3329" max="3329" width="0.1796875" style="2" customWidth="1"/>
    <col min="3330" max="3330" width="3.453125" style="2" customWidth="1"/>
    <col min="3331" max="3331" width="5.453125" style="2" customWidth="1"/>
    <col min="3332" max="3332" width="42.453125" style="2" customWidth="1"/>
    <col min="3333" max="3333" width="8" style="2" customWidth="1"/>
    <col min="3334" max="3334" width="6.453125" style="2" customWidth="1"/>
    <col min="3335" max="3335" width="1.453125" style="2" customWidth="1"/>
    <col min="3336" max="3336" width="6.453125" style="2" customWidth="1"/>
    <col min="3337" max="3337" width="1.453125" style="2" customWidth="1"/>
    <col min="3338" max="3338" width="5.54296875" style="2" customWidth="1"/>
    <col min="3339" max="3339" width="1.453125" style="2" customWidth="1"/>
    <col min="3340" max="3340" width="5.54296875" style="2" customWidth="1"/>
    <col min="3341" max="3341" width="1.453125" style="2" customWidth="1"/>
    <col min="3342" max="3342" width="5.54296875" style="2" customWidth="1"/>
    <col min="3343" max="3343" width="1.453125" style="2" customWidth="1"/>
    <col min="3344" max="3344" width="5.54296875" style="2" customWidth="1"/>
    <col min="3345" max="3345" width="1.453125" style="2" customWidth="1"/>
    <col min="3346" max="3346" width="5.54296875" style="2" customWidth="1"/>
    <col min="3347" max="3347" width="1.453125" style="2" customWidth="1"/>
    <col min="3348" max="3348" width="5.54296875" style="2" customWidth="1"/>
    <col min="3349" max="3349" width="1.453125" style="2" customWidth="1"/>
    <col min="3350" max="3350" width="5.54296875" style="2" customWidth="1"/>
    <col min="3351" max="3351" width="1.453125" style="2" customWidth="1"/>
    <col min="3352" max="3352" width="5.54296875" style="2" customWidth="1"/>
    <col min="3353" max="3353" width="1.453125" style="2" customWidth="1"/>
    <col min="3354" max="3354" width="5.54296875" style="2" customWidth="1"/>
    <col min="3355" max="3355" width="1.453125" style="2" customWidth="1"/>
    <col min="3356" max="3356" width="5.54296875" style="2" customWidth="1"/>
    <col min="3357" max="3357" width="1.453125" style="2" customWidth="1"/>
    <col min="3358" max="3358" width="5.54296875" style="2" customWidth="1"/>
    <col min="3359" max="3359" width="1.453125" style="2" customWidth="1"/>
    <col min="3360" max="3360" width="5.54296875" style="2" customWidth="1"/>
    <col min="3361" max="3361" width="1.453125" style="2" customWidth="1"/>
    <col min="3362" max="3362" width="5.54296875" style="2" customWidth="1"/>
    <col min="3363" max="3363" width="1.453125" style="2" customWidth="1"/>
    <col min="3364" max="3364" width="5.54296875" style="2" customWidth="1"/>
    <col min="3365" max="3365" width="1.453125" style="2" customWidth="1"/>
    <col min="3366" max="3366" width="5.54296875" style="2" customWidth="1"/>
    <col min="3367" max="3367" width="1.453125" style="2" customWidth="1"/>
    <col min="3368" max="3368" width="5.54296875" style="2" customWidth="1"/>
    <col min="3369" max="3369" width="1.453125" style="2" customWidth="1"/>
    <col min="3370" max="3370" width="5.54296875" style="2" customWidth="1"/>
    <col min="3371" max="3371" width="1.453125" style="2" customWidth="1"/>
    <col min="3372" max="3372" width="5.54296875" style="2" customWidth="1"/>
    <col min="3373" max="3373" width="1.453125" style="2" customWidth="1"/>
    <col min="3374" max="3374" width="5.54296875" style="2" customWidth="1"/>
    <col min="3375" max="3375" width="1.453125" style="2" customWidth="1"/>
    <col min="3376" max="3376" width="5.54296875" style="2" customWidth="1"/>
    <col min="3377" max="3377" width="1.453125" style="2" customWidth="1"/>
    <col min="3378" max="3535" width="9.1796875" style="2"/>
    <col min="3536" max="3537" width="0" style="2" hidden="1" customWidth="1"/>
    <col min="3538" max="3538" width="8.54296875" style="2" customWidth="1"/>
    <col min="3539" max="3539" width="31.81640625" style="2" customWidth="1"/>
    <col min="3540" max="3540" width="8.453125" style="2" customWidth="1"/>
    <col min="3541" max="3541" width="6.54296875" style="2" customWidth="1"/>
    <col min="3542" max="3542" width="1.453125" style="2" customWidth="1"/>
    <col min="3543" max="3543" width="6.54296875" style="2" customWidth="1"/>
    <col min="3544" max="3544" width="1.453125" style="2" customWidth="1"/>
    <col min="3545" max="3545" width="6.54296875" style="2" customWidth="1"/>
    <col min="3546" max="3546" width="1.453125" style="2" customWidth="1"/>
    <col min="3547" max="3547" width="6.54296875" style="2" customWidth="1"/>
    <col min="3548" max="3548" width="1.453125" style="2" customWidth="1"/>
    <col min="3549" max="3549" width="6.54296875" style="2" customWidth="1"/>
    <col min="3550" max="3550" width="1.453125" style="2" customWidth="1"/>
    <col min="3551" max="3551" width="6.453125" style="2" customWidth="1"/>
    <col min="3552" max="3552" width="1.453125" style="2" customWidth="1"/>
    <col min="3553" max="3553" width="6.54296875" style="2" customWidth="1"/>
    <col min="3554" max="3554" width="1.453125" style="2" customWidth="1"/>
    <col min="3555" max="3555" width="6.54296875" style="2" customWidth="1"/>
    <col min="3556" max="3556" width="1.453125" style="2" customWidth="1"/>
    <col min="3557" max="3557" width="6.54296875" style="2" customWidth="1"/>
    <col min="3558" max="3558" width="1.453125" style="2" customWidth="1"/>
    <col min="3559" max="3559" width="6.54296875" style="2" customWidth="1"/>
    <col min="3560" max="3560" width="1.453125" style="2" customWidth="1"/>
    <col min="3561" max="3561" width="6.54296875" style="2" customWidth="1"/>
    <col min="3562" max="3562" width="1.453125" style="2" customWidth="1"/>
    <col min="3563" max="3563" width="6.54296875" style="2" customWidth="1"/>
    <col min="3564" max="3564" width="1.453125" style="2" customWidth="1"/>
    <col min="3565" max="3565" width="6.54296875" style="2" customWidth="1"/>
    <col min="3566" max="3566" width="1.453125" style="2" customWidth="1"/>
    <col min="3567" max="3567" width="6.54296875" style="2" customWidth="1"/>
    <col min="3568" max="3568" width="1.453125" style="2" customWidth="1"/>
    <col min="3569" max="3569" width="6.54296875" style="2" customWidth="1"/>
    <col min="3570" max="3570" width="1.453125" style="2" customWidth="1"/>
    <col min="3571" max="3571" width="6.54296875" style="2" customWidth="1"/>
    <col min="3572" max="3572" width="1.453125" style="2" customWidth="1"/>
    <col min="3573" max="3573" width="6.54296875" style="2" customWidth="1"/>
    <col min="3574" max="3574" width="1.453125" style="2" customWidth="1"/>
    <col min="3575" max="3575" width="6.54296875" style="2" customWidth="1"/>
    <col min="3576" max="3576" width="1.453125" style="2" customWidth="1"/>
    <col min="3577" max="3577" width="6.54296875" style="2" customWidth="1"/>
    <col min="3578" max="3578" width="1.453125" style="2" customWidth="1"/>
    <col min="3579" max="3579" width="6.54296875" style="2" customWidth="1"/>
    <col min="3580" max="3580" width="1.453125" style="2" customWidth="1"/>
    <col min="3581" max="3581" width="6.54296875" style="2" customWidth="1"/>
    <col min="3582" max="3582" width="1.453125" style="2" customWidth="1"/>
    <col min="3583" max="3583" width="6.54296875" style="2" customWidth="1"/>
    <col min="3584" max="3584" width="1.453125" style="2" customWidth="1"/>
    <col min="3585" max="3585" width="0.1796875" style="2" customWidth="1"/>
    <col min="3586" max="3586" width="3.453125" style="2" customWidth="1"/>
    <col min="3587" max="3587" width="5.453125" style="2" customWidth="1"/>
    <col min="3588" max="3588" width="42.453125" style="2" customWidth="1"/>
    <col min="3589" max="3589" width="8" style="2" customWidth="1"/>
    <col min="3590" max="3590" width="6.453125" style="2" customWidth="1"/>
    <col min="3591" max="3591" width="1.453125" style="2" customWidth="1"/>
    <col min="3592" max="3592" width="6.453125" style="2" customWidth="1"/>
    <col min="3593" max="3593" width="1.453125" style="2" customWidth="1"/>
    <col min="3594" max="3594" width="5.54296875" style="2" customWidth="1"/>
    <col min="3595" max="3595" width="1.453125" style="2" customWidth="1"/>
    <col min="3596" max="3596" width="5.54296875" style="2" customWidth="1"/>
    <col min="3597" max="3597" width="1.453125" style="2" customWidth="1"/>
    <col min="3598" max="3598" width="5.54296875" style="2" customWidth="1"/>
    <col min="3599" max="3599" width="1.453125" style="2" customWidth="1"/>
    <col min="3600" max="3600" width="5.54296875" style="2" customWidth="1"/>
    <col min="3601" max="3601" width="1.453125" style="2" customWidth="1"/>
    <col min="3602" max="3602" width="5.54296875" style="2" customWidth="1"/>
    <col min="3603" max="3603" width="1.453125" style="2" customWidth="1"/>
    <col min="3604" max="3604" width="5.54296875" style="2" customWidth="1"/>
    <col min="3605" max="3605" width="1.453125" style="2" customWidth="1"/>
    <col min="3606" max="3606" width="5.54296875" style="2" customWidth="1"/>
    <col min="3607" max="3607" width="1.453125" style="2" customWidth="1"/>
    <col min="3608" max="3608" width="5.54296875" style="2" customWidth="1"/>
    <col min="3609" max="3609" width="1.453125" style="2" customWidth="1"/>
    <col min="3610" max="3610" width="5.54296875" style="2" customWidth="1"/>
    <col min="3611" max="3611" width="1.453125" style="2" customWidth="1"/>
    <col min="3612" max="3612" width="5.54296875" style="2" customWidth="1"/>
    <col min="3613" max="3613" width="1.453125" style="2" customWidth="1"/>
    <col min="3614" max="3614" width="5.54296875" style="2" customWidth="1"/>
    <col min="3615" max="3615" width="1.453125" style="2" customWidth="1"/>
    <col min="3616" max="3616" width="5.54296875" style="2" customWidth="1"/>
    <col min="3617" max="3617" width="1.453125" style="2" customWidth="1"/>
    <col min="3618" max="3618" width="5.54296875" style="2" customWidth="1"/>
    <col min="3619" max="3619" width="1.453125" style="2" customWidth="1"/>
    <col min="3620" max="3620" width="5.54296875" style="2" customWidth="1"/>
    <col min="3621" max="3621" width="1.453125" style="2" customWidth="1"/>
    <col min="3622" max="3622" width="5.54296875" style="2" customWidth="1"/>
    <col min="3623" max="3623" width="1.453125" style="2" customWidth="1"/>
    <col min="3624" max="3624" width="5.54296875" style="2" customWidth="1"/>
    <col min="3625" max="3625" width="1.453125" style="2" customWidth="1"/>
    <col min="3626" max="3626" width="5.54296875" style="2" customWidth="1"/>
    <col min="3627" max="3627" width="1.453125" style="2" customWidth="1"/>
    <col min="3628" max="3628" width="5.54296875" style="2" customWidth="1"/>
    <col min="3629" max="3629" width="1.453125" style="2" customWidth="1"/>
    <col min="3630" max="3630" width="5.54296875" style="2" customWidth="1"/>
    <col min="3631" max="3631" width="1.453125" style="2" customWidth="1"/>
    <col min="3632" max="3632" width="5.54296875" style="2" customWidth="1"/>
    <col min="3633" max="3633" width="1.453125" style="2" customWidth="1"/>
    <col min="3634" max="3791" width="9.1796875" style="2"/>
    <col min="3792" max="3793" width="0" style="2" hidden="1" customWidth="1"/>
    <col min="3794" max="3794" width="8.54296875" style="2" customWidth="1"/>
    <col min="3795" max="3795" width="31.81640625" style="2" customWidth="1"/>
    <col min="3796" max="3796" width="8.453125" style="2" customWidth="1"/>
    <col min="3797" max="3797" width="6.54296875" style="2" customWidth="1"/>
    <col min="3798" max="3798" width="1.453125" style="2" customWidth="1"/>
    <col min="3799" max="3799" width="6.54296875" style="2" customWidth="1"/>
    <col min="3800" max="3800" width="1.453125" style="2" customWidth="1"/>
    <col min="3801" max="3801" width="6.54296875" style="2" customWidth="1"/>
    <col min="3802" max="3802" width="1.453125" style="2" customWidth="1"/>
    <col min="3803" max="3803" width="6.54296875" style="2" customWidth="1"/>
    <col min="3804" max="3804" width="1.453125" style="2" customWidth="1"/>
    <col min="3805" max="3805" width="6.54296875" style="2" customWidth="1"/>
    <col min="3806" max="3806" width="1.453125" style="2" customWidth="1"/>
    <col min="3807" max="3807" width="6.453125" style="2" customWidth="1"/>
    <col min="3808" max="3808" width="1.453125" style="2" customWidth="1"/>
    <col min="3809" max="3809" width="6.54296875" style="2" customWidth="1"/>
    <col min="3810" max="3810" width="1.453125" style="2" customWidth="1"/>
    <col min="3811" max="3811" width="6.54296875" style="2" customWidth="1"/>
    <col min="3812" max="3812" width="1.453125" style="2" customWidth="1"/>
    <col min="3813" max="3813" width="6.54296875" style="2" customWidth="1"/>
    <col min="3814" max="3814" width="1.453125" style="2" customWidth="1"/>
    <col min="3815" max="3815" width="6.54296875" style="2" customWidth="1"/>
    <col min="3816" max="3816" width="1.453125" style="2" customWidth="1"/>
    <col min="3817" max="3817" width="6.54296875" style="2" customWidth="1"/>
    <col min="3818" max="3818" width="1.453125" style="2" customWidth="1"/>
    <col min="3819" max="3819" width="6.54296875" style="2" customWidth="1"/>
    <col min="3820" max="3820" width="1.453125" style="2" customWidth="1"/>
    <col min="3821" max="3821" width="6.54296875" style="2" customWidth="1"/>
    <col min="3822" max="3822" width="1.453125" style="2" customWidth="1"/>
    <col min="3823" max="3823" width="6.54296875" style="2" customWidth="1"/>
    <col min="3824" max="3824" width="1.453125" style="2" customWidth="1"/>
    <col min="3825" max="3825" width="6.54296875" style="2" customWidth="1"/>
    <col min="3826" max="3826" width="1.453125" style="2" customWidth="1"/>
    <col min="3827" max="3827" width="6.54296875" style="2" customWidth="1"/>
    <col min="3828" max="3828" width="1.453125" style="2" customWidth="1"/>
    <col min="3829" max="3829" width="6.54296875" style="2" customWidth="1"/>
    <col min="3830" max="3830" width="1.453125" style="2" customWidth="1"/>
    <col min="3831" max="3831" width="6.54296875" style="2" customWidth="1"/>
    <col min="3832" max="3832" width="1.453125" style="2" customWidth="1"/>
    <col min="3833" max="3833" width="6.54296875" style="2" customWidth="1"/>
    <col min="3834" max="3834" width="1.453125" style="2" customWidth="1"/>
    <col min="3835" max="3835" width="6.54296875" style="2" customWidth="1"/>
    <col min="3836" max="3836" width="1.453125" style="2" customWidth="1"/>
    <col min="3837" max="3837" width="6.54296875" style="2" customWidth="1"/>
    <col min="3838" max="3838" width="1.453125" style="2" customWidth="1"/>
    <col min="3839" max="3839" width="6.54296875" style="2" customWidth="1"/>
    <col min="3840" max="3840" width="1.453125" style="2" customWidth="1"/>
    <col min="3841" max="3841" width="0.1796875" style="2" customWidth="1"/>
    <col min="3842" max="3842" width="3.453125" style="2" customWidth="1"/>
    <col min="3843" max="3843" width="5.453125" style="2" customWidth="1"/>
    <col min="3844" max="3844" width="42.453125" style="2" customWidth="1"/>
    <col min="3845" max="3845" width="8" style="2" customWidth="1"/>
    <col min="3846" max="3846" width="6.453125" style="2" customWidth="1"/>
    <col min="3847" max="3847" width="1.453125" style="2" customWidth="1"/>
    <col min="3848" max="3848" width="6.453125" style="2" customWidth="1"/>
    <col min="3849" max="3849" width="1.453125" style="2" customWidth="1"/>
    <col min="3850" max="3850" width="5.54296875" style="2" customWidth="1"/>
    <col min="3851" max="3851" width="1.453125" style="2" customWidth="1"/>
    <col min="3852" max="3852" width="5.54296875" style="2" customWidth="1"/>
    <col min="3853" max="3853" width="1.453125" style="2" customWidth="1"/>
    <col min="3854" max="3854" width="5.54296875" style="2" customWidth="1"/>
    <col min="3855" max="3855" width="1.453125" style="2" customWidth="1"/>
    <col min="3856" max="3856" width="5.54296875" style="2" customWidth="1"/>
    <col min="3857" max="3857" width="1.453125" style="2" customWidth="1"/>
    <col min="3858" max="3858" width="5.54296875" style="2" customWidth="1"/>
    <col min="3859" max="3859" width="1.453125" style="2" customWidth="1"/>
    <col min="3860" max="3860" width="5.54296875" style="2" customWidth="1"/>
    <col min="3861" max="3861" width="1.453125" style="2" customWidth="1"/>
    <col min="3862" max="3862" width="5.54296875" style="2" customWidth="1"/>
    <col min="3863" max="3863" width="1.453125" style="2" customWidth="1"/>
    <col min="3864" max="3864" width="5.54296875" style="2" customWidth="1"/>
    <col min="3865" max="3865" width="1.453125" style="2" customWidth="1"/>
    <col min="3866" max="3866" width="5.54296875" style="2" customWidth="1"/>
    <col min="3867" max="3867" width="1.453125" style="2" customWidth="1"/>
    <col min="3868" max="3868" width="5.54296875" style="2" customWidth="1"/>
    <col min="3869" max="3869" width="1.453125" style="2" customWidth="1"/>
    <col min="3870" max="3870" width="5.54296875" style="2" customWidth="1"/>
    <col min="3871" max="3871" width="1.453125" style="2" customWidth="1"/>
    <col min="3872" max="3872" width="5.54296875" style="2" customWidth="1"/>
    <col min="3873" max="3873" width="1.453125" style="2" customWidth="1"/>
    <col min="3874" max="3874" width="5.54296875" style="2" customWidth="1"/>
    <col min="3875" max="3875" width="1.453125" style="2" customWidth="1"/>
    <col min="3876" max="3876" width="5.54296875" style="2" customWidth="1"/>
    <col min="3877" max="3877" width="1.453125" style="2" customWidth="1"/>
    <col min="3878" max="3878" width="5.54296875" style="2" customWidth="1"/>
    <col min="3879" max="3879" width="1.453125" style="2" customWidth="1"/>
    <col min="3880" max="3880" width="5.54296875" style="2" customWidth="1"/>
    <col min="3881" max="3881" width="1.453125" style="2" customWidth="1"/>
    <col min="3882" max="3882" width="5.54296875" style="2" customWidth="1"/>
    <col min="3883" max="3883" width="1.453125" style="2" customWidth="1"/>
    <col min="3884" max="3884" width="5.54296875" style="2" customWidth="1"/>
    <col min="3885" max="3885" width="1.453125" style="2" customWidth="1"/>
    <col min="3886" max="3886" width="5.54296875" style="2" customWidth="1"/>
    <col min="3887" max="3887" width="1.453125" style="2" customWidth="1"/>
    <col min="3888" max="3888" width="5.54296875" style="2" customWidth="1"/>
    <col min="3889" max="3889" width="1.453125" style="2" customWidth="1"/>
    <col min="3890" max="4047" width="9.1796875" style="2"/>
    <col min="4048" max="4049" width="0" style="2" hidden="1" customWidth="1"/>
    <col min="4050" max="4050" width="8.54296875" style="2" customWidth="1"/>
    <col min="4051" max="4051" width="31.81640625" style="2" customWidth="1"/>
    <col min="4052" max="4052" width="8.453125" style="2" customWidth="1"/>
    <col min="4053" max="4053" width="6.54296875" style="2" customWidth="1"/>
    <col min="4054" max="4054" width="1.453125" style="2" customWidth="1"/>
    <col min="4055" max="4055" width="6.54296875" style="2" customWidth="1"/>
    <col min="4056" max="4056" width="1.453125" style="2" customWidth="1"/>
    <col min="4057" max="4057" width="6.54296875" style="2" customWidth="1"/>
    <col min="4058" max="4058" width="1.453125" style="2" customWidth="1"/>
    <col min="4059" max="4059" width="6.54296875" style="2" customWidth="1"/>
    <col min="4060" max="4060" width="1.453125" style="2" customWidth="1"/>
    <col min="4061" max="4061" width="6.54296875" style="2" customWidth="1"/>
    <col min="4062" max="4062" width="1.453125" style="2" customWidth="1"/>
    <col min="4063" max="4063" width="6.453125" style="2" customWidth="1"/>
    <col min="4064" max="4064" width="1.453125" style="2" customWidth="1"/>
    <col min="4065" max="4065" width="6.54296875" style="2" customWidth="1"/>
    <col min="4066" max="4066" width="1.453125" style="2" customWidth="1"/>
    <col min="4067" max="4067" width="6.54296875" style="2" customWidth="1"/>
    <col min="4068" max="4068" width="1.453125" style="2" customWidth="1"/>
    <col min="4069" max="4069" width="6.54296875" style="2" customWidth="1"/>
    <col min="4070" max="4070" width="1.453125" style="2" customWidth="1"/>
    <col min="4071" max="4071" width="6.54296875" style="2" customWidth="1"/>
    <col min="4072" max="4072" width="1.453125" style="2" customWidth="1"/>
    <col min="4073" max="4073" width="6.54296875" style="2" customWidth="1"/>
    <col min="4074" max="4074" width="1.453125" style="2" customWidth="1"/>
    <col min="4075" max="4075" width="6.54296875" style="2" customWidth="1"/>
    <col min="4076" max="4076" width="1.453125" style="2" customWidth="1"/>
    <col min="4077" max="4077" width="6.54296875" style="2" customWidth="1"/>
    <col min="4078" max="4078" width="1.453125" style="2" customWidth="1"/>
    <col min="4079" max="4079" width="6.54296875" style="2" customWidth="1"/>
    <col min="4080" max="4080" width="1.453125" style="2" customWidth="1"/>
    <col min="4081" max="4081" width="6.54296875" style="2" customWidth="1"/>
    <col min="4082" max="4082" width="1.453125" style="2" customWidth="1"/>
    <col min="4083" max="4083" width="6.54296875" style="2" customWidth="1"/>
    <col min="4084" max="4084" width="1.453125" style="2" customWidth="1"/>
    <col min="4085" max="4085" width="6.54296875" style="2" customWidth="1"/>
    <col min="4086" max="4086" width="1.453125" style="2" customWidth="1"/>
    <col min="4087" max="4087" width="6.54296875" style="2" customWidth="1"/>
    <col min="4088" max="4088" width="1.453125" style="2" customWidth="1"/>
    <col min="4089" max="4089" width="6.54296875" style="2" customWidth="1"/>
    <col min="4090" max="4090" width="1.453125" style="2" customWidth="1"/>
    <col min="4091" max="4091" width="6.54296875" style="2" customWidth="1"/>
    <col min="4092" max="4092" width="1.453125" style="2" customWidth="1"/>
    <col min="4093" max="4093" width="6.54296875" style="2" customWidth="1"/>
    <col min="4094" max="4094" width="1.453125" style="2" customWidth="1"/>
    <col min="4095" max="4095" width="6.54296875" style="2" customWidth="1"/>
    <col min="4096" max="4096" width="1.453125" style="2" customWidth="1"/>
    <col min="4097" max="4097" width="0.1796875" style="2" customWidth="1"/>
    <col min="4098" max="4098" width="3.453125" style="2" customWidth="1"/>
    <col min="4099" max="4099" width="5.453125" style="2" customWidth="1"/>
    <col min="4100" max="4100" width="42.453125" style="2" customWidth="1"/>
    <col min="4101" max="4101" width="8" style="2" customWidth="1"/>
    <col min="4102" max="4102" width="6.453125" style="2" customWidth="1"/>
    <col min="4103" max="4103" width="1.453125" style="2" customWidth="1"/>
    <col min="4104" max="4104" width="6.453125" style="2" customWidth="1"/>
    <col min="4105" max="4105" width="1.453125" style="2" customWidth="1"/>
    <col min="4106" max="4106" width="5.54296875" style="2" customWidth="1"/>
    <col min="4107" max="4107" width="1.453125" style="2" customWidth="1"/>
    <col min="4108" max="4108" width="5.54296875" style="2" customWidth="1"/>
    <col min="4109" max="4109" width="1.453125" style="2" customWidth="1"/>
    <col min="4110" max="4110" width="5.54296875" style="2" customWidth="1"/>
    <col min="4111" max="4111" width="1.453125" style="2" customWidth="1"/>
    <col min="4112" max="4112" width="5.54296875" style="2" customWidth="1"/>
    <col min="4113" max="4113" width="1.453125" style="2" customWidth="1"/>
    <col min="4114" max="4114" width="5.54296875" style="2" customWidth="1"/>
    <col min="4115" max="4115" width="1.453125" style="2" customWidth="1"/>
    <col min="4116" max="4116" width="5.54296875" style="2" customWidth="1"/>
    <col min="4117" max="4117" width="1.453125" style="2" customWidth="1"/>
    <col min="4118" max="4118" width="5.54296875" style="2" customWidth="1"/>
    <col min="4119" max="4119" width="1.453125" style="2" customWidth="1"/>
    <col min="4120" max="4120" width="5.54296875" style="2" customWidth="1"/>
    <col min="4121" max="4121" width="1.453125" style="2" customWidth="1"/>
    <col min="4122" max="4122" width="5.54296875" style="2" customWidth="1"/>
    <col min="4123" max="4123" width="1.453125" style="2" customWidth="1"/>
    <col min="4124" max="4124" width="5.54296875" style="2" customWidth="1"/>
    <col min="4125" max="4125" width="1.453125" style="2" customWidth="1"/>
    <col min="4126" max="4126" width="5.54296875" style="2" customWidth="1"/>
    <col min="4127" max="4127" width="1.453125" style="2" customWidth="1"/>
    <col min="4128" max="4128" width="5.54296875" style="2" customWidth="1"/>
    <col min="4129" max="4129" width="1.453125" style="2" customWidth="1"/>
    <col min="4130" max="4130" width="5.54296875" style="2" customWidth="1"/>
    <col min="4131" max="4131" width="1.453125" style="2" customWidth="1"/>
    <col min="4132" max="4132" width="5.54296875" style="2" customWidth="1"/>
    <col min="4133" max="4133" width="1.453125" style="2" customWidth="1"/>
    <col min="4134" max="4134" width="5.54296875" style="2" customWidth="1"/>
    <col min="4135" max="4135" width="1.453125" style="2" customWidth="1"/>
    <col min="4136" max="4136" width="5.54296875" style="2" customWidth="1"/>
    <col min="4137" max="4137" width="1.453125" style="2" customWidth="1"/>
    <col min="4138" max="4138" width="5.54296875" style="2" customWidth="1"/>
    <col min="4139" max="4139" width="1.453125" style="2" customWidth="1"/>
    <col min="4140" max="4140" width="5.54296875" style="2" customWidth="1"/>
    <col min="4141" max="4141" width="1.453125" style="2" customWidth="1"/>
    <col min="4142" max="4142" width="5.54296875" style="2" customWidth="1"/>
    <col min="4143" max="4143" width="1.453125" style="2" customWidth="1"/>
    <col min="4144" max="4144" width="5.54296875" style="2" customWidth="1"/>
    <col min="4145" max="4145" width="1.453125" style="2" customWidth="1"/>
    <col min="4146" max="4303" width="9.1796875" style="2"/>
    <col min="4304" max="4305" width="0" style="2" hidden="1" customWidth="1"/>
    <col min="4306" max="4306" width="8.54296875" style="2" customWidth="1"/>
    <col min="4307" max="4307" width="31.81640625" style="2" customWidth="1"/>
    <col min="4308" max="4308" width="8.453125" style="2" customWidth="1"/>
    <col min="4309" max="4309" width="6.54296875" style="2" customWidth="1"/>
    <col min="4310" max="4310" width="1.453125" style="2" customWidth="1"/>
    <col min="4311" max="4311" width="6.54296875" style="2" customWidth="1"/>
    <col min="4312" max="4312" width="1.453125" style="2" customWidth="1"/>
    <col min="4313" max="4313" width="6.54296875" style="2" customWidth="1"/>
    <col min="4314" max="4314" width="1.453125" style="2" customWidth="1"/>
    <col min="4315" max="4315" width="6.54296875" style="2" customWidth="1"/>
    <col min="4316" max="4316" width="1.453125" style="2" customWidth="1"/>
    <col min="4317" max="4317" width="6.54296875" style="2" customWidth="1"/>
    <col min="4318" max="4318" width="1.453125" style="2" customWidth="1"/>
    <col min="4319" max="4319" width="6.453125" style="2" customWidth="1"/>
    <col min="4320" max="4320" width="1.453125" style="2" customWidth="1"/>
    <col min="4321" max="4321" width="6.54296875" style="2" customWidth="1"/>
    <col min="4322" max="4322" width="1.453125" style="2" customWidth="1"/>
    <col min="4323" max="4323" width="6.54296875" style="2" customWidth="1"/>
    <col min="4324" max="4324" width="1.453125" style="2" customWidth="1"/>
    <col min="4325" max="4325" width="6.54296875" style="2" customWidth="1"/>
    <col min="4326" max="4326" width="1.453125" style="2" customWidth="1"/>
    <col min="4327" max="4327" width="6.54296875" style="2" customWidth="1"/>
    <col min="4328" max="4328" width="1.453125" style="2" customWidth="1"/>
    <col min="4329" max="4329" width="6.54296875" style="2" customWidth="1"/>
    <col min="4330" max="4330" width="1.453125" style="2" customWidth="1"/>
    <col min="4331" max="4331" width="6.54296875" style="2" customWidth="1"/>
    <col min="4332" max="4332" width="1.453125" style="2" customWidth="1"/>
    <col min="4333" max="4333" width="6.54296875" style="2" customWidth="1"/>
    <col min="4334" max="4334" width="1.453125" style="2" customWidth="1"/>
    <col min="4335" max="4335" width="6.54296875" style="2" customWidth="1"/>
    <col min="4336" max="4336" width="1.453125" style="2" customWidth="1"/>
    <col min="4337" max="4337" width="6.54296875" style="2" customWidth="1"/>
    <col min="4338" max="4338" width="1.453125" style="2" customWidth="1"/>
    <col min="4339" max="4339" width="6.54296875" style="2" customWidth="1"/>
    <col min="4340" max="4340" width="1.453125" style="2" customWidth="1"/>
    <col min="4341" max="4341" width="6.54296875" style="2" customWidth="1"/>
    <col min="4342" max="4342" width="1.453125" style="2" customWidth="1"/>
    <col min="4343" max="4343" width="6.54296875" style="2" customWidth="1"/>
    <col min="4344" max="4344" width="1.453125" style="2" customWidth="1"/>
    <col min="4345" max="4345" width="6.54296875" style="2" customWidth="1"/>
    <col min="4346" max="4346" width="1.453125" style="2" customWidth="1"/>
    <col min="4347" max="4347" width="6.54296875" style="2" customWidth="1"/>
    <col min="4348" max="4348" width="1.453125" style="2" customWidth="1"/>
    <col min="4349" max="4349" width="6.54296875" style="2" customWidth="1"/>
    <col min="4350" max="4350" width="1.453125" style="2" customWidth="1"/>
    <col min="4351" max="4351" width="6.54296875" style="2" customWidth="1"/>
    <col min="4352" max="4352" width="1.453125" style="2" customWidth="1"/>
    <col min="4353" max="4353" width="0.1796875" style="2" customWidth="1"/>
    <col min="4354" max="4354" width="3.453125" style="2" customWidth="1"/>
    <col min="4355" max="4355" width="5.453125" style="2" customWidth="1"/>
    <col min="4356" max="4356" width="42.453125" style="2" customWidth="1"/>
    <col min="4357" max="4357" width="8" style="2" customWidth="1"/>
    <col min="4358" max="4358" width="6.453125" style="2" customWidth="1"/>
    <col min="4359" max="4359" width="1.453125" style="2" customWidth="1"/>
    <col min="4360" max="4360" width="6.453125" style="2" customWidth="1"/>
    <col min="4361" max="4361" width="1.453125" style="2" customWidth="1"/>
    <col min="4362" max="4362" width="5.54296875" style="2" customWidth="1"/>
    <col min="4363" max="4363" width="1.453125" style="2" customWidth="1"/>
    <col min="4364" max="4364" width="5.54296875" style="2" customWidth="1"/>
    <col min="4365" max="4365" width="1.453125" style="2" customWidth="1"/>
    <col min="4366" max="4366" width="5.54296875" style="2" customWidth="1"/>
    <col min="4367" max="4367" width="1.453125" style="2" customWidth="1"/>
    <col min="4368" max="4368" width="5.54296875" style="2" customWidth="1"/>
    <col min="4369" max="4369" width="1.453125" style="2" customWidth="1"/>
    <col min="4370" max="4370" width="5.54296875" style="2" customWidth="1"/>
    <col min="4371" max="4371" width="1.453125" style="2" customWidth="1"/>
    <col min="4372" max="4372" width="5.54296875" style="2" customWidth="1"/>
    <col min="4373" max="4373" width="1.453125" style="2" customWidth="1"/>
    <col min="4374" max="4374" width="5.54296875" style="2" customWidth="1"/>
    <col min="4375" max="4375" width="1.453125" style="2" customWidth="1"/>
    <col min="4376" max="4376" width="5.54296875" style="2" customWidth="1"/>
    <col min="4377" max="4377" width="1.453125" style="2" customWidth="1"/>
    <col min="4378" max="4378" width="5.54296875" style="2" customWidth="1"/>
    <col min="4379" max="4379" width="1.453125" style="2" customWidth="1"/>
    <col min="4380" max="4380" width="5.54296875" style="2" customWidth="1"/>
    <col min="4381" max="4381" width="1.453125" style="2" customWidth="1"/>
    <col min="4382" max="4382" width="5.54296875" style="2" customWidth="1"/>
    <col min="4383" max="4383" width="1.453125" style="2" customWidth="1"/>
    <col min="4384" max="4384" width="5.54296875" style="2" customWidth="1"/>
    <col min="4385" max="4385" width="1.453125" style="2" customWidth="1"/>
    <col min="4386" max="4386" width="5.54296875" style="2" customWidth="1"/>
    <col min="4387" max="4387" width="1.453125" style="2" customWidth="1"/>
    <col min="4388" max="4388" width="5.54296875" style="2" customWidth="1"/>
    <col min="4389" max="4389" width="1.453125" style="2" customWidth="1"/>
    <col min="4390" max="4390" width="5.54296875" style="2" customWidth="1"/>
    <col min="4391" max="4391" width="1.453125" style="2" customWidth="1"/>
    <col min="4392" max="4392" width="5.54296875" style="2" customWidth="1"/>
    <col min="4393" max="4393" width="1.453125" style="2" customWidth="1"/>
    <col min="4394" max="4394" width="5.54296875" style="2" customWidth="1"/>
    <col min="4395" max="4395" width="1.453125" style="2" customWidth="1"/>
    <col min="4396" max="4396" width="5.54296875" style="2" customWidth="1"/>
    <col min="4397" max="4397" width="1.453125" style="2" customWidth="1"/>
    <col min="4398" max="4398" width="5.54296875" style="2" customWidth="1"/>
    <col min="4399" max="4399" width="1.453125" style="2" customWidth="1"/>
    <col min="4400" max="4400" width="5.54296875" style="2" customWidth="1"/>
    <col min="4401" max="4401" width="1.453125" style="2" customWidth="1"/>
    <col min="4402" max="4559" width="9.1796875" style="2"/>
    <col min="4560" max="4561" width="0" style="2" hidden="1" customWidth="1"/>
    <col min="4562" max="4562" width="8.54296875" style="2" customWidth="1"/>
    <col min="4563" max="4563" width="31.81640625" style="2" customWidth="1"/>
    <col min="4564" max="4564" width="8.453125" style="2" customWidth="1"/>
    <col min="4565" max="4565" width="6.54296875" style="2" customWidth="1"/>
    <col min="4566" max="4566" width="1.453125" style="2" customWidth="1"/>
    <col min="4567" max="4567" width="6.54296875" style="2" customWidth="1"/>
    <col min="4568" max="4568" width="1.453125" style="2" customWidth="1"/>
    <col min="4569" max="4569" width="6.54296875" style="2" customWidth="1"/>
    <col min="4570" max="4570" width="1.453125" style="2" customWidth="1"/>
    <col min="4571" max="4571" width="6.54296875" style="2" customWidth="1"/>
    <col min="4572" max="4572" width="1.453125" style="2" customWidth="1"/>
    <col min="4573" max="4573" width="6.54296875" style="2" customWidth="1"/>
    <col min="4574" max="4574" width="1.453125" style="2" customWidth="1"/>
    <col min="4575" max="4575" width="6.453125" style="2" customWidth="1"/>
    <col min="4576" max="4576" width="1.453125" style="2" customWidth="1"/>
    <col min="4577" max="4577" width="6.54296875" style="2" customWidth="1"/>
    <col min="4578" max="4578" width="1.453125" style="2" customWidth="1"/>
    <col min="4579" max="4579" width="6.54296875" style="2" customWidth="1"/>
    <col min="4580" max="4580" width="1.453125" style="2" customWidth="1"/>
    <col min="4581" max="4581" width="6.54296875" style="2" customWidth="1"/>
    <col min="4582" max="4582" width="1.453125" style="2" customWidth="1"/>
    <col min="4583" max="4583" width="6.54296875" style="2" customWidth="1"/>
    <col min="4584" max="4584" width="1.453125" style="2" customWidth="1"/>
    <col min="4585" max="4585" width="6.54296875" style="2" customWidth="1"/>
    <col min="4586" max="4586" width="1.453125" style="2" customWidth="1"/>
    <col min="4587" max="4587" width="6.54296875" style="2" customWidth="1"/>
    <col min="4588" max="4588" width="1.453125" style="2" customWidth="1"/>
    <col min="4589" max="4589" width="6.54296875" style="2" customWidth="1"/>
    <col min="4590" max="4590" width="1.453125" style="2" customWidth="1"/>
    <col min="4591" max="4591" width="6.54296875" style="2" customWidth="1"/>
    <col min="4592" max="4592" width="1.453125" style="2" customWidth="1"/>
    <col min="4593" max="4593" width="6.54296875" style="2" customWidth="1"/>
    <col min="4594" max="4594" width="1.453125" style="2" customWidth="1"/>
    <col min="4595" max="4595" width="6.54296875" style="2" customWidth="1"/>
    <col min="4596" max="4596" width="1.453125" style="2" customWidth="1"/>
    <col min="4597" max="4597" width="6.54296875" style="2" customWidth="1"/>
    <col min="4598" max="4598" width="1.453125" style="2" customWidth="1"/>
    <col min="4599" max="4599" width="6.54296875" style="2" customWidth="1"/>
    <col min="4600" max="4600" width="1.453125" style="2" customWidth="1"/>
    <col min="4601" max="4601" width="6.54296875" style="2" customWidth="1"/>
    <col min="4602" max="4602" width="1.453125" style="2" customWidth="1"/>
    <col min="4603" max="4603" width="6.54296875" style="2" customWidth="1"/>
    <col min="4604" max="4604" width="1.453125" style="2" customWidth="1"/>
    <col min="4605" max="4605" width="6.54296875" style="2" customWidth="1"/>
    <col min="4606" max="4606" width="1.453125" style="2" customWidth="1"/>
    <col min="4607" max="4607" width="6.54296875" style="2" customWidth="1"/>
    <col min="4608" max="4608" width="1.453125" style="2" customWidth="1"/>
    <col min="4609" max="4609" width="0.1796875" style="2" customWidth="1"/>
    <col min="4610" max="4610" width="3.453125" style="2" customWidth="1"/>
    <col min="4611" max="4611" width="5.453125" style="2" customWidth="1"/>
    <col min="4612" max="4612" width="42.453125" style="2" customWidth="1"/>
    <col min="4613" max="4613" width="8" style="2" customWidth="1"/>
    <col min="4614" max="4614" width="6.453125" style="2" customWidth="1"/>
    <col min="4615" max="4615" width="1.453125" style="2" customWidth="1"/>
    <col min="4616" max="4616" width="6.453125" style="2" customWidth="1"/>
    <col min="4617" max="4617" width="1.453125" style="2" customWidth="1"/>
    <col min="4618" max="4618" width="5.54296875" style="2" customWidth="1"/>
    <col min="4619" max="4619" width="1.453125" style="2" customWidth="1"/>
    <col min="4620" max="4620" width="5.54296875" style="2" customWidth="1"/>
    <col min="4621" max="4621" width="1.453125" style="2" customWidth="1"/>
    <col min="4622" max="4622" width="5.54296875" style="2" customWidth="1"/>
    <col min="4623" max="4623" width="1.453125" style="2" customWidth="1"/>
    <col min="4624" max="4624" width="5.54296875" style="2" customWidth="1"/>
    <col min="4625" max="4625" width="1.453125" style="2" customWidth="1"/>
    <col min="4626" max="4626" width="5.54296875" style="2" customWidth="1"/>
    <col min="4627" max="4627" width="1.453125" style="2" customWidth="1"/>
    <col min="4628" max="4628" width="5.54296875" style="2" customWidth="1"/>
    <col min="4629" max="4629" width="1.453125" style="2" customWidth="1"/>
    <col min="4630" max="4630" width="5.54296875" style="2" customWidth="1"/>
    <col min="4631" max="4631" width="1.453125" style="2" customWidth="1"/>
    <col min="4632" max="4632" width="5.54296875" style="2" customWidth="1"/>
    <col min="4633" max="4633" width="1.453125" style="2" customWidth="1"/>
    <col min="4634" max="4634" width="5.54296875" style="2" customWidth="1"/>
    <col min="4635" max="4635" width="1.453125" style="2" customWidth="1"/>
    <col min="4636" max="4636" width="5.54296875" style="2" customWidth="1"/>
    <col min="4637" max="4637" width="1.453125" style="2" customWidth="1"/>
    <col min="4638" max="4638" width="5.54296875" style="2" customWidth="1"/>
    <col min="4639" max="4639" width="1.453125" style="2" customWidth="1"/>
    <col min="4640" max="4640" width="5.54296875" style="2" customWidth="1"/>
    <col min="4641" max="4641" width="1.453125" style="2" customWidth="1"/>
    <col min="4642" max="4642" width="5.54296875" style="2" customWidth="1"/>
    <col min="4643" max="4643" width="1.453125" style="2" customWidth="1"/>
    <col min="4644" max="4644" width="5.54296875" style="2" customWidth="1"/>
    <col min="4645" max="4645" width="1.453125" style="2" customWidth="1"/>
    <col min="4646" max="4646" width="5.54296875" style="2" customWidth="1"/>
    <col min="4647" max="4647" width="1.453125" style="2" customWidth="1"/>
    <col min="4648" max="4648" width="5.54296875" style="2" customWidth="1"/>
    <col min="4649" max="4649" width="1.453125" style="2" customWidth="1"/>
    <col min="4650" max="4650" width="5.54296875" style="2" customWidth="1"/>
    <col min="4651" max="4651" width="1.453125" style="2" customWidth="1"/>
    <col min="4652" max="4652" width="5.54296875" style="2" customWidth="1"/>
    <col min="4653" max="4653" width="1.453125" style="2" customWidth="1"/>
    <col min="4654" max="4654" width="5.54296875" style="2" customWidth="1"/>
    <col min="4655" max="4655" width="1.453125" style="2" customWidth="1"/>
    <col min="4656" max="4656" width="5.54296875" style="2" customWidth="1"/>
    <col min="4657" max="4657" width="1.453125" style="2" customWidth="1"/>
    <col min="4658" max="4815" width="9.1796875" style="2"/>
    <col min="4816" max="4817" width="0" style="2" hidden="1" customWidth="1"/>
    <col min="4818" max="4818" width="8.54296875" style="2" customWidth="1"/>
    <col min="4819" max="4819" width="31.81640625" style="2" customWidth="1"/>
    <col min="4820" max="4820" width="8.453125" style="2" customWidth="1"/>
    <col min="4821" max="4821" width="6.54296875" style="2" customWidth="1"/>
    <col min="4822" max="4822" width="1.453125" style="2" customWidth="1"/>
    <col min="4823" max="4823" width="6.54296875" style="2" customWidth="1"/>
    <col min="4824" max="4824" width="1.453125" style="2" customWidth="1"/>
    <col min="4825" max="4825" width="6.54296875" style="2" customWidth="1"/>
    <col min="4826" max="4826" width="1.453125" style="2" customWidth="1"/>
    <col min="4827" max="4827" width="6.54296875" style="2" customWidth="1"/>
    <col min="4828" max="4828" width="1.453125" style="2" customWidth="1"/>
    <col min="4829" max="4829" width="6.54296875" style="2" customWidth="1"/>
    <col min="4830" max="4830" width="1.453125" style="2" customWidth="1"/>
    <col min="4831" max="4831" width="6.453125" style="2" customWidth="1"/>
    <col min="4832" max="4832" width="1.453125" style="2" customWidth="1"/>
    <col min="4833" max="4833" width="6.54296875" style="2" customWidth="1"/>
    <col min="4834" max="4834" width="1.453125" style="2" customWidth="1"/>
    <col min="4835" max="4835" width="6.54296875" style="2" customWidth="1"/>
    <col min="4836" max="4836" width="1.453125" style="2" customWidth="1"/>
    <col min="4837" max="4837" width="6.54296875" style="2" customWidth="1"/>
    <col min="4838" max="4838" width="1.453125" style="2" customWidth="1"/>
    <col min="4839" max="4839" width="6.54296875" style="2" customWidth="1"/>
    <col min="4840" max="4840" width="1.453125" style="2" customWidth="1"/>
    <col min="4841" max="4841" width="6.54296875" style="2" customWidth="1"/>
    <col min="4842" max="4842" width="1.453125" style="2" customWidth="1"/>
    <col min="4843" max="4843" width="6.54296875" style="2" customWidth="1"/>
    <col min="4844" max="4844" width="1.453125" style="2" customWidth="1"/>
    <col min="4845" max="4845" width="6.54296875" style="2" customWidth="1"/>
    <col min="4846" max="4846" width="1.453125" style="2" customWidth="1"/>
    <col min="4847" max="4847" width="6.54296875" style="2" customWidth="1"/>
    <col min="4848" max="4848" width="1.453125" style="2" customWidth="1"/>
    <col min="4849" max="4849" width="6.54296875" style="2" customWidth="1"/>
    <col min="4850" max="4850" width="1.453125" style="2" customWidth="1"/>
    <col min="4851" max="4851" width="6.54296875" style="2" customWidth="1"/>
    <col min="4852" max="4852" width="1.453125" style="2" customWidth="1"/>
    <col min="4853" max="4853" width="6.54296875" style="2" customWidth="1"/>
    <col min="4854" max="4854" width="1.453125" style="2" customWidth="1"/>
    <col min="4855" max="4855" width="6.54296875" style="2" customWidth="1"/>
    <col min="4856" max="4856" width="1.453125" style="2" customWidth="1"/>
    <col min="4857" max="4857" width="6.54296875" style="2" customWidth="1"/>
    <col min="4858" max="4858" width="1.453125" style="2" customWidth="1"/>
    <col min="4859" max="4859" width="6.54296875" style="2" customWidth="1"/>
    <col min="4860" max="4860" width="1.453125" style="2" customWidth="1"/>
    <col min="4861" max="4861" width="6.54296875" style="2" customWidth="1"/>
    <col min="4862" max="4862" width="1.453125" style="2" customWidth="1"/>
    <col min="4863" max="4863" width="6.54296875" style="2" customWidth="1"/>
    <col min="4864" max="4864" width="1.453125" style="2" customWidth="1"/>
    <col min="4865" max="4865" width="0.1796875" style="2" customWidth="1"/>
    <col min="4866" max="4866" width="3.453125" style="2" customWidth="1"/>
    <col min="4867" max="4867" width="5.453125" style="2" customWidth="1"/>
    <col min="4868" max="4868" width="42.453125" style="2" customWidth="1"/>
    <col min="4869" max="4869" width="8" style="2" customWidth="1"/>
    <col min="4870" max="4870" width="6.453125" style="2" customWidth="1"/>
    <col min="4871" max="4871" width="1.453125" style="2" customWidth="1"/>
    <col min="4872" max="4872" width="6.453125" style="2" customWidth="1"/>
    <col min="4873" max="4873" width="1.453125" style="2" customWidth="1"/>
    <col min="4874" max="4874" width="5.54296875" style="2" customWidth="1"/>
    <col min="4875" max="4875" width="1.453125" style="2" customWidth="1"/>
    <col min="4876" max="4876" width="5.54296875" style="2" customWidth="1"/>
    <col min="4877" max="4877" width="1.453125" style="2" customWidth="1"/>
    <col min="4878" max="4878" width="5.54296875" style="2" customWidth="1"/>
    <col min="4879" max="4879" width="1.453125" style="2" customWidth="1"/>
    <col min="4880" max="4880" width="5.54296875" style="2" customWidth="1"/>
    <col min="4881" max="4881" width="1.453125" style="2" customWidth="1"/>
    <col min="4882" max="4882" width="5.54296875" style="2" customWidth="1"/>
    <col min="4883" max="4883" width="1.453125" style="2" customWidth="1"/>
    <col min="4884" max="4884" width="5.54296875" style="2" customWidth="1"/>
    <col min="4885" max="4885" width="1.453125" style="2" customWidth="1"/>
    <col min="4886" max="4886" width="5.54296875" style="2" customWidth="1"/>
    <col min="4887" max="4887" width="1.453125" style="2" customWidth="1"/>
    <col min="4888" max="4888" width="5.54296875" style="2" customWidth="1"/>
    <col min="4889" max="4889" width="1.453125" style="2" customWidth="1"/>
    <col min="4890" max="4890" width="5.54296875" style="2" customWidth="1"/>
    <col min="4891" max="4891" width="1.453125" style="2" customWidth="1"/>
    <col min="4892" max="4892" width="5.54296875" style="2" customWidth="1"/>
    <col min="4893" max="4893" width="1.453125" style="2" customWidth="1"/>
    <col min="4894" max="4894" width="5.54296875" style="2" customWidth="1"/>
    <col min="4895" max="4895" width="1.453125" style="2" customWidth="1"/>
    <col min="4896" max="4896" width="5.54296875" style="2" customWidth="1"/>
    <col min="4897" max="4897" width="1.453125" style="2" customWidth="1"/>
    <col min="4898" max="4898" width="5.54296875" style="2" customWidth="1"/>
    <col min="4899" max="4899" width="1.453125" style="2" customWidth="1"/>
    <col min="4900" max="4900" width="5.54296875" style="2" customWidth="1"/>
    <col min="4901" max="4901" width="1.453125" style="2" customWidth="1"/>
    <col min="4902" max="4902" width="5.54296875" style="2" customWidth="1"/>
    <col min="4903" max="4903" width="1.453125" style="2" customWidth="1"/>
    <col min="4904" max="4904" width="5.54296875" style="2" customWidth="1"/>
    <col min="4905" max="4905" width="1.453125" style="2" customWidth="1"/>
    <col min="4906" max="4906" width="5.54296875" style="2" customWidth="1"/>
    <col min="4907" max="4907" width="1.453125" style="2" customWidth="1"/>
    <col min="4908" max="4908" width="5.54296875" style="2" customWidth="1"/>
    <col min="4909" max="4909" width="1.453125" style="2" customWidth="1"/>
    <col min="4910" max="4910" width="5.54296875" style="2" customWidth="1"/>
    <col min="4911" max="4911" width="1.453125" style="2" customWidth="1"/>
    <col min="4912" max="4912" width="5.54296875" style="2" customWidth="1"/>
    <col min="4913" max="4913" width="1.453125" style="2" customWidth="1"/>
    <col min="4914" max="5071" width="9.1796875" style="2"/>
    <col min="5072" max="5073" width="0" style="2" hidden="1" customWidth="1"/>
    <col min="5074" max="5074" width="8.54296875" style="2" customWidth="1"/>
    <col min="5075" max="5075" width="31.81640625" style="2" customWidth="1"/>
    <col min="5076" max="5076" width="8.453125" style="2" customWidth="1"/>
    <col min="5077" max="5077" width="6.54296875" style="2" customWidth="1"/>
    <col min="5078" max="5078" width="1.453125" style="2" customWidth="1"/>
    <col min="5079" max="5079" width="6.54296875" style="2" customWidth="1"/>
    <col min="5080" max="5080" width="1.453125" style="2" customWidth="1"/>
    <col min="5081" max="5081" width="6.54296875" style="2" customWidth="1"/>
    <col min="5082" max="5082" width="1.453125" style="2" customWidth="1"/>
    <col min="5083" max="5083" width="6.54296875" style="2" customWidth="1"/>
    <col min="5084" max="5084" width="1.453125" style="2" customWidth="1"/>
    <col min="5085" max="5085" width="6.54296875" style="2" customWidth="1"/>
    <col min="5086" max="5086" width="1.453125" style="2" customWidth="1"/>
    <col min="5087" max="5087" width="6.453125" style="2" customWidth="1"/>
    <col min="5088" max="5088" width="1.453125" style="2" customWidth="1"/>
    <col min="5089" max="5089" width="6.54296875" style="2" customWidth="1"/>
    <col min="5090" max="5090" width="1.453125" style="2" customWidth="1"/>
    <col min="5091" max="5091" width="6.54296875" style="2" customWidth="1"/>
    <col min="5092" max="5092" width="1.453125" style="2" customWidth="1"/>
    <col min="5093" max="5093" width="6.54296875" style="2" customWidth="1"/>
    <col min="5094" max="5094" width="1.453125" style="2" customWidth="1"/>
    <col min="5095" max="5095" width="6.54296875" style="2" customWidth="1"/>
    <col min="5096" max="5096" width="1.453125" style="2" customWidth="1"/>
    <col min="5097" max="5097" width="6.54296875" style="2" customWidth="1"/>
    <col min="5098" max="5098" width="1.453125" style="2" customWidth="1"/>
    <col min="5099" max="5099" width="6.54296875" style="2" customWidth="1"/>
    <col min="5100" max="5100" width="1.453125" style="2" customWidth="1"/>
    <col min="5101" max="5101" width="6.54296875" style="2" customWidth="1"/>
    <col min="5102" max="5102" width="1.453125" style="2" customWidth="1"/>
    <col min="5103" max="5103" width="6.54296875" style="2" customWidth="1"/>
    <col min="5104" max="5104" width="1.453125" style="2" customWidth="1"/>
    <col min="5105" max="5105" width="6.54296875" style="2" customWidth="1"/>
    <col min="5106" max="5106" width="1.453125" style="2" customWidth="1"/>
    <col min="5107" max="5107" width="6.54296875" style="2" customWidth="1"/>
    <col min="5108" max="5108" width="1.453125" style="2" customWidth="1"/>
    <col min="5109" max="5109" width="6.54296875" style="2" customWidth="1"/>
    <col min="5110" max="5110" width="1.453125" style="2" customWidth="1"/>
    <col min="5111" max="5111" width="6.54296875" style="2" customWidth="1"/>
    <col min="5112" max="5112" width="1.453125" style="2" customWidth="1"/>
    <col min="5113" max="5113" width="6.54296875" style="2" customWidth="1"/>
    <col min="5114" max="5114" width="1.453125" style="2" customWidth="1"/>
    <col min="5115" max="5115" width="6.54296875" style="2" customWidth="1"/>
    <col min="5116" max="5116" width="1.453125" style="2" customWidth="1"/>
    <col min="5117" max="5117" width="6.54296875" style="2" customWidth="1"/>
    <col min="5118" max="5118" width="1.453125" style="2" customWidth="1"/>
    <col min="5119" max="5119" width="6.54296875" style="2" customWidth="1"/>
    <col min="5120" max="5120" width="1.453125" style="2" customWidth="1"/>
    <col min="5121" max="5121" width="0.1796875" style="2" customWidth="1"/>
    <col min="5122" max="5122" width="3.453125" style="2" customWidth="1"/>
    <col min="5123" max="5123" width="5.453125" style="2" customWidth="1"/>
    <col min="5124" max="5124" width="42.453125" style="2" customWidth="1"/>
    <col min="5125" max="5125" width="8" style="2" customWidth="1"/>
    <col min="5126" max="5126" width="6.453125" style="2" customWidth="1"/>
    <col min="5127" max="5127" width="1.453125" style="2" customWidth="1"/>
    <col min="5128" max="5128" width="6.453125" style="2" customWidth="1"/>
    <col min="5129" max="5129" width="1.453125" style="2" customWidth="1"/>
    <col min="5130" max="5130" width="5.54296875" style="2" customWidth="1"/>
    <col min="5131" max="5131" width="1.453125" style="2" customWidth="1"/>
    <col min="5132" max="5132" width="5.54296875" style="2" customWidth="1"/>
    <col min="5133" max="5133" width="1.453125" style="2" customWidth="1"/>
    <col min="5134" max="5134" width="5.54296875" style="2" customWidth="1"/>
    <col min="5135" max="5135" width="1.453125" style="2" customWidth="1"/>
    <col min="5136" max="5136" width="5.54296875" style="2" customWidth="1"/>
    <col min="5137" max="5137" width="1.453125" style="2" customWidth="1"/>
    <col min="5138" max="5138" width="5.54296875" style="2" customWidth="1"/>
    <col min="5139" max="5139" width="1.453125" style="2" customWidth="1"/>
    <col min="5140" max="5140" width="5.54296875" style="2" customWidth="1"/>
    <col min="5141" max="5141" width="1.453125" style="2" customWidth="1"/>
    <col min="5142" max="5142" width="5.54296875" style="2" customWidth="1"/>
    <col min="5143" max="5143" width="1.453125" style="2" customWidth="1"/>
    <col min="5144" max="5144" width="5.54296875" style="2" customWidth="1"/>
    <col min="5145" max="5145" width="1.453125" style="2" customWidth="1"/>
    <col min="5146" max="5146" width="5.54296875" style="2" customWidth="1"/>
    <col min="5147" max="5147" width="1.453125" style="2" customWidth="1"/>
    <col min="5148" max="5148" width="5.54296875" style="2" customWidth="1"/>
    <col min="5149" max="5149" width="1.453125" style="2" customWidth="1"/>
    <col min="5150" max="5150" width="5.54296875" style="2" customWidth="1"/>
    <col min="5151" max="5151" width="1.453125" style="2" customWidth="1"/>
    <col min="5152" max="5152" width="5.54296875" style="2" customWidth="1"/>
    <col min="5153" max="5153" width="1.453125" style="2" customWidth="1"/>
    <col min="5154" max="5154" width="5.54296875" style="2" customWidth="1"/>
    <col min="5155" max="5155" width="1.453125" style="2" customWidth="1"/>
    <col min="5156" max="5156" width="5.54296875" style="2" customWidth="1"/>
    <col min="5157" max="5157" width="1.453125" style="2" customWidth="1"/>
    <col min="5158" max="5158" width="5.54296875" style="2" customWidth="1"/>
    <col min="5159" max="5159" width="1.453125" style="2" customWidth="1"/>
    <col min="5160" max="5160" width="5.54296875" style="2" customWidth="1"/>
    <col min="5161" max="5161" width="1.453125" style="2" customWidth="1"/>
    <col min="5162" max="5162" width="5.54296875" style="2" customWidth="1"/>
    <col min="5163" max="5163" width="1.453125" style="2" customWidth="1"/>
    <col min="5164" max="5164" width="5.54296875" style="2" customWidth="1"/>
    <col min="5165" max="5165" width="1.453125" style="2" customWidth="1"/>
    <col min="5166" max="5166" width="5.54296875" style="2" customWidth="1"/>
    <col min="5167" max="5167" width="1.453125" style="2" customWidth="1"/>
    <col min="5168" max="5168" width="5.54296875" style="2" customWidth="1"/>
    <col min="5169" max="5169" width="1.453125" style="2" customWidth="1"/>
    <col min="5170" max="5327" width="9.1796875" style="2"/>
    <col min="5328" max="5329" width="0" style="2" hidden="1" customWidth="1"/>
    <col min="5330" max="5330" width="8.54296875" style="2" customWidth="1"/>
    <col min="5331" max="5331" width="31.81640625" style="2" customWidth="1"/>
    <col min="5332" max="5332" width="8.453125" style="2" customWidth="1"/>
    <col min="5333" max="5333" width="6.54296875" style="2" customWidth="1"/>
    <col min="5334" max="5334" width="1.453125" style="2" customWidth="1"/>
    <col min="5335" max="5335" width="6.54296875" style="2" customWidth="1"/>
    <col min="5336" max="5336" width="1.453125" style="2" customWidth="1"/>
    <col min="5337" max="5337" width="6.54296875" style="2" customWidth="1"/>
    <col min="5338" max="5338" width="1.453125" style="2" customWidth="1"/>
    <col min="5339" max="5339" width="6.54296875" style="2" customWidth="1"/>
    <col min="5340" max="5340" width="1.453125" style="2" customWidth="1"/>
    <col min="5341" max="5341" width="6.54296875" style="2" customWidth="1"/>
    <col min="5342" max="5342" width="1.453125" style="2" customWidth="1"/>
    <col min="5343" max="5343" width="6.453125" style="2" customWidth="1"/>
    <col min="5344" max="5344" width="1.453125" style="2" customWidth="1"/>
    <col min="5345" max="5345" width="6.54296875" style="2" customWidth="1"/>
    <col min="5346" max="5346" width="1.453125" style="2" customWidth="1"/>
    <col min="5347" max="5347" width="6.54296875" style="2" customWidth="1"/>
    <col min="5348" max="5348" width="1.453125" style="2" customWidth="1"/>
    <col min="5349" max="5349" width="6.54296875" style="2" customWidth="1"/>
    <col min="5350" max="5350" width="1.453125" style="2" customWidth="1"/>
    <col min="5351" max="5351" width="6.54296875" style="2" customWidth="1"/>
    <col min="5352" max="5352" width="1.453125" style="2" customWidth="1"/>
    <col min="5353" max="5353" width="6.54296875" style="2" customWidth="1"/>
    <col min="5354" max="5354" width="1.453125" style="2" customWidth="1"/>
    <col min="5355" max="5355" width="6.54296875" style="2" customWidth="1"/>
    <col min="5356" max="5356" width="1.453125" style="2" customWidth="1"/>
    <col min="5357" max="5357" width="6.54296875" style="2" customWidth="1"/>
    <col min="5358" max="5358" width="1.453125" style="2" customWidth="1"/>
    <col min="5359" max="5359" width="6.54296875" style="2" customWidth="1"/>
    <col min="5360" max="5360" width="1.453125" style="2" customWidth="1"/>
    <col min="5361" max="5361" width="6.54296875" style="2" customWidth="1"/>
    <col min="5362" max="5362" width="1.453125" style="2" customWidth="1"/>
    <col min="5363" max="5363" width="6.54296875" style="2" customWidth="1"/>
    <col min="5364" max="5364" width="1.453125" style="2" customWidth="1"/>
    <col min="5365" max="5365" width="6.54296875" style="2" customWidth="1"/>
    <col min="5366" max="5366" width="1.453125" style="2" customWidth="1"/>
    <col min="5367" max="5367" width="6.54296875" style="2" customWidth="1"/>
    <col min="5368" max="5368" width="1.453125" style="2" customWidth="1"/>
    <col min="5369" max="5369" width="6.54296875" style="2" customWidth="1"/>
    <col min="5370" max="5370" width="1.453125" style="2" customWidth="1"/>
    <col min="5371" max="5371" width="6.54296875" style="2" customWidth="1"/>
    <col min="5372" max="5372" width="1.453125" style="2" customWidth="1"/>
    <col min="5373" max="5373" width="6.54296875" style="2" customWidth="1"/>
    <col min="5374" max="5374" width="1.453125" style="2" customWidth="1"/>
    <col min="5375" max="5375" width="6.54296875" style="2" customWidth="1"/>
    <col min="5376" max="5376" width="1.453125" style="2" customWidth="1"/>
    <col min="5377" max="5377" width="0.1796875" style="2" customWidth="1"/>
    <col min="5378" max="5378" width="3.453125" style="2" customWidth="1"/>
    <col min="5379" max="5379" width="5.453125" style="2" customWidth="1"/>
    <col min="5380" max="5380" width="42.453125" style="2" customWidth="1"/>
    <col min="5381" max="5381" width="8" style="2" customWidth="1"/>
    <col min="5382" max="5382" width="6.453125" style="2" customWidth="1"/>
    <col min="5383" max="5383" width="1.453125" style="2" customWidth="1"/>
    <col min="5384" max="5384" width="6.453125" style="2" customWidth="1"/>
    <col min="5385" max="5385" width="1.453125" style="2" customWidth="1"/>
    <col min="5386" max="5386" width="5.54296875" style="2" customWidth="1"/>
    <col min="5387" max="5387" width="1.453125" style="2" customWidth="1"/>
    <col min="5388" max="5388" width="5.54296875" style="2" customWidth="1"/>
    <col min="5389" max="5389" width="1.453125" style="2" customWidth="1"/>
    <col min="5390" max="5390" width="5.54296875" style="2" customWidth="1"/>
    <col min="5391" max="5391" width="1.453125" style="2" customWidth="1"/>
    <col min="5392" max="5392" width="5.54296875" style="2" customWidth="1"/>
    <col min="5393" max="5393" width="1.453125" style="2" customWidth="1"/>
    <col min="5394" max="5394" width="5.54296875" style="2" customWidth="1"/>
    <col min="5395" max="5395" width="1.453125" style="2" customWidth="1"/>
    <col min="5396" max="5396" width="5.54296875" style="2" customWidth="1"/>
    <col min="5397" max="5397" width="1.453125" style="2" customWidth="1"/>
    <col min="5398" max="5398" width="5.54296875" style="2" customWidth="1"/>
    <col min="5399" max="5399" width="1.453125" style="2" customWidth="1"/>
    <col min="5400" max="5400" width="5.54296875" style="2" customWidth="1"/>
    <col min="5401" max="5401" width="1.453125" style="2" customWidth="1"/>
    <col min="5402" max="5402" width="5.54296875" style="2" customWidth="1"/>
    <col min="5403" max="5403" width="1.453125" style="2" customWidth="1"/>
    <col min="5404" max="5404" width="5.54296875" style="2" customWidth="1"/>
    <col min="5405" max="5405" width="1.453125" style="2" customWidth="1"/>
    <col min="5406" max="5406" width="5.54296875" style="2" customWidth="1"/>
    <col min="5407" max="5407" width="1.453125" style="2" customWidth="1"/>
    <col min="5408" max="5408" width="5.54296875" style="2" customWidth="1"/>
    <col min="5409" max="5409" width="1.453125" style="2" customWidth="1"/>
    <col min="5410" max="5410" width="5.54296875" style="2" customWidth="1"/>
    <col min="5411" max="5411" width="1.453125" style="2" customWidth="1"/>
    <col min="5412" max="5412" width="5.54296875" style="2" customWidth="1"/>
    <col min="5413" max="5413" width="1.453125" style="2" customWidth="1"/>
    <col min="5414" max="5414" width="5.54296875" style="2" customWidth="1"/>
    <col min="5415" max="5415" width="1.453125" style="2" customWidth="1"/>
    <col min="5416" max="5416" width="5.54296875" style="2" customWidth="1"/>
    <col min="5417" max="5417" width="1.453125" style="2" customWidth="1"/>
    <col min="5418" max="5418" width="5.54296875" style="2" customWidth="1"/>
    <col min="5419" max="5419" width="1.453125" style="2" customWidth="1"/>
    <col min="5420" max="5420" width="5.54296875" style="2" customWidth="1"/>
    <col min="5421" max="5421" width="1.453125" style="2" customWidth="1"/>
    <col min="5422" max="5422" width="5.54296875" style="2" customWidth="1"/>
    <col min="5423" max="5423" width="1.453125" style="2" customWidth="1"/>
    <col min="5424" max="5424" width="5.54296875" style="2" customWidth="1"/>
    <col min="5425" max="5425" width="1.453125" style="2" customWidth="1"/>
    <col min="5426" max="5583" width="9.1796875" style="2"/>
    <col min="5584" max="5585" width="0" style="2" hidden="1" customWidth="1"/>
    <col min="5586" max="5586" width="8.54296875" style="2" customWidth="1"/>
    <col min="5587" max="5587" width="31.81640625" style="2" customWidth="1"/>
    <col min="5588" max="5588" width="8.453125" style="2" customWidth="1"/>
    <col min="5589" max="5589" width="6.54296875" style="2" customWidth="1"/>
    <col min="5590" max="5590" width="1.453125" style="2" customWidth="1"/>
    <col min="5591" max="5591" width="6.54296875" style="2" customWidth="1"/>
    <col min="5592" max="5592" width="1.453125" style="2" customWidth="1"/>
    <col min="5593" max="5593" width="6.54296875" style="2" customWidth="1"/>
    <col min="5594" max="5594" width="1.453125" style="2" customWidth="1"/>
    <col min="5595" max="5595" width="6.54296875" style="2" customWidth="1"/>
    <col min="5596" max="5596" width="1.453125" style="2" customWidth="1"/>
    <col min="5597" max="5597" width="6.54296875" style="2" customWidth="1"/>
    <col min="5598" max="5598" width="1.453125" style="2" customWidth="1"/>
    <col min="5599" max="5599" width="6.453125" style="2" customWidth="1"/>
    <col min="5600" max="5600" width="1.453125" style="2" customWidth="1"/>
    <col min="5601" max="5601" width="6.54296875" style="2" customWidth="1"/>
    <col min="5602" max="5602" width="1.453125" style="2" customWidth="1"/>
    <col min="5603" max="5603" width="6.54296875" style="2" customWidth="1"/>
    <col min="5604" max="5604" width="1.453125" style="2" customWidth="1"/>
    <col min="5605" max="5605" width="6.54296875" style="2" customWidth="1"/>
    <col min="5606" max="5606" width="1.453125" style="2" customWidth="1"/>
    <col min="5607" max="5607" width="6.54296875" style="2" customWidth="1"/>
    <col min="5608" max="5608" width="1.453125" style="2" customWidth="1"/>
    <col min="5609" max="5609" width="6.54296875" style="2" customWidth="1"/>
    <col min="5610" max="5610" width="1.453125" style="2" customWidth="1"/>
    <col min="5611" max="5611" width="6.54296875" style="2" customWidth="1"/>
    <col min="5612" max="5612" width="1.453125" style="2" customWidth="1"/>
    <col min="5613" max="5613" width="6.54296875" style="2" customWidth="1"/>
    <col min="5614" max="5614" width="1.453125" style="2" customWidth="1"/>
    <col min="5615" max="5615" width="6.54296875" style="2" customWidth="1"/>
    <col min="5616" max="5616" width="1.453125" style="2" customWidth="1"/>
    <col min="5617" max="5617" width="6.54296875" style="2" customWidth="1"/>
    <col min="5618" max="5618" width="1.453125" style="2" customWidth="1"/>
    <col min="5619" max="5619" width="6.54296875" style="2" customWidth="1"/>
    <col min="5620" max="5620" width="1.453125" style="2" customWidth="1"/>
    <col min="5621" max="5621" width="6.54296875" style="2" customWidth="1"/>
    <col min="5622" max="5622" width="1.453125" style="2" customWidth="1"/>
    <col min="5623" max="5623" width="6.54296875" style="2" customWidth="1"/>
    <col min="5624" max="5624" width="1.453125" style="2" customWidth="1"/>
    <col min="5625" max="5625" width="6.54296875" style="2" customWidth="1"/>
    <col min="5626" max="5626" width="1.453125" style="2" customWidth="1"/>
    <col min="5627" max="5627" width="6.54296875" style="2" customWidth="1"/>
    <col min="5628" max="5628" width="1.453125" style="2" customWidth="1"/>
    <col min="5629" max="5629" width="6.54296875" style="2" customWidth="1"/>
    <col min="5630" max="5630" width="1.453125" style="2" customWidth="1"/>
    <col min="5631" max="5631" width="6.54296875" style="2" customWidth="1"/>
    <col min="5632" max="5632" width="1.453125" style="2" customWidth="1"/>
    <col min="5633" max="5633" width="0.1796875" style="2" customWidth="1"/>
    <col min="5634" max="5634" width="3.453125" style="2" customWidth="1"/>
    <col min="5635" max="5635" width="5.453125" style="2" customWidth="1"/>
    <col min="5636" max="5636" width="42.453125" style="2" customWidth="1"/>
    <col min="5637" max="5637" width="8" style="2" customWidth="1"/>
    <col min="5638" max="5638" width="6.453125" style="2" customWidth="1"/>
    <col min="5639" max="5639" width="1.453125" style="2" customWidth="1"/>
    <col min="5640" max="5640" width="6.453125" style="2" customWidth="1"/>
    <col min="5641" max="5641" width="1.453125" style="2" customWidth="1"/>
    <col min="5642" max="5642" width="5.54296875" style="2" customWidth="1"/>
    <col min="5643" max="5643" width="1.453125" style="2" customWidth="1"/>
    <col min="5644" max="5644" width="5.54296875" style="2" customWidth="1"/>
    <col min="5645" max="5645" width="1.453125" style="2" customWidth="1"/>
    <col min="5646" max="5646" width="5.54296875" style="2" customWidth="1"/>
    <col min="5647" max="5647" width="1.453125" style="2" customWidth="1"/>
    <col min="5648" max="5648" width="5.54296875" style="2" customWidth="1"/>
    <col min="5649" max="5649" width="1.453125" style="2" customWidth="1"/>
    <col min="5650" max="5650" width="5.54296875" style="2" customWidth="1"/>
    <col min="5651" max="5651" width="1.453125" style="2" customWidth="1"/>
    <col min="5652" max="5652" width="5.54296875" style="2" customWidth="1"/>
    <col min="5653" max="5653" width="1.453125" style="2" customWidth="1"/>
    <col min="5654" max="5654" width="5.54296875" style="2" customWidth="1"/>
    <col min="5655" max="5655" width="1.453125" style="2" customWidth="1"/>
    <col min="5656" max="5656" width="5.54296875" style="2" customWidth="1"/>
    <col min="5657" max="5657" width="1.453125" style="2" customWidth="1"/>
    <col min="5658" max="5658" width="5.54296875" style="2" customWidth="1"/>
    <col min="5659" max="5659" width="1.453125" style="2" customWidth="1"/>
    <col min="5660" max="5660" width="5.54296875" style="2" customWidth="1"/>
    <col min="5661" max="5661" width="1.453125" style="2" customWidth="1"/>
    <col min="5662" max="5662" width="5.54296875" style="2" customWidth="1"/>
    <col min="5663" max="5663" width="1.453125" style="2" customWidth="1"/>
    <col min="5664" max="5664" width="5.54296875" style="2" customWidth="1"/>
    <col min="5665" max="5665" width="1.453125" style="2" customWidth="1"/>
    <col min="5666" max="5666" width="5.54296875" style="2" customWidth="1"/>
    <col min="5667" max="5667" width="1.453125" style="2" customWidth="1"/>
    <col min="5668" max="5668" width="5.54296875" style="2" customWidth="1"/>
    <col min="5669" max="5669" width="1.453125" style="2" customWidth="1"/>
    <col min="5670" max="5670" width="5.54296875" style="2" customWidth="1"/>
    <col min="5671" max="5671" width="1.453125" style="2" customWidth="1"/>
    <col min="5672" max="5672" width="5.54296875" style="2" customWidth="1"/>
    <col min="5673" max="5673" width="1.453125" style="2" customWidth="1"/>
    <col min="5674" max="5674" width="5.54296875" style="2" customWidth="1"/>
    <col min="5675" max="5675" width="1.453125" style="2" customWidth="1"/>
    <col min="5676" max="5676" width="5.54296875" style="2" customWidth="1"/>
    <col min="5677" max="5677" width="1.453125" style="2" customWidth="1"/>
    <col min="5678" max="5678" width="5.54296875" style="2" customWidth="1"/>
    <col min="5679" max="5679" width="1.453125" style="2" customWidth="1"/>
    <col min="5680" max="5680" width="5.54296875" style="2" customWidth="1"/>
    <col min="5681" max="5681" width="1.453125" style="2" customWidth="1"/>
    <col min="5682" max="5839" width="9.1796875" style="2"/>
    <col min="5840" max="5841" width="0" style="2" hidden="1" customWidth="1"/>
    <col min="5842" max="5842" width="8.54296875" style="2" customWidth="1"/>
    <col min="5843" max="5843" width="31.81640625" style="2" customWidth="1"/>
    <col min="5844" max="5844" width="8.453125" style="2" customWidth="1"/>
    <col min="5845" max="5845" width="6.54296875" style="2" customWidth="1"/>
    <col min="5846" max="5846" width="1.453125" style="2" customWidth="1"/>
    <col min="5847" max="5847" width="6.54296875" style="2" customWidth="1"/>
    <col min="5848" max="5848" width="1.453125" style="2" customWidth="1"/>
    <col min="5849" max="5849" width="6.54296875" style="2" customWidth="1"/>
    <col min="5850" max="5850" width="1.453125" style="2" customWidth="1"/>
    <col min="5851" max="5851" width="6.54296875" style="2" customWidth="1"/>
    <col min="5852" max="5852" width="1.453125" style="2" customWidth="1"/>
    <col min="5853" max="5853" width="6.54296875" style="2" customWidth="1"/>
    <col min="5854" max="5854" width="1.453125" style="2" customWidth="1"/>
    <col min="5855" max="5855" width="6.453125" style="2" customWidth="1"/>
    <col min="5856" max="5856" width="1.453125" style="2" customWidth="1"/>
    <col min="5857" max="5857" width="6.54296875" style="2" customWidth="1"/>
    <col min="5858" max="5858" width="1.453125" style="2" customWidth="1"/>
    <col min="5859" max="5859" width="6.54296875" style="2" customWidth="1"/>
    <col min="5860" max="5860" width="1.453125" style="2" customWidth="1"/>
    <col min="5861" max="5861" width="6.54296875" style="2" customWidth="1"/>
    <col min="5862" max="5862" width="1.453125" style="2" customWidth="1"/>
    <col min="5863" max="5863" width="6.54296875" style="2" customWidth="1"/>
    <col min="5864" max="5864" width="1.453125" style="2" customWidth="1"/>
    <col min="5865" max="5865" width="6.54296875" style="2" customWidth="1"/>
    <col min="5866" max="5866" width="1.453125" style="2" customWidth="1"/>
    <col min="5867" max="5867" width="6.54296875" style="2" customWidth="1"/>
    <col min="5868" max="5868" width="1.453125" style="2" customWidth="1"/>
    <col min="5869" max="5869" width="6.54296875" style="2" customWidth="1"/>
    <col min="5870" max="5870" width="1.453125" style="2" customWidth="1"/>
    <col min="5871" max="5871" width="6.54296875" style="2" customWidth="1"/>
    <col min="5872" max="5872" width="1.453125" style="2" customWidth="1"/>
    <col min="5873" max="5873" width="6.54296875" style="2" customWidth="1"/>
    <col min="5874" max="5874" width="1.453125" style="2" customWidth="1"/>
    <col min="5875" max="5875" width="6.54296875" style="2" customWidth="1"/>
    <col min="5876" max="5876" width="1.453125" style="2" customWidth="1"/>
    <col min="5877" max="5877" width="6.54296875" style="2" customWidth="1"/>
    <col min="5878" max="5878" width="1.453125" style="2" customWidth="1"/>
    <col min="5879" max="5879" width="6.54296875" style="2" customWidth="1"/>
    <col min="5880" max="5880" width="1.453125" style="2" customWidth="1"/>
    <col min="5881" max="5881" width="6.54296875" style="2" customWidth="1"/>
    <col min="5882" max="5882" width="1.453125" style="2" customWidth="1"/>
    <col min="5883" max="5883" width="6.54296875" style="2" customWidth="1"/>
    <col min="5884" max="5884" width="1.453125" style="2" customWidth="1"/>
    <col min="5885" max="5885" width="6.54296875" style="2" customWidth="1"/>
    <col min="5886" max="5886" width="1.453125" style="2" customWidth="1"/>
    <col min="5887" max="5887" width="6.54296875" style="2" customWidth="1"/>
    <col min="5888" max="5888" width="1.453125" style="2" customWidth="1"/>
    <col min="5889" max="5889" width="0.1796875" style="2" customWidth="1"/>
    <col min="5890" max="5890" width="3.453125" style="2" customWidth="1"/>
    <col min="5891" max="5891" width="5.453125" style="2" customWidth="1"/>
    <col min="5892" max="5892" width="42.453125" style="2" customWidth="1"/>
    <col min="5893" max="5893" width="8" style="2" customWidth="1"/>
    <col min="5894" max="5894" width="6.453125" style="2" customWidth="1"/>
    <col min="5895" max="5895" width="1.453125" style="2" customWidth="1"/>
    <col min="5896" max="5896" width="6.453125" style="2" customWidth="1"/>
    <col min="5897" max="5897" width="1.453125" style="2" customWidth="1"/>
    <col min="5898" max="5898" width="5.54296875" style="2" customWidth="1"/>
    <col min="5899" max="5899" width="1.453125" style="2" customWidth="1"/>
    <col min="5900" max="5900" width="5.54296875" style="2" customWidth="1"/>
    <col min="5901" max="5901" width="1.453125" style="2" customWidth="1"/>
    <col min="5902" max="5902" width="5.54296875" style="2" customWidth="1"/>
    <col min="5903" max="5903" width="1.453125" style="2" customWidth="1"/>
    <col min="5904" max="5904" width="5.54296875" style="2" customWidth="1"/>
    <col min="5905" max="5905" width="1.453125" style="2" customWidth="1"/>
    <col min="5906" max="5906" width="5.54296875" style="2" customWidth="1"/>
    <col min="5907" max="5907" width="1.453125" style="2" customWidth="1"/>
    <col min="5908" max="5908" width="5.54296875" style="2" customWidth="1"/>
    <col min="5909" max="5909" width="1.453125" style="2" customWidth="1"/>
    <col min="5910" max="5910" width="5.54296875" style="2" customWidth="1"/>
    <col min="5911" max="5911" width="1.453125" style="2" customWidth="1"/>
    <col min="5912" max="5912" width="5.54296875" style="2" customWidth="1"/>
    <col min="5913" max="5913" width="1.453125" style="2" customWidth="1"/>
    <col min="5914" max="5914" width="5.54296875" style="2" customWidth="1"/>
    <col min="5915" max="5915" width="1.453125" style="2" customWidth="1"/>
    <col min="5916" max="5916" width="5.54296875" style="2" customWidth="1"/>
    <col min="5917" max="5917" width="1.453125" style="2" customWidth="1"/>
    <col min="5918" max="5918" width="5.54296875" style="2" customWidth="1"/>
    <col min="5919" max="5919" width="1.453125" style="2" customWidth="1"/>
    <col min="5920" max="5920" width="5.54296875" style="2" customWidth="1"/>
    <col min="5921" max="5921" width="1.453125" style="2" customWidth="1"/>
    <col min="5922" max="5922" width="5.54296875" style="2" customWidth="1"/>
    <col min="5923" max="5923" width="1.453125" style="2" customWidth="1"/>
    <col min="5924" max="5924" width="5.54296875" style="2" customWidth="1"/>
    <col min="5925" max="5925" width="1.453125" style="2" customWidth="1"/>
    <col min="5926" max="5926" width="5.54296875" style="2" customWidth="1"/>
    <col min="5927" max="5927" width="1.453125" style="2" customWidth="1"/>
    <col min="5928" max="5928" width="5.54296875" style="2" customWidth="1"/>
    <col min="5929" max="5929" width="1.453125" style="2" customWidth="1"/>
    <col min="5930" max="5930" width="5.54296875" style="2" customWidth="1"/>
    <col min="5931" max="5931" width="1.453125" style="2" customWidth="1"/>
    <col min="5932" max="5932" width="5.54296875" style="2" customWidth="1"/>
    <col min="5933" max="5933" width="1.453125" style="2" customWidth="1"/>
    <col min="5934" max="5934" width="5.54296875" style="2" customWidth="1"/>
    <col min="5935" max="5935" width="1.453125" style="2" customWidth="1"/>
    <col min="5936" max="5936" width="5.54296875" style="2" customWidth="1"/>
    <col min="5937" max="5937" width="1.453125" style="2" customWidth="1"/>
    <col min="5938" max="6095" width="9.1796875" style="2"/>
    <col min="6096" max="6097" width="0" style="2" hidden="1" customWidth="1"/>
    <col min="6098" max="6098" width="8.54296875" style="2" customWidth="1"/>
    <col min="6099" max="6099" width="31.81640625" style="2" customWidth="1"/>
    <col min="6100" max="6100" width="8.453125" style="2" customWidth="1"/>
    <col min="6101" max="6101" width="6.54296875" style="2" customWidth="1"/>
    <col min="6102" max="6102" width="1.453125" style="2" customWidth="1"/>
    <col min="6103" max="6103" width="6.54296875" style="2" customWidth="1"/>
    <col min="6104" max="6104" width="1.453125" style="2" customWidth="1"/>
    <col min="6105" max="6105" width="6.54296875" style="2" customWidth="1"/>
    <col min="6106" max="6106" width="1.453125" style="2" customWidth="1"/>
    <col min="6107" max="6107" width="6.54296875" style="2" customWidth="1"/>
    <col min="6108" max="6108" width="1.453125" style="2" customWidth="1"/>
    <col min="6109" max="6109" width="6.54296875" style="2" customWidth="1"/>
    <col min="6110" max="6110" width="1.453125" style="2" customWidth="1"/>
    <col min="6111" max="6111" width="6.453125" style="2" customWidth="1"/>
    <col min="6112" max="6112" width="1.453125" style="2" customWidth="1"/>
    <col min="6113" max="6113" width="6.54296875" style="2" customWidth="1"/>
    <col min="6114" max="6114" width="1.453125" style="2" customWidth="1"/>
    <col min="6115" max="6115" width="6.54296875" style="2" customWidth="1"/>
    <col min="6116" max="6116" width="1.453125" style="2" customWidth="1"/>
    <col min="6117" max="6117" width="6.54296875" style="2" customWidth="1"/>
    <col min="6118" max="6118" width="1.453125" style="2" customWidth="1"/>
    <col min="6119" max="6119" width="6.54296875" style="2" customWidth="1"/>
    <col min="6120" max="6120" width="1.453125" style="2" customWidth="1"/>
    <col min="6121" max="6121" width="6.54296875" style="2" customWidth="1"/>
    <col min="6122" max="6122" width="1.453125" style="2" customWidth="1"/>
    <col min="6123" max="6123" width="6.54296875" style="2" customWidth="1"/>
    <col min="6124" max="6124" width="1.453125" style="2" customWidth="1"/>
    <col min="6125" max="6125" width="6.54296875" style="2" customWidth="1"/>
    <col min="6126" max="6126" width="1.453125" style="2" customWidth="1"/>
    <col min="6127" max="6127" width="6.54296875" style="2" customWidth="1"/>
    <col min="6128" max="6128" width="1.453125" style="2" customWidth="1"/>
    <col min="6129" max="6129" width="6.54296875" style="2" customWidth="1"/>
    <col min="6130" max="6130" width="1.453125" style="2" customWidth="1"/>
    <col min="6131" max="6131" width="6.54296875" style="2" customWidth="1"/>
    <col min="6132" max="6132" width="1.453125" style="2" customWidth="1"/>
    <col min="6133" max="6133" width="6.54296875" style="2" customWidth="1"/>
    <col min="6134" max="6134" width="1.453125" style="2" customWidth="1"/>
    <col min="6135" max="6135" width="6.54296875" style="2" customWidth="1"/>
    <col min="6136" max="6136" width="1.453125" style="2" customWidth="1"/>
    <col min="6137" max="6137" width="6.54296875" style="2" customWidth="1"/>
    <col min="6138" max="6138" width="1.453125" style="2" customWidth="1"/>
    <col min="6139" max="6139" width="6.54296875" style="2" customWidth="1"/>
    <col min="6140" max="6140" width="1.453125" style="2" customWidth="1"/>
    <col min="6141" max="6141" width="6.54296875" style="2" customWidth="1"/>
    <col min="6142" max="6142" width="1.453125" style="2" customWidth="1"/>
    <col min="6143" max="6143" width="6.54296875" style="2" customWidth="1"/>
    <col min="6144" max="6144" width="1.453125" style="2" customWidth="1"/>
    <col min="6145" max="6145" width="0.1796875" style="2" customWidth="1"/>
    <col min="6146" max="6146" width="3.453125" style="2" customWidth="1"/>
    <col min="6147" max="6147" width="5.453125" style="2" customWidth="1"/>
    <col min="6148" max="6148" width="42.453125" style="2" customWidth="1"/>
    <col min="6149" max="6149" width="8" style="2" customWidth="1"/>
    <col min="6150" max="6150" width="6.453125" style="2" customWidth="1"/>
    <col min="6151" max="6151" width="1.453125" style="2" customWidth="1"/>
    <col min="6152" max="6152" width="6.453125" style="2" customWidth="1"/>
    <col min="6153" max="6153" width="1.453125" style="2" customWidth="1"/>
    <col min="6154" max="6154" width="5.54296875" style="2" customWidth="1"/>
    <col min="6155" max="6155" width="1.453125" style="2" customWidth="1"/>
    <col min="6156" max="6156" width="5.54296875" style="2" customWidth="1"/>
    <col min="6157" max="6157" width="1.453125" style="2" customWidth="1"/>
    <col min="6158" max="6158" width="5.54296875" style="2" customWidth="1"/>
    <col min="6159" max="6159" width="1.453125" style="2" customWidth="1"/>
    <col min="6160" max="6160" width="5.54296875" style="2" customWidth="1"/>
    <col min="6161" max="6161" width="1.453125" style="2" customWidth="1"/>
    <col min="6162" max="6162" width="5.54296875" style="2" customWidth="1"/>
    <col min="6163" max="6163" width="1.453125" style="2" customWidth="1"/>
    <col min="6164" max="6164" width="5.54296875" style="2" customWidth="1"/>
    <col min="6165" max="6165" width="1.453125" style="2" customWidth="1"/>
    <col min="6166" max="6166" width="5.54296875" style="2" customWidth="1"/>
    <col min="6167" max="6167" width="1.453125" style="2" customWidth="1"/>
    <col min="6168" max="6168" width="5.54296875" style="2" customWidth="1"/>
    <col min="6169" max="6169" width="1.453125" style="2" customWidth="1"/>
    <col min="6170" max="6170" width="5.54296875" style="2" customWidth="1"/>
    <col min="6171" max="6171" width="1.453125" style="2" customWidth="1"/>
    <col min="6172" max="6172" width="5.54296875" style="2" customWidth="1"/>
    <col min="6173" max="6173" width="1.453125" style="2" customWidth="1"/>
    <col min="6174" max="6174" width="5.54296875" style="2" customWidth="1"/>
    <col min="6175" max="6175" width="1.453125" style="2" customWidth="1"/>
    <col min="6176" max="6176" width="5.54296875" style="2" customWidth="1"/>
    <col min="6177" max="6177" width="1.453125" style="2" customWidth="1"/>
    <col min="6178" max="6178" width="5.54296875" style="2" customWidth="1"/>
    <col min="6179" max="6179" width="1.453125" style="2" customWidth="1"/>
    <col min="6180" max="6180" width="5.54296875" style="2" customWidth="1"/>
    <col min="6181" max="6181" width="1.453125" style="2" customWidth="1"/>
    <col min="6182" max="6182" width="5.54296875" style="2" customWidth="1"/>
    <col min="6183" max="6183" width="1.453125" style="2" customWidth="1"/>
    <col min="6184" max="6184" width="5.54296875" style="2" customWidth="1"/>
    <col min="6185" max="6185" width="1.453125" style="2" customWidth="1"/>
    <col min="6186" max="6186" width="5.54296875" style="2" customWidth="1"/>
    <col min="6187" max="6187" width="1.453125" style="2" customWidth="1"/>
    <col min="6188" max="6188" width="5.54296875" style="2" customWidth="1"/>
    <col min="6189" max="6189" width="1.453125" style="2" customWidth="1"/>
    <col min="6190" max="6190" width="5.54296875" style="2" customWidth="1"/>
    <col min="6191" max="6191" width="1.453125" style="2" customWidth="1"/>
    <col min="6192" max="6192" width="5.54296875" style="2" customWidth="1"/>
    <col min="6193" max="6193" width="1.453125" style="2" customWidth="1"/>
    <col min="6194" max="6351" width="9.1796875" style="2"/>
    <col min="6352" max="6353" width="0" style="2" hidden="1" customWidth="1"/>
    <col min="6354" max="6354" width="8.54296875" style="2" customWidth="1"/>
    <col min="6355" max="6355" width="31.81640625" style="2" customWidth="1"/>
    <col min="6356" max="6356" width="8.453125" style="2" customWidth="1"/>
    <col min="6357" max="6357" width="6.54296875" style="2" customWidth="1"/>
    <col min="6358" max="6358" width="1.453125" style="2" customWidth="1"/>
    <col min="6359" max="6359" width="6.54296875" style="2" customWidth="1"/>
    <col min="6360" max="6360" width="1.453125" style="2" customWidth="1"/>
    <col min="6361" max="6361" width="6.54296875" style="2" customWidth="1"/>
    <col min="6362" max="6362" width="1.453125" style="2" customWidth="1"/>
    <col min="6363" max="6363" width="6.54296875" style="2" customWidth="1"/>
    <col min="6364" max="6364" width="1.453125" style="2" customWidth="1"/>
    <col min="6365" max="6365" width="6.54296875" style="2" customWidth="1"/>
    <col min="6366" max="6366" width="1.453125" style="2" customWidth="1"/>
    <col min="6367" max="6367" width="6.453125" style="2" customWidth="1"/>
    <col min="6368" max="6368" width="1.453125" style="2" customWidth="1"/>
    <col min="6369" max="6369" width="6.54296875" style="2" customWidth="1"/>
    <col min="6370" max="6370" width="1.453125" style="2" customWidth="1"/>
    <col min="6371" max="6371" width="6.54296875" style="2" customWidth="1"/>
    <col min="6372" max="6372" width="1.453125" style="2" customWidth="1"/>
    <col min="6373" max="6373" width="6.54296875" style="2" customWidth="1"/>
    <col min="6374" max="6374" width="1.453125" style="2" customWidth="1"/>
    <col min="6375" max="6375" width="6.54296875" style="2" customWidth="1"/>
    <col min="6376" max="6376" width="1.453125" style="2" customWidth="1"/>
    <col min="6377" max="6377" width="6.54296875" style="2" customWidth="1"/>
    <col min="6378" max="6378" width="1.453125" style="2" customWidth="1"/>
    <col min="6379" max="6379" width="6.54296875" style="2" customWidth="1"/>
    <col min="6380" max="6380" width="1.453125" style="2" customWidth="1"/>
    <col min="6381" max="6381" width="6.54296875" style="2" customWidth="1"/>
    <col min="6382" max="6382" width="1.453125" style="2" customWidth="1"/>
    <col min="6383" max="6383" width="6.54296875" style="2" customWidth="1"/>
    <col min="6384" max="6384" width="1.453125" style="2" customWidth="1"/>
    <col min="6385" max="6385" width="6.54296875" style="2" customWidth="1"/>
    <col min="6386" max="6386" width="1.453125" style="2" customWidth="1"/>
    <col min="6387" max="6387" width="6.54296875" style="2" customWidth="1"/>
    <col min="6388" max="6388" width="1.453125" style="2" customWidth="1"/>
    <col min="6389" max="6389" width="6.54296875" style="2" customWidth="1"/>
    <col min="6390" max="6390" width="1.453125" style="2" customWidth="1"/>
    <col min="6391" max="6391" width="6.54296875" style="2" customWidth="1"/>
    <col min="6392" max="6392" width="1.453125" style="2" customWidth="1"/>
    <col min="6393" max="6393" width="6.54296875" style="2" customWidth="1"/>
    <col min="6394" max="6394" width="1.453125" style="2" customWidth="1"/>
    <col min="6395" max="6395" width="6.54296875" style="2" customWidth="1"/>
    <col min="6396" max="6396" width="1.453125" style="2" customWidth="1"/>
    <col min="6397" max="6397" width="6.54296875" style="2" customWidth="1"/>
    <col min="6398" max="6398" width="1.453125" style="2" customWidth="1"/>
    <col min="6399" max="6399" width="6.54296875" style="2" customWidth="1"/>
    <col min="6400" max="6400" width="1.453125" style="2" customWidth="1"/>
    <col min="6401" max="6401" width="0.1796875" style="2" customWidth="1"/>
    <col min="6402" max="6402" width="3.453125" style="2" customWidth="1"/>
    <col min="6403" max="6403" width="5.453125" style="2" customWidth="1"/>
    <col min="6404" max="6404" width="42.453125" style="2" customWidth="1"/>
    <col min="6405" max="6405" width="8" style="2" customWidth="1"/>
    <col min="6406" max="6406" width="6.453125" style="2" customWidth="1"/>
    <col min="6407" max="6407" width="1.453125" style="2" customWidth="1"/>
    <col min="6408" max="6408" width="6.453125" style="2" customWidth="1"/>
    <col min="6409" max="6409" width="1.453125" style="2" customWidth="1"/>
    <col min="6410" max="6410" width="5.54296875" style="2" customWidth="1"/>
    <col min="6411" max="6411" width="1.453125" style="2" customWidth="1"/>
    <col min="6412" max="6412" width="5.54296875" style="2" customWidth="1"/>
    <col min="6413" max="6413" width="1.453125" style="2" customWidth="1"/>
    <col min="6414" max="6414" width="5.54296875" style="2" customWidth="1"/>
    <col min="6415" max="6415" width="1.453125" style="2" customWidth="1"/>
    <col min="6416" max="6416" width="5.54296875" style="2" customWidth="1"/>
    <col min="6417" max="6417" width="1.453125" style="2" customWidth="1"/>
    <col min="6418" max="6418" width="5.54296875" style="2" customWidth="1"/>
    <col min="6419" max="6419" width="1.453125" style="2" customWidth="1"/>
    <col min="6420" max="6420" width="5.54296875" style="2" customWidth="1"/>
    <col min="6421" max="6421" width="1.453125" style="2" customWidth="1"/>
    <col min="6422" max="6422" width="5.54296875" style="2" customWidth="1"/>
    <col min="6423" max="6423" width="1.453125" style="2" customWidth="1"/>
    <col min="6424" max="6424" width="5.54296875" style="2" customWidth="1"/>
    <col min="6425" max="6425" width="1.453125" style="2" customWidth="1"/>
    <col min="6426" max="6426" width="5.54296875" style="2" customWidth="1"/>
    <col min="6427" max="6427" width="1.453125" style="2" customWidth="1"/>
    <col min="6428" max="6428" width="5.54296875" style="2" customWidth="1"/>
    <col min="6429" max="6429" width="1.453125" style="2" customWidth="1"/>
    <col min="6430" max="6430" width="5.54296875" style="2" customWidth="1"/>
    <col min="6431" max="6431" width="1.453125" style="2" customWidth="1"/>
    <col min="6432" max="6432" width="5.54296875" style="2" customWidth="1"/>
    <col min="6433" max="6433" width="1.453125" style="2" customWidth="1"/>
    <col min="6434" max="6434" width="5.54296875" style="2" customWidth="1"/>
    <col min="6435" max="6435" width="1.453125" style="2" customWidth="1"/>
    <col min="6436" max="6436" width="5.54296875" style="2" customWidth="1"/>
    <col min="6437" max="6437" width="1.453125" style="2" customWidth="1"/>
    <col min="6438" max="6438" width="5.54296875" style="2" customWidth="1"/>
    <col min="6439" max="6439" width="1.453125" style="2" customWidth="1"/>
    <col min="6440" max="6440" width="5.54296875" style="2" customWidth="1"/>
    <col min="6441" max="6441" width="1.453125" style="2" customWidth="1"/>
    <col min="6442" max="6442" width="5.54296875" style="2" customWidth="1"/>
    <col min="6443" max="6443" width="1.453125" style="2" customWidth="1"/>
    <col min="6444" max="6444" width="5.54296875" style="2" customWidth="1"/>
    <col min="6445" max="6445" width="1.453125" style="2" customWidth="1"/>
    <col min="6446" max="6446" width="5.54296875" style="2" customWidth="1"/>
    <col min="6447" max="6447" width="1.453125" style="2" customWidth="1"/>
    <col min="6448" max="6448" width="5.54296875" style="2" customWidth="1"/>
    <col min="6449" max="6449" width="1.453125" style="2" customWidth="1"/>
    <col min="6450" max="6607" width="9.1796875" style="2"/>
    <col min="6608" max="6609" width="0" style="2" hidden="1" customWidth="1"/>
    <col min="6610" max="6610" width="8.54296875" style="2" customWidth="1"/>
    <col min="6611" max="6611" width="31.81640625" style="2" customWidth="1"/>
    <col min="6612" max="6612" width="8.453125" style="2" customWidth="1"/>
    <col min="6613" max="6613" width="6.54296875" style="2" customWidth="1"/>
    <col min="6614" max="6614" width="1.453125" style="2" customWidth="1"/>
    <col min="6615" max="6615" width="6.54296875" style="2" customWidth="1"/>
    <col min="6616" max="6616" width="1.453125" style="2" customWidth="1"/>
    <col min="6617" max="6617" width="6.54296875" style="2" customWidth="1"/>
    <col min="6618" max="6618" width="1.453125" style="2" customWidth="1"/>
    <col min="6619" max="6619" width="6.54296875" style="2" customWidth="1"/>
    <col min="6620" max="6620" width="1.453125" style="2" customWidth="1"/>
    <col min="6621" max="6621" width="6.54296875" style="2" customWidth="1"/>
    <col min="6622" max="6622" width="1.453125" style="2" customWidth="1"/>
    <col min="6623" max="6623" width="6.453125" style="2" customWidth="1"/>
    <col min="6624" max="6624" width="1.453125" style="2" customWidth="1"/>
    <col min="6625" max="6625" width="6.54296875" style="2" customWidth="1"/>
    <col min="6626" max="6626" width="1.453125" style="2" customWidth="1"/>
    <col min="6627" max="6627" width="6.54296875" style="2" customWidth="1"/>
    <col min="6628" max="6628" width="1.453125" style="2" customWidth="1"/>
    <col min="6629" max="6629" width="6.54296875" style="2" customWidth="1"/>
    <col min="6630" max="6630" width="1.453125" style="2" customWidth="1"/>
    <col min="6631" max="6631" width="6.54296875" style="2" customWidth="1"/>
    <col min="6632" max="6632" width="1.453125" style="2" customWidth="1"/>
    <col min="6633" max="6633" width="6.54296875" style="2" customWidth="1"/>
    <col min="6634" max="6634" width="1.453125" style="2" customWidth="1"/>
    <col min="6635" max="6635" width="6.54296875" style="2" customWidth="1"/>
    <col min="6636" max="6636" width="1.453125" style="2" customWidth="1"/>
    <col min="6637" max="6637" width="6.54296875" style="2" customWidth="1"/>
    <col min="6638" max="6638" width="1.453125" style="2" customWidth="1"/>
    <col min="6639" max="6639" width="6.54296875" style="2" customWidth="1"/>
    <col min="6640" max="6640" width="1.453125" style="2" customWidth="1"/>
    <col min="6641" max="6641" width="6.54296875" style="2" customWidth="1"/>
    <col min="6642" max="6642" width="1.453125" style="2" customWidth="1"/>
    <col min="6643" max="6643" width="6.54296875" style="2" customWidth="1"/>
    <col min="6644" max="6644" width="1.453125" style="2" customWidth="1"/>
    <col min="6645" max="6645" width="6.54296875" style="2" customWidth="1"/>
    <col min="6646" max="6646" width="1.453125" style="2" customWidth="1"/>
    <col min="6647" max="6647" width="6.54296875" style="2" customWidth="1"/>
    <col min="6648" max="6648" width="1.453125" style="2" customWidth="1"/>
    <col min="6649" max="6649" width="6.54296875" style="2" customWidth="1"/>
    <col min="6650" max="6650" width="1.453125" style="2" customWidth="1"/>
    <col min="6651" max="6651" width="6.54296875" style="2" customWidth="1"/>
    <col min="6652" max="6652" width="1.453125" style="2" customWidth="1"/>
    <col min="6653" max="6653" width="6.54296875" style="2" customWidth="1"/>
    <col min="6654" max="6654" width="1.453125" style="2" customWidth="1"/>
    <col min="6655" max="6655" width="6.54296875" style="2" customWidth="1"/>
    <col min="6656" max="6656" width="1.453125" style="2" customWidth="1"/>
    <col min="6657" max="6657" width="0.1796875" style="2" customWidth="1"/>
    <col min="6658" max="6658" width="3.453125" style="2" customWidth="1"/>
    <col min="6659" max="6659" width="5.453125" style="2" customWidth="1"/>
    <col min="6660" max="6660" width="42.453125" style="2" customWidth="1"/>
    <col min="6661" max="6661" width="8" style="2" customWidth="1"/>
    <col min="6662" max="6662" width="6.453125" style="2" customWidth="1"/>
    <col min="6663" max="6663" width="1.453125" style="2" customWidth="1"/>
    <col min="6664" max="6664" width="6.453125" style="2" customWidth="1"/>
    <col min="6665" max="6665" width="1.453125" style="2" customWidth="1"/>
    <col min="6666" max="6666" width="5.54296875" style="2" customWidth="1"/>
    <col min="6667" max="6667" width="1.453125" style="2" customWidth="1"/>
    <col min="6668" max="6668" width="5.54296875" style="2" customWidth="1"/>
    <col min="6669" max="6669" width="1.453125" style="2" customWidth="1"/>
    <col min="6670" max="6670" width="5.54296875" style="2" customWidth="1"/>
    <col min="6671" max="6671" width="1.453125" style="2" customWidth="1"/>
    <col min="6672" max="6672" width="5.54296875" style="2" customWidth="1"/>
    <col min="6673" max="6673" width="1.453125" style="2" customWidth="1"/>
    <col min="6674" max="6674" width="5.54296875" style="2" customWidth="1"/>
    <col min="6675" max="6675" width="1.453125" style="2" customWidth="1"/>
    <col min="6676" max="6676" width="5.54296875" style="2" customWidth="1"/>
    <col min="6677" max="6677" width="1.453125" style="2" customWidth="1"/>
    <col min="6678" max="6678" width="5.54296875" style="2" customWidth="1"/>
    <col min="6679" max="6679" width="1.453125" style="2" customWidth="1"/>
    <col min="6680" max="6680" width="5.54296875" style="2" customWidth="1"/>
    <col min="6681" max="6681" width="1.453125" style="2" customWidth="1"/>
    <col min="6682" max="6682" width="5.54296875" style="2" customWidth="1"/>
    <col min="6683" max="6683" width="1.453125" style="2" customWidth="1"/>
    <col min="6684" max="6684" width="5.54296875" style="2" customWidth="1"/>
    <col min="6685" max="6685" width="1.453125" style="2" customWidth="1"/>
    <col min="6686" max="6686" width="5.54296875" style="2" customWidth="1"/>
    <col min="6687" max="6687" width="1.453125" style="2" customWidth="1"/>
    <col min="6688" max="6688" width="5.54296875" style="2" customWidth="1"/>
    <col min="6689" max="6689" width="1.453125" style="2" customWidth="1"/>
    <col min="6690" max="6690" width="5.54296875" style="2" customWidth="1"/>
    <col min="6691" max="6691" width="1.453125" style="2" customWidth="1"/>
    <col min="6692" max="6692" width="5.54296875" style="2" customWidth="1"/>
    <col min="6693" max="6693" width="1.453125" style="2" customWidth="1"/>
    <col min="6694" max="6694" width="5.54296875" style="2" customWidth="1"/>
    <col min="6695" max="6695" width="1.453125" style="2" customWidth="1"/>
    <col min="6696" max="6696" width="5.54296875" style="2" customWidth="1"/>
    <col min="6697" max="6697" width="1.453125" style="2" customWidth="1"/>
    <col min="6698" max="6698" width="5.54296875" style="2" customWidth="1"/>
    <col min="6699" max="6699" width="1.453125" style="2" customWidth="1"/>
    <col min="6700" max="6700" width="5.54296875" style="2" customWidth="1"/>
    <col min="6701" max="6701" width="1.453125" style="2" customWidth="1"/>
    <col min="6702" max="6702" width="5.54296875" style="2" customWidth="1"/>
    <col min="6703" max="6703" width="1.453125" style="2" customWidth="1"/>
    <col min="6704" max="6704" width="5.54296875" style="2" customWidth="1"/>
    <col min="6705" max="6705" width="1.453125" style="2" customWidth="1"/>
    <col min="6706" max="6863" width="9.1796875" style="2"/>
    <col min="6864" max="6865" width="0" style="2" hidden="1" customWidth="1"/>
    <col min="6866" max="6866" width="8.54296875" style="2" customWidth="1"/>
    <col min="6867" max="6867" width="31.81640625" style="2" customWidth="1"/>
    <col min="6868" max="6868" width="8.453125" style="2" customWidth="1"/>
    <col min="6869" max="6869" width="6.54296875" style="2" customWidth="1"/>
    <col min="6870" max="6870" width="1.453125" style="2" customWidth="1"/>
    <col min="6871" max="6871" width="6.54296875" style="2" customWidth="1"/>
    <col min="6872" max="6872" width="1.453125" style="2" customWidth="1"/>
    <col min="6873" max="6873" width="6.54296875" style="2" customWidth="1"/>
    <col min="6874" max="6874" width="1.453125" style="2" customWidth="1"/>
    <col min="6875" max="6875" width="6.54296875" style="2" customWidth="1"/>
    <col min="6876" max="6876" width="1.453125" style="2" customWidth="1"/>
    <col min="6877" max="6877" width="6.54296875" style="2" customWidth="1"/>
    <col min="6878" max="6878" width="1.453125" style="2" customWidth="1"/>
    <col min="6879" max="6879" width="6.453125" style="2" customWidth="1"/>
    <col min="6880" max="6880" width="1.453125" style="2" customWidth="1"/>
    <col min="6881" max="6881" width="6.54296875" style="2" customWidth="1"/>
    <col min="6882" max="6882" width="1.453125" style="2" customWidth="1"/>
    <col min="6883" max="6883" width="6.54296875" style="2" customWidth="1"/>
    <col min="6884" max="6884" width="1.453125" style="2" customWidth="1"/>
    <col min="6885" max="6885" width="6.54296875" style="2" customWidth="1"/>
    <col min="6886" max="6886" width="1.453125" style="2" customWidth="1"/>
    <col min="6887" max="6887" width="6.54296875" style="2" customWidth="1"/>
    <col min="6888" max="6888" width="1.453125" style="2" customWidth="1"/>
    <col min="6889" max="6889" width="6.54296875" style="2" customWidth="1"/>
    <col min="6890" max="6890" width="1.453125" style="2" customWidth="1"/>
    <col min="6891" max="6891" width="6.54296875" style="2" customWidth="1"/>
    <col min="6892" max="6892" width="1.453125" style="2" customWidth="1"/>
    <col min="6893" max="6893" width="6.54296875" style="2" customWidth="1"/>
    <col min="6894" max="6894" width="1.453125" style="2" customWidth="1"/>
    <col min="6895" max="6895" width="6.54296875" style="2" customWidth="1"/>
    <col min="6896" max="6896" width="1.453125" style="2" customWidth="1"/>
    <col min="6897" max="6897" width="6.54296875" style="2" customWidth="1"/>
    <col min="6898" max="6898" width="1.453125" style="2" customWidth="1"/>
    <col min="6899" max="6899" width="6.54296875" style="2" customWidth="1"/>
    <col min="6900" max="6900" width="1.453125" style="2" customWidth="1"/>
    <col min="6901" max="6901" width="6.54296875" style="2" customWidth="1"/>
    <col min="6902" max="6902" width="1.453125" style="2" customWidth="1"/>
    <col min="6903" max="6903" width="6.54296875" style="2" customWidth="1"/>
    <col min="6904" max="6904" width="1.453125" style="2" customWidth="1"/>
    <col min="6905" max="6905" width="6.54296875" style="2" customWidth="1"/>
    <col min="6906" max="6906" width="1.453125" style="2" customWidth="1"/>
    <col min="6907" max="6907" width="6.54296875" style="2" customWidth="1"/>
    <col min="6908" max="6908" width="1.453125" style="2" customWidth="1"/>
    <col min="6909" max="6909" width="6.54296875" style="2" customWidth="1"/>
    <col min="6910" max="6910" width="1.453125" style="2" customWidth="1"/>
    <col min="6911" max="6911" width="6.54296875" style="2" customWidth="1"/>
    <col min="6912" max="6912" width="1.453125" style="2" customWidth="1"/>
    <col min="6913" max="6913" width="0.1796875" style="2" customWidth="1"/>
    <col min="6914" max="6914" width="3.453125" style="2" customWidth="1"/>
    <col min="6915" max="6915" width="5.453125" style="2" customWidth="1"/>
    <col min="6916" max="6916" width="42.453125" style="2" customWidth="1"/>
    <col min="6917" max="6917" width="8" style="2" customWidth="1"/>
    <col min="6918" max="6918" width="6.453125" style="2" customWidth="1"/>
    <col min="6919" max="6919" width="1.453125" style="2" customWidth="1"/>
    <col min="6920" max="6920" width="6.453125" style="2" customWidth="1"/>
    <col min="6921" max="6921" width="1.453125" style="2" customWidth="1"/>
    <col min="6922" max="6922" width="5.54296875" style="2" customWidth="1"/>
    <col min="6923" max="6923" width="1.453125" style="2" customWidth="1"/>
    <col min="6924" max="6924" width="5.54296875" style="2" customWidth="1"/>
    <col min="6925" max="6925" width="1.453125" style="2" customWidth="1"/>
    <col min="6926" max="6926" width="5.54296875" style="2" customWidth="1"/>
    <col min="6927" max="6927" width="1.453125" style="2" customWidth="1"/>
    <col min="6928" max="6928" width="5.54296875" style="2" customWidth="1"/>
    <col min="6929" max="6929" width="1.453125" style="2" customWidth="1"/>
    <col min="6930" max="6930" width="5.54296875" style="2" customWidth="1"/>
    <col min="6931" max="6931" width="1.453125" style="2" customWidth="1"/>
    <col min="6932" max="6932" width="5.54296875" style="2" customWidth="1"/>
    <col min="6933" max="6933" width="1.453125" style="2" customWidth="1"/>
    <col min="6934" max="6934" width="5.54296875" style="2" customWidth="1"/>
    <col min="6935" max="6935" width="1.453125" style="2" customWidth="1"/>
    <col min="6936" max="6936" width="5.54296875" style="2" customWidth="1"/>
    <col min="6937" max="6937" width="1.453125" style="2" customWidth="1"/>
    <col min="6938" max="6938" width="5.54296875" style="2" customWidth="1"/>
    <col min="6939" max="6939" width="1.453125" style="2" customWidth="1"/>
    <col min="6940" max="6940" width="5.54296875" style="2" customWidth="1"/>
    <col min="6941" max="6941" width="1.453125" style="2" customWidth="1"/>
    <col min="6942" max="6942" width="5.54296875" style="2" customWidth="1"/>
    <col min="6943" max="6943" width="1.453125" style="2" customWidth="1"/>
    <col min="6944" max="6944" width="5.54296875" style="2" customWidth="1"/>
    <col min="6945" max="6945" width="1.453125" style="2" customWidth="1"/>
    <col min="6946" max="6946" width="5.54296875" style="2" customWidth="1"/>
    <col min="6947" max="6947" width="1.453125" style="2" customWidth="1"/>
    <col min="6948" max="6948" width="5.54296875" style="2" customWidth="1"/>
    <col min="6949" max="6949" width="1.453125" style="2" customWidth="1"/>
    <col min="6950" max="6950" width="5.54296875" style="2" customWidth="1"/>
    <col min="6951" max="6951" width="1.453125" style="2" customWidth="1"/>
    <col min="6952" max="6952" width="5.54296875" style="2" customWidth="1"/>
    <col min="6953" max="6953" width="1.453125" style="2" customWidth="1"/>
    <col min="6954" max="6954" width="5.54296875" style="2" customWidth="1"/>
    <col min="6955" max="6955" width="1.453125" style="2" customWidth="1"/>
    <col min="6956" max="6956" width="5.54296875" style="2" customWidth="1"/>
    <col min="6957" max="6957" width="1.453125" style="2" customWidth="1"/>
    <col min="6958" max="6958" width="5.54296875" style="2" customWidth="1"/>
    <col min="6959" max="6959" width="1.453125" style="2" customWidth="1"/>
    <col min="6960" max="6960" width="5.54296875" style="2" customWidth="1"/>
    <col min="6961" max="6961" width="1.453125" style="2" customWidth="1"/>
    <col min="6962" max="7119" width="9.1796875" style="2"/>
    <col min="7120" max="7121" width="0" style="2" hidden="1" customWidth="1"/>
    <col min="7122" max="7122" width="8.54296875" style="2" customWidth="1"/>
    <col min="7123" max="7123" width="31.81640625" style="2" customWidth="1"/>
    <col min="7124" max="7124" width="8.453125" style="2" customWidth="1"/>
    <col min="7125" max="7125" width="6.54296875" style="2" customWidth="1"/>
    <col min="7126" max="7126" width="1.453125" style="2" customWidth="1"/>
    <col min="7127" max="7127" width="6.54296875" style="2" customWidth="1"/>
    <col min="7128" max="7128" width="1.453125" style="2" customWidth="1"/>
    <col min="7129" max="7129" width="6.54296875" style="2" customWidth="1"/>
    <col min="7130" max="7130" width="1.453125" style="2" customWidth="1"/>
    <col min="7131" max="7131" width="6.54296875" style="2" customWidth="1"/>
    <col min="7132" max="7132" width="1.453125" style="2" customWidth="1"/>
    <col min="7133" max="7133" width="6.54296875" style="2" customWidth="1"/>
    <col min="7134" max="7134" width="1.453125" style="2" customWidth="1"/>
    <col min="7135" max="7135" width="6.453125" style="2" customWidth="1"/>
    <col min="7136" max="7136" width="1.453125" style="2" customWidth="1"/>
    <col min="7137" max="7137" width="6.54296875" style="2" customWidth="1"/>
    <col min="7138" max="7138" width="1.453125" style="2" customWidth="1"/>
    <col min="7139" max="7139" width="6.54296875" style="2" customWidth="1"/>
    <col min="7140" max="7140" width="1.453125" style="2" customWidth="1"/>
    <col min="7141" max="7141" width="6.54296875" style="2" customWidth="1"/>
    <col min="7142" max="7142" width="1.453125" style="2" customWidth="1"/>
    <col min="7143" max="7143" width="6.54296875" style="2" customWidth="1"/>
    <col min="7144" max="7144" width="1.453125" style="2" customWidth="1"/>
    <col min="7145" max="7145" width="6.54296875" style="2" customWidth="1"/>
    <col min="7146" max="7146" width="1.453125" style="2" customWidth="1"/>
    <col min="7147" max="7147" width="6.54296875" style="2" customWidth="1"/>
    <col min="7148" max="7148" width="1.453125" style="2" customWidth="1"/>
    <col min="7149" max="7149" width="6.54296875" style="2" customWidth="1"/>
    <col min="7150" max="7150" width="1.453125" style="2" customWidth="1"/>
    <col min="7151" max="7151" width="6.54296875" style="2" customWidth="1"/>
    <col min="7152" max="7152" width="1.453125" style="2" customWidth="1"/>
    <col min="7153" max="7153" width="6.54296875" style="2" customWidth="1"/>
    <col min="7154" max="7154" width="1.453125" style="2" customWidth="1"/>
    <col min="7155" max="7155" width="6.54296875" style="2" customWidth="1"/>
    <col min="7156" max="7156" width="1.453125" style="2" customWidth="1"/>
    <col min="7157" max="7157" width="6.54296875" style="2" customWidth="1"/>
    <col min="7158" max="7158" width="1.453125" style="2" customWidth="1"/>
    <col min="7159" max="7159" width="6.54296875" style="2" customWidth="1"/>
    <col min="7160" max="7160" width="1.453125" style="2" customWidth="1"/>
    <col min="7161" max="7161" width="6.54296875" style="2" customWidth="1"/>
    <col min="7162" max="7162" width="1.453125" style="2" customWidth="1"/>
    <col min="7163" max="7163" width="6.54296875" style="2" customWidth="1"/>
    <col min="7164" max="7164" width="1.453125" style="2" customWidth="1"/>
    <col min="7165" max="7165" width="6.54296875" style="2" customWidth="1"/>
    <col min="7166" max="7166" width="1.453125" style="2" customWidth="1"/>
    <col min="7167" max="7167" width="6.54296875" style="2" customWidth="1"/>
    <col min="7168" max="7168" width="1.453125" style="2" customWidth="1"/>
    <col min="7169" max="7169" width="0.1796875" style="2" customWidth="1"/>
    <col min="7170" max="7170" width="3.453125" style="2" customWidth="1"/>
    <col min="7171" max="7171" width="5.453125" style="2" customWidth="1"/>
    <col min="7172" max="7172" width="42.453125" style="2" customWidth="1"/>
    <col min="7173" max="7173" width="8" style="2" customWidth="1"/>
    <col min="7174" max="7174" width="6.453125" style="2" customWidth="1"/>
    <col min="7175" max="7175" width="1.453125" style="2" customWidth="1"/>
    <col min="7176" max="7176" width="6.453125" style="2" customWidth="1"/>
    <col min="7177" max="7177" width="1.453125" style="2" customWidth="1"/>
    <col min="7178" max="7178" width="5.54296875" style="2" customWidth="1"/>
    <col min="7179" max="7179" width="1.453125" style="2" customWidth="1"/>
    <col min="7180" max="7180" width="5.54296875" style="2" customWidth="1"/>
    <col min="7181" max="7181" width="1.453125" style="2" customWidth="1"/>
    <col min="7182" max="7182" width="5.54296875" style="2" customWidth="1"/>
    <col min="7183" max="7183" width="1.453125" style="2" customWidth="1"/>
    <col min="7184" max="7184" width="5.54296875" style="2" customWidth="1"/>
    <col min="7185" max="7185" width="1.453125" style="2" customWidth="1"/>
    <col min="7186" max="7186" width="5.54296875" style="2" customWidth="1"/>
    <col min="7187" max="7187" width="1.453125" style="2" customWidth="1"/>
    <col min="7188" max="7188" width="5.54296875" style="2" customWidth="1"/>
    <col min="7189" max="7189" width="1.453125" style="2" customWidth="1"/>
    <col min="7190" max="7190" width="5.54296875" style="2" customWidth="1"/>
    <col min="7191" max="7191" width="1.453125" style="2" customWidth="1"/>
    <col min="7192" max="7192" width="5.54296875" style="2" customWidth="1"/>
    <col min="7193" max="7193" width="1.453125" style="2" customWidth="1"/>
    <col min="7194" max="7194" width="5.54296875" style="2" customWidth="1"/>
    <col min="7195" max="7195" width="1.453125" style="2" customWidth="1"/>
    <col min="7196" max="7196" width="5.54296875" style="2" customWidth="1"/>
    <col min="7197" max="7197" width="1.453125" style="2" customWidth="1"/>
    <col min="7198" max="7198" width="5.54296875" style="2" customWidth="1"/>
    <col min="7199" max="7199" width="1.453125" style="2" customWidth="1"/>
    <col min="7200" max="7200" width="5.54296875" style="2" customWidth="1"/>
    <col min="7201" max="7201" width="1.453125" style="2" customWidth="1"/>
    <col min="7202" max="7202" width="5.54296875" style="2" customWidth="1"/>
    <col min="7203" max="7203" width="1.453125" style="2" customWidth="1"/>
    <col min="7204" max="7204" width="5.54296875" style="2" customWidth="1"/>
    <col min="7205" max="7205" width="1.453125" style="2" customWidth="1"/>
    <col min="7206" max="7206" width="5.54296875" style="2" customWidth="1"/>
    <col min="7207" max="7207" width="1.453125" style="2" customWidth="1"/>
    <col min="7208" max="7208" width="5.54296875" style="2" customWidth="1"/>
    <col min="7209" max="7209" width="1.453125" style="2" customWidth="1"/>
    <col min="7210" max="7210" width="5.54296875" style="2" customWidth="1"/>
    <col min="7211" max="7211" width="1.453125" style="2" customWidth="1"/>
    <col min="7212" max="7212" width="5.54296875" style="2" customWidth="1"/>
    <col min="7213" max="7213" width="1.453125" style="2" customWidth="1"/>
    <col min="7214" max="7214" width="5.54296875" style="2" customWidth="1"/>
    <col min="7215" max="7215" width="1.453125" style="2" customWidth="1"/>
    <col min="7216" max="7216" width="5.54296875" style="2" customWidth="1"/>
    <col min="7217" max="7217" width="1.453125" style="2" customWidth="1"/>
    <col min="7218" max="7375" width="9.1796875" style="2"/>
    <col min="7376" max="7377" width="0" style="2" hidden="1" customWidth="1"/>
    <col min="7378" max="7378" width="8.54296875" style="2" customWidth="1"/>
    <col min="7379" max="7379" width="31.81640625" style="2" customWidth="1"/>
    <col min="7380" max="7380" width="8.453125" style="2" customWidth="1"/>
    <col min="7381" max="7381" width="6.54296875" style="2" customWidth="1"/>
    <col min="7382" max="7382" width="1.453125" style="2" customWidth="1"/>
    <col min="7383" max="7383" width="6.54296875" style="2" customWidth="1"/>
    <col min="7384" max="7384" width="1.453125" style="2" customWidth="1"/>
    <col min="7385" max="7385" width="6.54296875" style="2" customWidth="1"/>
    <col min="7386" max="7386" width="1.453125" style="2" customWidth="1"/>
    <col min="7387" max="7387" width="6.54296875" style="2" customWidth="1"/>
    <col min="7388" max="7388" width="1.453125" style="2" customWidth="1"/>
    <col min="7389" max="7389" width="6.54296875" style="2" customWidth="1"/>
    <col min="7390" max="7390" width="1.453125" style="2" customWidth="1"/>
    <col min="7391" max="7391" width="6.453125" style="2" customWidth="1"/>
    <col min="7392" max="7392" width="1.453125" style="2" customWidth="1"/>
    <col min="7393" max="7393" width="6.54296875" style="2" customWidth="1"/>
    <col min="7394" max="7394" width="1.453125" style="2" customWidth="1"/>
    <col min="7395" max="7395" width="6.54296875" style="2" customWidth="1"/>
    <col min="7396" max="7396" width="1.453125" style="2" customWidth="1"/>
    <col min="7397" max="7397" width="6.54296875" style="2" customWidth="1"/>
    <col min="7398" max="7398" width="1.453125" style="2" customWidth="1"/>
    <col min="7399" max="7399" width="6.54296875" style="2" customWidth="1"/>
    <col min="7400" max="7400" width="1.453125" style="2" customWidth="1"/>
    <col min="7401" max="7401" width="6.54296875" style="2" customWidth="1"/>
    <col min="7402" max="7402" width="1.453125" style="2" customWidth="1"/>
    <col min="7403" max="7403" width="6.54296875" style="2" customWidth="1"/>
    <col min="7404" max="7404" width="1.453125" style="2" customWidth="1"/>
    <col min="7405" max="7405" width="6.54296875" style="2" customWidth="1"/>
    <col min="7406" max="7406" width="1.453125" style="2" customWidth="1"/>
    <col min="7407" max="7407" width="6.54296875" style="2" customWidth="1"/>
    <col min="7408" max="7408" width="1.453125" style="2" customWidth="1"/>
    <col min="7409" max="7409" width="6.54296875" style="2" customWidth="1"/>
    <col min="7410" max="7410" width="1.453125" style="2" customWidth="1"/>
    <col min="7411" max="7411" width="6.54296875" style="2" customWidth="1"/>
    <col min="7412" max="7412" width="1.453125" style="2" customWidth="1"/>
    <col min="7413" max="7413" width="6.54296875" style="2" customWidth="1"/>
    <col min="7414" max="7414" width="1.453125" style="2" customWidth="1"/>
    <col min="7415" max="7415" width="6.54296875" style="2" customWidth="1"/>
    <col min="7416" max="7416" width="1.453125" style="2" customWidth="1"/>
    <col min="7417" max="7417" width="6.54296875" style="2" customWidth="1"/>
    <col min="7418" max="7418" width="1.453125" style="2" customWidth="1"/>
    <col min="7419" max="7419" width="6.54296875" style="2" customWidth="1"/>
    <col min="7420" max="7420" width="1.453125" style="2" customWidth="1"/>
    <col min="7421" max="7421" width="6.54296875" style="2" customWidth="1"/>
    <col min="7422" max="7422" width="1.453125" style="2" customWidth="1"/>
    <col min="7423" max="7423" width="6.54296875" style="2" customWidth="1"/>
    <col min="7424" max="7424" width="1.453125" style="2" customWidth="1"/>
    <col min="7425" max="7425" width="0.1796875" style="2" customWidth="1"/>
    <col min="7426" max="7426" width="3.453125" style="2" customWidth="1"/>
    <col min="7427" max="7427" width="5.453125" style="2" customWidth="1"/>
    <col min="7428" max="7428" width="42.453125" style="2" customWidth="1"/>
    <col min="7429" max="7429" width="8" style="2" customWidth="1"/>
    <col min="7430" max="7430" width="6.453125" style="2" customWidth="1"/>
    <col min="7431" max="7431" width="1.453125" style="2" customWidth="1"/>
    <col min="7432" max="7432" width="6.453125" style="2" customWidth="1"/>
    <col min="7433" max="7433" width="1.453125" style="2" customWidth="1"/>
    <col min="7434" max="7434" width="5.54296875" style="2" customWidth="1"/>
    <col min="7435" max="7435" width="1.453125" style="2" customWidth="1"/>
    <col min="7436" max="7436" width="5.54296875" style="2" customWidth="1"/>
    <col min="7437" max="7437" width="1.453125" style="2" customWidth="1"/>
    <col min="7438" max="7438" width="5.54296875" style="2" customWidth="1"/>
    <col min="7439" max="7439" width="1.453125" style="2" customWidth="1"/>
    <col min="7440" max="7440" width="5.54296875" style="2" customWidth="1"/>
    <col min="7441" max="7441" width="1.453125" style="2" customWidth="1"/>
    <col min="7442" max="7442" width="5.54296875" style="2" customWidth="1"/>
    <col min="7443" max="7443" width="1.453125" style="2" customWidth="1"/>
    <col min="7444" max="7444" width="5.54296875" style="2" customWidth="1"/>
    <col min="7445" max="7445" width="1.453125" style="2" customWidth="1"/>
    <col min="7446" max="7446" width="5.54296875" style="2" customWidth="1"/>
    <col min="7447" max="7447" width="1.453125" style="2" customWidth="1"/>
    <col min="7448" max="7448" width="5.54296875" style="2" customWidth="1"/>
    <col min="7449" max="7449" width="1.453125" style="2" customWidth="1"/>
    <col min="7450" max="7450" width="5.54296875" style="2" customWidth="1"/>
    <col min="7451" max="7451" width="1.453125" style="2" customWidth="1"/>
    <col min="7452" max="7452" width="5.54296875" style="2" customWidth="1"/>
    <col min="7453" max="7453" width="1.453125" style="2" customWidth="1"/>
    <col min="7454" max="7454" width="5.54296875" style="2" customWidth="1"/>
    <col min="7455" max="7455" width="1.453125" style="2" customWidth="1"/>
    <col min="7456" max="7456" width="5.54296875" style="2" customWidth="1"/>
    <col min="7457" max="7457" width="1.453125" style="2" customWidth="1"/>
    <col min="7458" max="7458" width="5.54296875" style="2" customWidth="1"/>
    <col min="7459" max="7459" width="1.453125" style="2" customWidth="1"/>
    <col min="7460" max="7460" width="5.54296875" style="2" customWidth="1"/>
    <col min="7461" max="7461" width="1.453125" style="2" customWidth="1"/>
    <col min="7462" max="7462" width="5.54296875" style="2" customWidth="1"/>
    <col min="7463" max="7463" width="1.453125" style="2" customWidth="1"/>
    <col min="7464" max="7464" width="5.54296875" style="2" customWidth="1"/>
    <col min="7465" max="7465" width="1.453125" style="2" customWidth="1"/>
    <col min="7466" max="7466" width="5.54296875" style="2" customWidth="1"/>
    <col min="7467" max="7467" width="1.453125" style="2" customWidth="1"/>
    <col min="7468" max="7468" width="5.54296875" style="2" customWidth="1"/>
    <col min="7469" max="7469" width="1.453125" style="2" customWidth="1"/>
    <col min="7470" max="7470" width="5.54296875" style="2" customWidth="1"/>
    <col min="7471" max="7471" width="1.453125" style="2" customWidth="1"/>
    <col min="7472" max="7472" width="5.54296875" style="2" customWidth="1"/>
    <col min="7473" max="7473" width="1.453125" style="2" customWidth="1"/>
    <col min="7474" max="7631" width="9.1796875" style="2"/>
    <col min="7632" max="7633" width="0" style="2" hidden="1" customWidth="1"/>
    <col min="7634" max="7634" width="8.54296875" style="2" customWidth="1"/>
    <col min="7635" max="7635" width="31.81640625" style="2" customWidth="1"/>
    <col min="7636" max="7636" width="8.453125" style="2" customWidth="1"/>
    <col min="7637" max="7637" width="6.54296875" style="2" customWidth="1"/>
    <col min="7638" max="7638" width="1.453125" style="2" customWidth="1"/>
    <col min="7639" max="7639" width="6.54296875" style="2" customWidth="1"/>
    <col min="7640" max="7640" width="1.453125" style="2" customWidth="1"/>
    <col min="7641" max="7641" width="6.54296875" style="2" customWidth="1"/>
    <col min="7642" max="7642" width="1.453125" style="2" customWidth="1"/>
    <col min="7643" max="7643" width="6.54296875" style="2" customWidth="1"/>
    <col min="7644" max="7644" width="1.453125" style="2" customWidth="1"/>
    <col min="7645" max="7645" width="6.54296875" style="2" customWidth="1"/>
    <col min="7646" max="7646" width="1.453125" style="2" customWidth="1"/>
    <col min="7647" max="7647" width="6.453125" style="2" customWidth="1"/>
    <col min="7648" max="7648" width="1.453125" style="2" customWidth="1"/>
    <col min="7649" max="7649" width="6.54296875" style="2" customWidth="1"/>
    <col min="7650" max="7650" width="1.453125" style="2" customWidth="1"/>
    <col min="7651" max="7651" width="6.54296875" style="2" customWidth="1"/>
    <col min="7652" max="7652" width="1.453125" style="2" customWidth="1"/>
    <col min="7653" max="7653" width="6.54296875" style="2" customWidth="1"/>
    <col min="7654" max="7654" width="1.453125" style="2" customWidth="1"/>
    <col min="7655" max="7655" width="6.54296875" style="2" customWidth="1"/>
    <col min="7656" max="7656" width="1.453125" style="2" customWidth="1"/>
    <col min="7657" max="7657" width="6.54296875" style="2" customWidth="1"/>
    <col min="7658" max="7658" width="1.453125" style="2" customWidth="1"/>
    <col min="7659" max="7659" width="6.54296875" style="2" customWidth="1"/>
    <col min="7660" max="7660" width="1.453125" style="2" customWidth="1"/>
    <col min="7661" max="7661" width="6.54296875" style="2" customWidth="1"/>
    <col min="7662" max="7662" width="1.453125" style="2" customWidth="1"/>
    <col min="7663" max="7663" width="6.54296875" style="2" customWidth="1"/>
    <col min="7664" max="7664" width="1.453125" style="2" customWidth="1"/>
    <col min="7665" max="7665" width="6.54296875" style="2" customWidth="1"/>
    <col min="7666" max="7666" width="1.453125" style="2" customWidth="1"/>
    <col min="7667" max="7667" width="6.54296875" style="2" customWidth="1"/>
    <col min="7668" max="7668" width="1.453125" style="2" customWidth="1"/>
    <col min="7669" max="7669" width="6.54296875" style="2" customWidth="1"/>
    <col min="7670" max="7670" width="1.453125" style="2" customWidth="1"/>
    <col min="7671" max="7671" width="6.54296875" style="2" customWidth="1"/>
    <col min="7672" max="7672" width="1.453125" style="2" customWidth="1"/>
    <col min="7673" max="7673" width="6.54296875" style="2" customWidth="1"/>
    <col min="7674" max="7674" width="1.453125" style="2" customWidth="1"/>
    <col min="7675" max="7675" width="6.54296875" style="2" customWidth="1"/>
    <col min="7676" max="7676" width="1.453125" style="2" customWidth="1"/>
    <col min="7677" max="7677" width="6.54296875" style="2" customWidth="1"/>
    <col min="7678" max="7678" width="1.453125" style="2" customWidth="1"/>
    <col min="7679" max="7679" width="6.54296875" style="2" customWidth="1"/>
    <col min="7680" max="7680" width="1.453125" style="2" customWidth="1"/>
    <col min="7681" max="7681" width="0.1796875" style="2" customWidth="1"/>
    <col min="7682" max="7682" width="3.453125" style="2" customWidth="1"/>
    <col min="7683" max="7683" width="5.453125" style="2" customWidth="1"/>
    <col min="7684" max="7684" width="42.453125" style="2" customWidth="1"/>
    <col min="7685" max="7685" width="8" style="2" customWidth="1"/>
    <col min="7686" max="7686" width="6.453125" style="2" customWidth="1"/>
    <col min="7687" max="7687" width="1.453125" style="2" customWidth="1"/>
    <col min="7688" max="7688" width="6.453125" style="2" customWidth="1"/>
    <col min="7689" max="7689" width="1.453125" style="2" customWidth="1"/>
    <col min="7690" max="7690" width="5.54296875" style="2" customWidth="1"/>
    <col min="7691" max="7691" width="1.453125" style="2" customWidth="1"/>
    <col min="7692" max="7692" width="5.54296875" style="2" customWidth="1"/>
    <col min="7693" max="7693" width="1.453125" style="2" customWidth="1"/>
    <col min="7694" max="7694" width="5.54296875" style="2" customWidth="1"/>
    <col min="7695" max="7695" width="1.453125" style="2" customWidth="1"/>
    <col min="7696" max="7696" width="5.54296875" style="2" customWidth="1"/>
    <col min="7697" max="7697" width="1.453125" style="2" customWidth="1"/>
    <col min="7698" max="7698" width="5.54296875" style="2" customWidth="1"/>
    <col min="7699" max="7699" width="1.453125" style="2" customWidth="1"/>
    <col min="7700" max="7700" width="5.54296875" style="2" customWidth="1"/>
    <col min="7701" max="7701" width="1.453125" style="2" customWidth="1"/>
    <col min="7702" max="7702" width="5.54296875" style="2" customWidth="1"/>
    <col min="7703" max="7703" width="1.453125" style="2" customWidth="1"/>
    <col min="7704" max="7704" width="5.54296875" style="2" customWidth="1"/>
    <col min="7705" max="7705" width="1.453125" style="2" customWidth="1"/>
    <col min="7706" max="7706" width="5.54296875" style="2" customWidth="1"/>
    <col min="7707" max="7707" width="1.453125" style="2" customWidth="1"/>
    <col min="7708" max="7708" width="5.54296875" style="2" customWidth="1"/>
    <col min="7709" max="7709" width="1.453125" style="2" customWidth="1"/>
    <col min="7710" max="7710" width="5.54296875" style="2" customWidth="1"/>
    <col min="7711" max="7711" width="1.453125" style="2" customWidth="1"/>
    <col min="7712" max="7712" width="5.54296875" style="2" customWidth="1"/>
    <col min="7713" max="7713" width="1.453125" style="2" customWidth="1"/>
    <col min="7714" max="7714" width="5.54296875" style="2" customWidth="1"/>
    <col min="7715" max="7715" width="1.453125" style="2" customWidth="1"/>
    <col min="7716" max="7716" width="5.54296875" style="2" customWidth="1"/>
    <col min="7717" max="7717" width="1.453125" style="2" customWidth="1"/>
    <col min="7718" max="7718" width="5.54296875" style="2" customWidth="1"/>
    <col min="7719" max="7719" width="1.453125" style="2" customWidth="1"/>
    <col min="7720" max="7720" width="5.54296875" style="2" customWidth="1"/>
    <col min="7721" max="7721" width="1.453125" style="2" customWidth="1"/>
    <col min="7722" max="7722" width="5.54296875" style="2" customWidth="1"/>
    <col min="7723" max="7723" width="1.453125" style="2" customWidth="1"/>
    <col min="7724" max="7724" width="5.54296875" style="2" customWidth="1"/>
    <col min="7725" max="7725" width="1.453125" style="2" customWidth="1"/>
    <col min="7726" max="7726" width="5.54296875" style="2" customWidth="1"/>
    <col min="7727" max="7727" width="1.453125" style="2" customWidth="1"/>
    <col min="7728" max="7728" width="5.54296875" style="2" customWidth="1"/>
    <col min="7729" max="7729" width="1.453125" style="2" customWidth="1"/>
    <col min="7730" max="7887" width="9.1796875" style="2"/>
    <col min="7888" max="7889" width="0" style="2" hidden="1" customWidth="1"/>
    <col min="7890" max="7890" width="8.54296875" style="2" customWidth="1"/>
    <col min="7891" max="7891" width="31.81640625" style="2" customWidth="1"/>
    <col min="7892" max="7892" width="8.453125" style="2" customWidth="1"/>
    <col min="7893" max="7893" width="6.54296875" style="2" customWidth="1"/>
    <col min="7894" max="7894" width="1.453125" style="2" customWidth="1"/>
    <col min="7895" max="7895" width="6.54296875" style="2" customWidth="1"/>
    <col min="7896" max="7896" width="1.453125" style="2" customWidth="1"/>
    <col min="7897" max="7897" width="6.54296875" style="2" customWidth="1"/>
    <col min="7898" max="7898" width="1.453125" style="2" customWidth="1"/>
    <col min="7899" max="7899" width="6.54296875" style="2" customWidth="1"/>
    <col min="7900" max="7900" width="1.453125" style="2" customWidth="1"/>
    <col min="7901" max="7901" width="6.54296875" style="2" customWidth="1"/>
    <col min="7902" max="7902" width="1.453125" style="2" customWidth="1"/>
    <col min="7903" max="7903" width="6.453125" style="2" customWidth="1"/>
    <col min="7904" max="7904" width="1.453125" style="2" customWidth="1"/>
    <col min="7905" max="7905" width="6.54296875" style="2" customWidth="1"/>
    <col min="7906" max="7906" width="1.453125" style="2" customWidth="1"/>
    <col min="7907" max="7907" width="6.54296875" style="2" customWidth="1"/>
    <col min="7908" max="7908" width="1.453125" style="2" customWidth="1"/>
    <col min="7909" max="7909" width="6.54296875" style="2" customWidth="1"/>
    <col min="7910" max="7910" width="1.453125" style="2" customWidth="1"/>
    <col min="7911" max="7911" width="6.54296875" style="2" customWidth="1"/>
    <col min="7912" max="7912" width="1.453125" style="2" customWidth="1"/>
    <col min="7913" max="7913" width="6.54296875" style="2" customWidth="1"/>
    <col min="7914" max="7914" width="1.453125" style="2" customWidth="1"/>
    <col min="7915" max="7915" width="6.54296875" style="2" customWidth="1"/>
    <col min="7916" max="7916" width="1.453125" style="2" customWidth="1"/>
    <col min="7917" max="7917" width="6.54296875" style="2" customWidth="1"/>
    <col min="7918" max="7918" width="1.453125" style="2" customWidth="1"/>
    <col min="7919" max="7919" width="6.54296875" style="2" customWidth="1"/>
    <col min="7920" max="7920" width="1.453125" style="2" customWidth="1"/>
    <col min="7921" max="7921" width="6.54296875" style="2" customWidth="1"/>
    <col min="7922" max="7922" width="1.453125" style="2" customWidth="1"/>
    <col min="7923" max="7923" width="6.54296875" style="2" customWidth="1"/>
    <col min="7924" max="7924" width="1.453125" style="2" customWidth="1"/>
    <col min="7925" max="7925" width="6.54296875" style="2" customWidth="1"/>
    <col min="7926" max="7926" width="1.453125" style="2" customWidth="1"/>
    <col min="7927" max="7927" width="6.54296875" style="2" customWidth="1"/>
    <col min="7928" max="7928" width="1.453125" style="2" customWidth="1"/>
    <col min="7929" max="7929" width="6.54296875" style="2" customWidth="1"/>
    <col min="7930" max="7930" width="1.453125" style="2" customWidth="1"/>
    <col min="7931" max="7931" width="6.54296875" style="2" customWidth="1"/>
    <col min="7932" max="7932" width="1.453125" style="2" customWidth="1"/>
    <col min="7933" max="7933" width="6.54296875" style="2" customWidth="1"/>
    <col min="7934" max="7934" width="1.453125" style="2" customWidth="1"/>
    <col min="7935" max="7935" width="6.54296875" style="2" customWidth="1"/>
    <col min="7936" max="7936" width="1.453125" style="2" customWidth="1"/>
    <col min="7937" max="7937" width="0.1796875" style="2" customWidth="1"/>
    <col min="7938" max="7938" width="3.453125" style="2" customWidth="1"/>
    <col min="7939" max="7939" width="5.453125" style="2" customWidth="1"/>
    <col min="7940" max="7940" width="42.453125" style="2" customWidth="1"/>
    <col min="7941" max="7941" width="8" style="2" customWidth="1"/>
    <col min="7942" max="7942" width="6.453125" style="2" customWidth="1"/>
    <col min="7943" max="7943" width="1.453125" style="2" customWidth="1"/>
    <col min="7944" max="7944" width="6.453125" style="2" customWidth="1"/>
    <col min="7945" max="7945" width="1.453125" style="2" customWidth="1"/>
    <col min="7946" max="7946" width="5.54296875" style="2" customWidth="1"/>
    <col min="7947" max="7947" width="1.453125" style="2" customWidth="1"/>
    <col min="7948" max="7948" width="5.54296875" style="2" customWidth="1"/>
    <col min="7949" max="7949" width="1.453125" style="2" customWidth="1"/>
    <col min="7950" max="7950" width="5.54296875" style="2" customWidth="1"/>
    <col min="7951" max="7951" width="1.453125" style="2" customWidth="1"/>
    <col min="7952" max="7952" width="5.54296875" style="2" customWidth="1"/>
    <col min="7953" max="7953" width="1.453125" style="2" customWidth="1"/>
    <col min="7954" max="7954" width="5.54296875" style="2" customWidth="1"/>
    <col min="7955" max="7955" width="1.453125" style="2" customWidth="1"/>
    <col min="7956" max="7956" width="5.54296875" style="2" customWidth="1"/>
    <col min="7957" max="7957" width="1.453125" style="2" customWidth="1"/>
    <col min="7958" max="7958" width="5.54296875" style="2" customWidth="1"/>
    <col min="7959" max="7959" width="1.453125" style="2" customWidth="1"/>
    <col min="7960" max="7960" width="5.54296875" style="2" customWidth="1"/>
    <col min="7961" max="7961" width="1.453125" style="2" customWidth="1"/>
    <col min="7962" max="7962" width="5.54296875" style="2" customWidth="1"/>
    <col min="7963" max="7963" width="1.453125" style="2" customWidth="1"/>
    <col min="7964" max="7964" width="5.54296875" style="2" customWidth="1"/>
    <col min="7965" max="7965" width="1.453125" style="2" customWidth="1"/>
    <col min="7966" max="7966" width="5.54296875" style="2" customWidth="1"/>
    <col min="7967" max="7967" width="1.453125" style="2" customWidth="1"/>
    <col min="7968" max="7968" width="5.54296875" style="2" customWidth="1"/>
    <col min="7969" max="7969" width="1.453125" style="2" customWidth="1"/>
    <col min="7970" max="7970" width="5.54296875" style="2" customWidth="1"/>
    <col min="7971" max="7971" width="1.453125" style="2" customWidth="1"/>
    <col min="7972" max="7972" width="5.54296875" style="2" customWidth="1"/>
    <col min="7973" max="7973" width="1.453125" style="2" customWidth="1"/>
    <col min="7974" max="7974" width="5.54296875" style="2" customWidth="1"/>
    <col min="7975" max="7975" width="1.453125" style="2" customWidth="1"/>
    <col min="7976" max="7976" width="5.54296875" style="2" customWidth="1"/>
    <col min="7977" max="7977" width="1.453125" style="2" customWidth="1"/>
    <col min="7978" max="7978" width="5.54296875" style="2" customWidth="1"/>
    <col min="7979" max="7979" width="1.453125" style="2" customWidth="1"/>
    <col min="7980" max="7980" width="5.54296875" style="2" customWidth="1"/>
    <col min="7981" max="7981" width="1.453125" style="2" customWidth="1"/>
    <col min="7982" max="7982" width="5.54296875" style="2" customWidth="1"/>
    <col min="7983" max="7983" width="1.453125" style="2" customWidth="1"/>
    <col min="7984" max="7984" width="5.54296875" style="2" customWidth="1"/>
    <col min="7985" max="7985" width="1.453125" style="2" customWidth="1"/>
    <col min="7986" max="8143" width="9.1796875" style="2"/>
    <col min="8144" max="8145" width="0" style="2" hidden="1" customWidth="1"/>
    <col min="8146" max="8146" width="8.54296875" style="2" customWidth="1"/>
    <col min="8147" max="8147" width="31.81640625" style="2" customWidth="1"/>
    <col min="8148" max="8148" width="8.453125" style="2" customWidth="1"/>
    <col min="8149" max="8149" width="6.54296875" style="2" customWidth="1"/>
    <col min="8150" max="8150" width="1.453125" style="2" customWidth="1"/>
    <col min="8151" max="8151" width="6.54296875" style="2" customWidth="1"/>
    <col min="8152" max="8152" width="1.453125" style="2" customWidth="1"/>
    <col min="8153" max="8153" width="6.54296875" style="2" customWidth="1"/>
    <col min="8154" max="8154" width="1.453125" style="2" customWidth="1"/>
    <col min="8155" max="8155" width="6.54296875" style="2" customWidth="1"/>
    <col min="8156" max="8156" width="1.453125" style="2" customWidth="1"/>
    <col min="8157" max="8157" width="6.54296875" style="2" customWidth="1"/>
    <col min="8158" max="8158" width="1.453125" style="2" customWidth="1"/>
    <col min="8159" max="8159" width="6.453125" style="2" customWidth="1"/>
    <col min="8160" max="8160" width="1.453125" style="2" customWidth="1"/>
    <col min="8161" max="8161" width="6.54296875" style="2" customWidth="1"/>
    <col min="8162" max="8162" width="1.453125" style="2" customWidth="1"/>
    <col min="8163" max="8163" width="6.54296875" style="2" customWidth="1"/>
    <col min="8164" max="8164" width="1.453125" style="2" customWidth="1"/>
    <col min="8165" max="8165" width="6.54296875" style="2" customWidth="1"/>
    <col min="8166" max="8166" width="1.453125" style="2" customWidth="1"/>
    <col min="8167" max="8167" width="6.54296875" style="2" customWidth="1"/>
    <col min="8168" max="8168" width="1.453125" style="2" customWidth="1"/>
    <col min="8169" max="8169" width="6.54296875" style="2" customWidth="1"/>
    <col min="8170" max="8170" width="1.453125" style="2" customWidth="1"/>
    <col min="8171" max="8171" width="6.54296875" style="2" customWidth="1"/>
    <col min="8172" max="8172" width="1.453125" style="2" customWidth="1"/>
    <col min="8173" max="8173" width="6.54296875" style="2" customWidth="1"/>
    <col min="8174" max="8174" width="1.453125" style="2" customWidth="1"/>
    <col min="8175" max="8175" width="6.54296875" style="2" customWidth="1"/>
    <col min="8176" max="8176" width="1.453125" style="2" customWidth="1"/>
    <col min="8177" max="8177" width="6.54296875" style="2" customWidth="1"/>
    <col min="8178" max="8178" width="1.453125" style="2" customWidth="1"/>
    <col min="8179" max="8179" width="6.54296875" style="2" customWidth="1"/>
    <col min="8180" max="8180" width="1.453125" style="2" customWidth="1"/>
    <col min="8181" max="8181" width="6.54296875" style="2" customWidth="1"/>
    <col min="8182" max="8182" width="1.453125" style="2" customWidth="1"/>
    <col min="8183" max="8183" width="6.54296875" style="2" customWidth="1"/>
    <col min="8184" max="8184" width="1.453125" style="2" customWidth="1"/>
    <col min="8185" max="8185" width="6.54296875" style="2" customWidth="1"/>
    <col min="8186" max="8186" width="1.453125" style="2" customWidth="1"/>
    <col min="8187" max="8187" width="6.54296875" style="2" customWidth="1"/>
    <col min="8188" max="8188" width="1.453125" style="2" customWidth="1"/>
    <col min="8189" max="8189" width="6.54296875" style="2" customWidth="1"/>
    <col min="8190" max="8190" width="1.453125" style="2" customWidth="1"/>
    <col min="8191" max="8191" width="6.54296875" style="2" customWidth="1"/>
    <col min="8192" max="8192" width="1.453125" style="2" customWidth="1"/>
    <col min="8193" max="8193" width="0.1796875" style="2" customWidth="1"/>
    <col min="8194" max="8194" width="3.453125" style="2" customWidth="1"/>
    <col min="8195" max="8195" width="5.453125" style="2" customWidth="1"/>
    <col min="8196" max="8196" width="42.453125" style="2" customWidth="1"/>
    <col min="8197" max="8197" width="8" style="2" customWidth="1"/>
    <col min="8198" max="8198" width="6.453125" style="2" customWidth="1"/>
    <col min="8199" max="8199" width="1.453125" style="2" customWidth="1"/>
    <col min="8200" max="8200" width="6.453125" style="2" customWidth="1"/>
    <col min="8201" max="8201" width="1.453125" style="2" customWidth="1"/>
    <col min="8202" max="8202" width="5.54296875" style="2" customWidth="1"/>
    <col min="8203" max="8203" width="1.453125" style="2" customWidth="1"/>
    <col min="8204" max="8204" width="5.54296875" style="2" customWidth="1"/>
    <col min="8205" max="8205" width="1.453125" style="2" customWidth="1"/>
    <col min="8206" max="8206" width="5.54296875" style="2" customWidth="1"/>
    <col min="8207" max="8207" width="1.453125" style="2" customWidth="1"/>
    <col min="8208" max="8208" width="5.54296875" style="2" customWidth="1"/>
    <col min="8209" max="8209" width="1.453125" style="2" customWidth="1"/>
    <col min="8210" max="8210" width="5.54296875" style="2" customWidth="1"/>
    <col min="8211" max="8211" width="1.453125" style="2" customWidth="1"/>
    <col min="8212" max="8212" width="5.54296875" style="2" customWidth="1"/>
    <col min="8213" max="8213" width="1.453125" style="2" customWidth="1"/>
    <col min="8214" max="8214" width="5.54296875" style="2" customWidth="1"/>
    <col min="8215" max="8215" width="1.453125" style="2" customWidth="1"/>
    <col min="8216" max="8216" width="5.54296875" style="2" customWidth="1"/>
    <col min="8217" max="8217" width="1.453125" style="2" customWidth="1"/>
    <col min="8218" max="8218" width="5.54296875" style="2" customWidth="1"/>
    <col min="8219" max="8219" width="1.453125" style="2" customWidth="1"/>
    <col min="8220" max="8220" width="5.54296875" style="2" customWidth="1"/>
    <col min="8221" max="8221" width="1.453125" style="2" customWidth="1"/>
    <col min="8222" max="8222" width="5.54296875" style="2" customWidth="1"/>
    <col min="8223" max="8223" width="1.453125" style="2" customWidth="1"/>
    <col min="8224" max="8224" width="5.54296875" style="2" customWidth="1"/>
    <col min="8225" max="8225" width="1.453125" style="2" customWidth="1"/>
    <col min="8226" max="8226" width="5.54296875" style="2" customWidth="1"/>
    <col min="8227" max="8227" width="1.453125" style="2" customWidth="1"/>
    <col min="8228" max="8228" width="5.54296875" style="2" customWidth="1"/>
    <col min="8229" max="8229" width="1.453125" style="2" customWidth="1"/>
    <col min="8230" max="8230" width="5.54296875" style="2" customWidth="1"/>
    <col min="8231" max="8231" width="1.453125" style="2" customWidth="1"/>
    <col min="8232" max="8232" width="5.54296875" style="2" customWidth="1"/>
    <col min="8233" max="8233" width="1.453125" style="2" customWidth="1"/>
    <col min="8234" max="8234" width="5.54296875" style="2" customWidth="1"/>
    <col min="8235" max="8235" width="1.453125" style="2" customWidth="1"/>
    <col min="8236" max="8236" width="5.54296875" style="2" customWidth="1"/>
    <col min="8237" max="8237" width="1.453125" style="2" customWidth="1"/>
    <col min="8238" max="8238" width="5.54296875" style="2" customWidth="1"/>
    <col min="8239" max="8239" width="1.453125" style="2" customWidth="1"/>
    <col min="8240" max="8240" width="5.54296875" style="2" customWidth="1"/>
    <col min="8241" max="8241" width="1.453125" style="2" customWidth="1"/>
    <col min="8242" max="8399" width="9.1796875" style="2"/>
    <col min="8400" max="8401" width="0" style="2" hidden="1" customWidth="1"/>
    <col min="8402" max="8402" width="8.54296875" style="2" customWidth="1"/>
    <col min="8403" max="8403" width="31.81640625" style="2" customWidth="1"/>
    <col min="8404" max="8404" width="8.453125" style="2" customWidth="1"/>
    <col min="8405" max="8405" width="6.54296875" style="2" customWidth="1"/>
    <col min="8406" max="8406" width="1.453125" style="2" customWidth="1"/>
    <col min="8407" max="8407" width="6.54296875" style="2" customWidth="1"/>
    <col min="8408" max="8408" width="1.453125" style="2" customWidth="1"/>
    <col min="8409" max="8409" width="6.54296875" style="2" customWidth="1"/>
    <col min="8410" max="8410" width="1.453125" style="2" customWidth="1"/>
    <col min="8411" max="8411" width="6.54296875" style="2" customWidth="1"/>
    <col min="8412" max="8412" width="1.453125" style="2" customWidth="1"/>
    <col min="8413" max="8413" width="6.54296875" style="2" customWidth="1"/>
    <col min="8414" max="8414" width="1.453125" style="2" customWidth="1"/>
    <col min="8415" max="8415" width="6.453125" style="2" customWidth="1"/>
    <col min="8416" max="8416" width="1.453125" style="2" customWidth="1"/>
    <col min="8417" max="8417" width="6.54296875" style="2" customWidth="1"/>
    <col min="8418" max="8418" width="1.453125" style="2" customWidth="1"/>
    <col min="8419" max="8419" width="6.54296875" style="2" customWidth="1"/>
    <col min="8420" max="8420" width="1.453125" style="2" customWidth="1"/>
    <col min="8421" max="8421" width="6.54296875" style="2" customWidth="1"/>
    <col min="8422" max="8422" width="1.453125" style="2" customWidth="1"/>
    <col min="8423" max="8423" width="6.54296875" style="2" customWidth="1"/>
    <col min="8424" max="8424" width="1.453125" style="2" customWidth="1"/>
    <col min="8425" max="8425" width="6.54296875" style="2" customWidth="1"/>
    <col min="8426" max="8426" width="1.453125" style="2" customWidth="1"/>
    <col min="8427" max="8427" width="6.54296875" style="2" customWidth="1"/>
    <col min="8428" max="8428" width="1.453125" style="2" customWidth="1"/>
    <col min="8429" max="8429" width="6.54296875" style="2" customWidth="1"/>
    <col min="8430" max="8430" width="1.453125" style="2" customWidth="1"/>
    <col min="8431" max="8431" width="6.54296875" style="2" customWidth="1"/>
    <col min="8432" max="8432" width="1.453125" style="2" customWidth="1"/>
    <col min="8433" max="8433" width="6.54296875" style="2" customWidth="1"/>
    <col min="8434" max="8434" width="1.453125" style="2" customWidth="1"/>
    <col min="8435" max="8435" width="6.54296875" style="2" customWidth="1"/>
    <col min="8436" max="8436" width="1.453125" style="2" customWidth="1"/>
    <col min="8437" max="8437" width="6.54296875" style="2" customWidth="1"/>
    <col min="8438" max="8438" width="1.453125" style="2" customWidth="1"/>
    <col min="8439" max="8439" width="6.54296875" style="2" customWidth="1"/>
    <col min="8440" max="8440" width="1.453125" style="2" customWidth="1"/>
    <col min="8441" max="8441" width="6.54296875" style="2" customWidth="1"/>
    <col min="8442" max="8442" width="1.453125" style="2" customWidth="1"/>
    <col min="8443" max="8443" width="6.54296875" style="2" customWidth="1"/>
    <col min="8444" max="8444" width="1.453125" style="2" customWidth="1"/>
    <col min="8445" max="8445" width="6.54296875" style="2" customWidth="1"/>
    <col min="8446" max="8446" width="1.453125" style="2" customWidth="1"/>
    <col min="8447" max="8447" width="6.54296875" style="2" customWidth="1"/>
    <col min="8448" max="8448" width="1.453125" style="2" customWidth="1"/>
    <col min="8449" max="8449" width="0.1796875" style="2" customWidth="1"/>
    <col min="8450" max="8450" width="3.453125" style="2" customWidth="1"/>
    <col min="8451" max="8451" width="5.453125" style="2" customWidth="1"/>
    <col min="8452" max="8452" width="42.453125" style="2" customWidth="1"/>
    <col min="8453" max="8453" width="8" style="2" customWidth="1"/>
    <col min="8454" max="8454" width="6.453125" style="2" customWidth="1"/>
    <col min="8455" max="8455" width="1.453125" style="2" customWidth="1"/>
    <col min="8456" max="8456" width="6.453125" style="2" customWidth="1"/>
    <col min="8457" max="8457" width="1.453125" style="2" customWidth="1"/>
    <col min="8458" max="8458" width="5.54296875" style="2" customWidth="1"/>
    <col min="8459" max="8459" width="1.453125" style="2" customWidth="1"/>
    <col min="8460" max="8460" width="5.54296875" style="2" customWidth="1"/>
    <col min="8461" max="8461" width="1.453125" style="2" customWidth="1"/>
    <col min="8462" max="8462" width="5.54296875" style="2" customWidth="1"/>
    <col min="8463" max="8463" width="1.453125" style="2" customWidth="1"/>
    <col min="8464" max="8464" width="5.54296875" style="2" customWidth="1"/>
    <col min="8465" max="8465" width="1.453125" style="2" customWidth="1"/>
    <col min="8466" max="8466" width="5.54296875" style="2" customWidth="1"/>
    <col min="8467" max="8467" width="1.453125" style="2" customWidth="1"/>
    <col min="8468" max="8468" width="5.54296875" style="2" customWidth="1"/>
    <col min="8469" max="8469" width="1.453125" style="2" customWidth="1"/>
    <col min="8470" max="8470" width="5.54296875" style="2" customWidth="1"/>
    <col min="8471" max="8471" width="1.453125" style="2" customWidth="1"/>
    <col min="8472" max="8472" width="5.54296875" style="2" customWidth="1"/>
    <col min="8473" max="8473" width="1.453125" style="2" customWidth="1"/>
    <col min="8474" max="8474" width="5.54296875" style="2" customWidth="1"/>
    <col min="8475" max="8475" width="1.453125" style="2" customWidth="1"/>
    <col min="8476" max="8476" width="5.54296875" style="2" customWidth="1"/>
    <col min="8477" max="8477" width="1.453125" style="2" customWidth="1"/>
    <col min="8478" max="8478" width="5.54296875" style="2" customWidth="1"/>
    <col min="8479" max="8479" width="1.453125" style="2" customWidth="1"/>
    <col min="8480" max="8480" width="5.54296875" style="2" customWidth="1"/>
    <col min="8481" max="8481" width="1.453125" style="2" customWidth="1"/>
    <col min="8482" max="8482" width="5.54296875" style="2" customWidth="1"/>
    <col min="8483" max="8483" width="1.453125" style="2" customWidth="1"/>
    <col min="8484" max="8484" width="5.54296875" style="2" customWidth="1"/>
    <col min="8485" max="8485" width="1.453125" style="2" customWidth="1"/>
    <col min="8486" max="8486" width="5.54296875" style="2" customWidth="1"/>
    <col min="8487" max="8487" width="1.453125" style="2" customWidth="1"/>
    <col min="8488" max="8488" width="5.54296875" style="2" customWidth="1"/>
    <col min="8489" max="8489" width="1.453125" style="2" customWidth="1"/>
    <col min="8490" max="8490" width="5.54296875" style="2" customWidth="1"/>
    <col min="8491" max="8491" width="1.453125" style="2" customWidth="1"/>
    <col min="8492" max="8492" width="5.54296875" style="2" customWidth="1"/>
    <col min="8493" max="8493" width="1.453125" style="2" customWidth="1"/>
    <col min="8494" max="8494" width="5.54296875" style="2" customWidth="1"/>
    <col min="8495" max="8495" width="1.453125" style="2" customWidth="1"/>
    <col min="8496" max="8496" width="5.54296875" style="2" customWidth="1"/>
    <col min="8497" max="8497" width="1.453125" style="2" customWidth="1"/>
    <col min="8498" max="8655" width="9.1796875" style="2"/>
    <col min="8656" max="8657" width="0" style="2" hidden="1" customWidth="1"/>
    <col min="8658" max="8658" width="8.54296875" style="2" customWidth="1"/>
    <col min="8659" max="8659" width="31.81640625" style="2" customWidth="1"/>
    <col min="8660" max="8660" width="8.453125" style="2" customWidth="1"/>
    <col min="8661" max="8661" width="6.54296875" style="2" customWidth="1"/>
    <col min="8662" max="8662" width="1.453125" style="2" customWidth="1"/>
    <col min="8663" max="8663" width="6.54296875" style="2" customWidth="1"/>
    <col min="8664" max="8664" width="1.453125" style="2" customWidth="1"/>
    <col min="8665" max="8665" width="6.54296875" style="2" customWidth="1"/>
    <col min="8666" max="8666" width="1.453125" style="2" customWidth="1"/>
    <col min="8667" max="8667" width="6.54296875" style="2" customWidth="1"/>
    <col min="8668" max="8668" width="1.453125" style="2" customWidth="1"/>
    <col min="8669" max="8669" width="6.54296875" style="2" customWidth="1"/>
    <col min="8670" max="8670" width="1.453125" style="2" customWidth="1"/>
    <col min="8671" max="8671" width="6.453125" style="2" customWidth="1"/>
    <col min="8672" max="8672" width="1.453125" style="2" customWidth="1"/>
    <col min="8673" max="8673" width="6.54296875" style="2" customWidth="1"/>
    <col min="8674" max="8674" width="1.453125" style="2" customWidth="1"/>
    <col min="8675" max="8675" width="6.54296875" style="2" customWidth="1"/>
    <col min="8676" max="8676" width="1.453125" style="2" customWidth="1"/>
    <col min="8677" max="8677" width="6.54296875" style="2" customWidth="1"/>
    <col min="8678" max="8678" width="1.453125" style="2" customWidth="1"/>
    <col min="8679" max="8679" width="6.54296875" style="2" customWidth="1"/>
    <col min="8680" max="8680" width="1.453125" style="2" customWidth="1"/>
    <col min="8681" max="8681" width="6.54296875" style="2" customWidth="1"/>
    <col min="8682" max="8682" width="1.453125" style="2" customWidth="1"/>
    <col min="8683" max="8683" width="6.54296875" style="2" customWidth="1"/>
    <col min="8684" max="8684" width="1.453125" style="2" customWidth="1"/>
    <col min="8685" max="8685" width="6.54296875" style="2" customWidth="1"/>
    <col min="8686" max="8686" width="1.453125" style="2" customWidth="1"/>
    <col min="8687" max="8687" width="6.54296875" style="2" customWidth="1"/>
    <col min="8688" max="8688" width="1.453125" style="2" customWidth="1"/>
    <col min="8689" max="8689" width="6.54296875" style="2" customWidth="1"/>
    <col min="8690" max="8690" width="1.453125" style="2" customWidth="1"/>
    <col min="8691" max="8691" width="6.54296875" style="2" customWidth="1"/>
    <col min="8692" max="8692" width="1.453125" style="2" customWidth="1"/>
    <col min="8693" max="8693" width="6.54296875" style="2" customWidth="1"/>
    <col min="8694" max="8694" width="1.453125" style="2" customWidth="1"/>
    <col min="8695" max="8695" width="6.54296875" style="2" customWidth="1"/>
    <col min="8696" max="8696" width="1.453125" style="2" customWidth="1"/>
    <col min="8697" max="8697" width="6.54296875" style="2" customWidth="1"/>
    <col min="8698" max="8698" width="1.453125" style="2" customWidth="1"/>
    <col min="8699" max="8699" width="6.54296875" style="2" customWidth="1"/>
    <col min="8700" max="8700" width="1.453125" style="2" customWidth="1"/>
    <col min="8701" max="8701" width="6.54296875" style="2" customWidth="1"/>
    <col min="8702" max="8702" width="1.453125" style="2" customWidth="1"/>
    <col min="8703" max="8703" width="6.54296875" style="2" customWidth="1"/>
    <col min="8704" max="8704" width="1.453125" style="2" customWidth="1"/>
    <col min="8705" max="8705" width="0.1796875" style="2" customWidth="1"/>
    <col min="8706" max="8706" width="3.453125" style="2" customWidth="1"/>
    <col min="8707" max="8707" width="5.453125" style="2" customWidth="1"/>
    <col min="8708" max="8708" width="42.453125" style="2" customWidth="1"/>
    <col min="8709" max="8709" width="8" style="2" customWidth="1"/>
    <col min="8710" max="8710" width="6.453125" style="2" customWidth="1"/>
    <col min="8711" max="8711" width="1.453125" style="2" customWidth="1"/>
    <col min="8712" max="8712" width="6.453125" style="2" customWidth="1"/>
    <col min="8713" max="8713" width="1.453125" style="2" customWidth="1"/>
    <col min="8714" max="8714" width="5.54296875" style="2" customWidth="1"/>
    <col min="8715" max="8715" width="1.453125" style="2" customWidth="1"/>
    <col min="8716" max="8716" width="5.54296875" style="2" customWidth="1"/>
    <col min="8717" max="8717" width="1.453125" style="2" customWidth="1"/>
    <col min="8718" max="8718" width="5.54296875" style="2" customWidth="1"/>
    <col min="8719" max="8719" width="1.453125" style="2" customWidth="1"/>
    <col min="8720" max="8720" width="5.54296875" style="2" customWidth="1"/>
    <col min="8721" max="8721" width="1.453125" style="2" customWidth="1"/>
    <col min="8722" max="8722" width="5.54296875" style="2" customWidth="1"/>
    <col min="8723" max="8723" width="1.453125" style="2" customWidth="1"/>
    <col min="8724" max="8724" width="5.54296875" style="2" customWidth="1"/>
    <col min="8725" max="8725" width="1.453125" style="2" customWidth="1"/>
    <col min="8726" max="8726" width="5.54296875" style="2" customWidth="1"/>
    <col min="8727" max="8727" width="1.453125" style="2" customWidth="1"/>
    <col min="8728" max="8728" width="5.54296875" style="2" customWidth="1"/>
    <col min="8729" max="8729" width="1.453125" style="2" customWidth="1"/>
    <col min="8730" max="8730" width="5.54296875" style="2" customWidth="1"/>
    <col min="8731" max="8731" width="1.453125" style="2" customWidth="1"/>
    <col min="8732" max="8732" width="5.54296875" style="2" customWidth="1"/>
    <col min="8733" max="8733" width="1.453125" style="2" customWidth="1"/>
    <col min="8734" max="8734" width="5.54296875" style="2" customWidth="1"/>
    <col min="8735" max="8735" width="1.453125" style="2" customWidth="1"/>
    <col min="8736" max="8736" width="5.54296875" style="2" customWidth="1"/>
    <col min="8737" max="8737" width="1.453125" style="2" customWidth="1"/>
    <col min="8738" max="8738" width="5.54296875" style="2" customWidth="1"/>
    <col min="8739" max="8739" width="1.453125" style="2" customWidth="1"/>
    <col min="8740" max="8740" width="5.54296875" style="2" customWidth="1"/>
    <col min="8741" max="8741" width="1.453125" style="2" customWidth="1"/>
    <col min="8742" max="8742" width="5.54296875" style="2" customWidth="1"/>
    <col min="8743" max="8743" width="1.453125" style="2" customWidth="1"/>
    <col min="8744" max="8744" width="5.54296875" style="2" customWidth="1"/>
    <col min="8745" max="8745" width="1.453125" style="2" customWidth="1"/>
    <col min="8746" max="8746" width="5.54296875" style="2" customWidth="1"/>
    <col min="8747" max="8747" width="1.453125" style="2" customWidth="1"/>
    <col min="8748" max="8748" width="5.54296875" style="2" customWidth="1"/>
    <col min="8749" max="8749" width="1.453125" style="2" customWidth="1"/>
    <col min="8750" max="8750" width="5.54296875" style="2" customWidth="1"/>
    <col min="8751" max="8751" width="1.453125" style="2" customWidth="1"/>
    <col min="8752" max="8752" width="5.54296875" style="2" customWidth="1"/>
    <col min="8753" max="8753" width="1.453125" style="2" customWidth="1"/>
    <col min="8754" max="8911" width="9.1796875" style="2"/>
    <col min="8912" max="8913" width="0" style="2" hidden="1" customWidth="1"/>
    <col min="8914" max="8914" width="8.54296875" style="2" customWidth="1"/>
    <col min="8915" max="8915" width="31.81640625" style="2" customWidth="1"/>
    <col min="8916" max="8916" width="8.453125" style="2" customWidth="1"/>
    <col min="8917" max="8917" width="6.54296875" style="2" customWidth="1"/>
    <col min="8918" max="8918" width="1.453125" style="2" customWidth="1"/>
    <col min="8919" max="8919" width="6.54296875" style="2" customWidth="1"/>
    <col min="8920" max="8920" width="1.453125" style="2" customWidth="1"/>
    <col min="8921" max="8921" width="6.54296875" style="2" customWidth="1"/>
    <col min="8922" max="8922" width="1.453125" style="2" customWidth="1"/>
    <col min="8923" max="8923" width="6.54296875" style="2" customWidth="1"/>
    <col min="8924" max="8924" width="1.453125" style="2" customWidth="1"/>
    <col min="8925" max="8925" width="6.54296875" style="2" customWidth="1"/>
    <col min="8926" max="8926" width="1.453125" style="2" customWidth="1"/>
    <col min="8927" max="8927" width="6.453125" style="2" customWidth="1"/>
    <col min="8928" max="8928" width="1.453125" style="2" customWidth="1"/>
    <col min="8929" max="8929" width="6.54296875" style="2" customWidth="1"/>
    <col min="8930" max="8930" width="1.453125" style="2" customWidth="1"/>
    <col min="8931" max="8931" width="6.54296875" style="2" customWidth="1"/>
    <col min="8932" max="8932" width="1.453125" style="2" customWidth="1"/>
    <col min="8933" max="8933" width="6.54296875" style="2" customWidth="1"/>
    <col min="8934" max="8934" width="1.453125" style="2" customWidth="1"/>
    <col min="8935" max="8935" width="6.54296875" style="2" customWidth="1"/>
    <col min="8936" max="8936" width="1.453125" style="2" customWidth="1"/>
    <col min="8937" max="8937" width="6.54296875" style="2" customWidth="1"/>
    <col min="8938" max="8938" width="1.453125" style="2" customWidth="1"/>
    <col min="8939" max="8939" width="6.54296875" style="2" customWidth="1"/>
    <col min="8940" max="8940" width="1.453125" style="2" customWidth="1"/>
    <col min="8941" max="8941" width="6.54296875" style="2" customWidth="1"/>
    <col min="8942" max="8942" width="1.453125" style="2" customWidth="1"/>
    <col min="8943" max="8943" width="6.54296875" style="2" customWidth="1"/>
    <col min="8944" max="8944" width="1.453125" style="2" customWidth="1"/>
    <col min="8945" max="8945" width="6.54296875" style="2" customWidth="1"/>
    <col min="8946" max="8946" width="1.453125" style="2" customWidth="1"/>
    <col min="8947" max="8947" width="6.54296875" style="2" customWidth="1"/>
    <col min="8948" max="8948" width="1.453125" style="2" customWidth="1"/>
    <col min="8949" max="8949" width="6.54296875" style="2" customWidth="1"/>
    <col min="8950" max="8950" width="1.453125" style="2" customWidth="1"/>
    <col min="8951" max="8951" width="6.54296875" style="2" customWidth="1"/>
    <col min="8952" max="8952" width="1.453125" style="2" customWidth="1"/>
    <col min="8953" max="8953" width="6.54296875" style="2" customWidth="1"/>
    <col min="8954" max="8954" width="1.453125" style="2" customWidth="1"/>
    <col min="8955" max="8955" width="6.54296875" style="2" customWidth="1"/>
    <col min="8956" max="8956" width="1.453125" style="2" customWidth="1"/>
    <col min="8957" max="8957" width="6.54296875" style="2" customWidth="1"/>
    <col min="8958" max="8958" width="1.453125" style="2" customWidth="1"/>
    <col min="8959" max="8959" width="6.54296875" style="2" customWidth="1"/>
    <col min="8960" max="8960" width="1.453125" style="2" customWidth="1"/>
    <col min="8961" max="8961" width="0.1796875" style="2" customWidth="1"/>
    <col min="8962" max="8962" width="3.453125" style="2" customWidth="1"/>
    <col min="8963" max="8963" width="5.453125" style="2" customWidth="1"/>
    <col min="8964" max="8964" width="42.453125" style="2" customWidth="1"/>
    <col min="8965" max="8965" width="8" style="2" customWidth="1"/>
    <col min="8966" max="8966" width="6.453125" style="2" customWidth="1"/>
    <col min="8967" max="8967" width="1.453125" style="2" customWidth="1"/>
    <col min="8968" max="8968" width="6.453125" style="2" customWidth="1"/>
    <col min="8969" max="8969" width="1.453125" style="2" customWidth="1"/>
    <col min="8970" max="8970" width="5.54296875" style="2" customWidth="1"/>
    <col min="8971" max="8971" width="1.453125" style="2" customWidth="1"/>
    <col min="8972" max="8972" width="5.54296875" style="2" customWidth="1"/>
    <col min="8973" max="8973" width="1.453125" style="2" customWidth="1"/>
    <col min="8974" max="8974" width="5.54296875" style="2" customWidth="1"/>
    <col min="8975" max="8975" width="1.453125" style="2" customWidth="1"/>
    <col min="8976" max="8976" width="5.54296875" style="2" customWidth="1"/>
    <col min="8977" max="8977" width="1.453125" style="2" customWidth="1"/>
    <col min="8978" max="8978" width="5.54296875" style="2" customWidth="1"/>
    <col min="8979" max="8979" width="1.453125" style="2" customWidth="1"/>
    <col min="8980" max="8980" width="5.54296875" style="2" customWidth="1"/>
    <col min="8981" max="8981" width="1.453125" style="2" customWidth="1"/>
    <col min="8982" max="8982" width="5.54296875" style="2" customWidth="1"/>
    <col min="8983" max="8983" width="1.453125" style="2" customWidth="1"/>
    <col min="8984" max="8984" width="5.54296875" style="2" customWidth="1"/>
    <col min="8985" max="8985" width="1.453125" style="2" customWidth="1"/>
    <col min="8986" max="8986" width="5.54296875" style="2" customWidth="1"/>
    <col min="8987" max="8987" width="1.453125" style="2" customWidth="1"/>
    <col min="8988" max="8988" width="5.54296875" style="2" customWidth="1"/>
    <col min="8989" max="8989" width="1.453125" style="2" customWidth="1"/>
    <col min="8990" max="8990" width="5.54296875" style="2" customWidth="1"/>
    <col min="8991" max="8991" width="1.453125" style="2" customWidth="1"/>
    <col min="8992" max="8992" width="5.54296875" style="2" customWidth="1"/>
    <col min="8993" max="8993" width="1.453125" style="2" customWidth="1"/>
    <col min="8994" max="8994" width="5.54296875" style="2" customWidth="1"/>
    <col min="8995" max="8995" width="1.453125" style="2" customWidth="1"/>
    <col min="8996" max="8996" width="5.54296875" style="2" customWidth="1"/>
    <col min="8997" max="8997" width="1.453125" style="2" customWidth="1"/>
    <col min="8998" max="8998" width="5.54296875" style="2" customWidth="1"/>
    <col min="8999" max="8999" width="1.453125" style="2" customWidth="1"/>
    <col min="9000" max="9000" width="5.54296875" style="2" customWidth="1"/>
    <col min="9001" max="9001" width="1.453125" style="2" customWidth="1"/>
    <col min="9002" max="9002" width="5.54296875" style="2" customWidth="1"/>
    <col min="9003" max="9003" width="1.453125" style="2" customWidth="1"/>
    <col min="9004" max="9004" width="5.54296875" style="2" customWidth="1"/>
    <col min="9005" max="9005" width="1.453125" style="2" customWidth="1"/>
    <col min="9006" max="9006" width="5.54296875" style="2" customWidth="1"/>
    <col min="9007" max="9007" width="1.453125" style="2" customWidth="1"/>
    <col min="9008" max="9008" width="5.54296875" style="2" customWidth="1"/>
    <col min="9009" max="9009" width="1.453125" style="2" customWidth="1"/>
    <col min="9010" max="9167" width="9.1796875" style="2"/>
    <col min="9168" max="9169" width="0" style="2" hidden="1" customWidth="1"/>
    <col min="9170" max="9170" width="8.54296875" style="2" customWidth="1"/>
    <col min="9171" max="9171" width="31.81640625" style="2" customWidth="1"/>
    <col min="9172" max="9172" width="8.453125" style="2" customWidth="1"/>
    <col min="9173" max="9173" width="6.54296875" style="2" customWidth="1"/>
    <col min="9174" max="9174" width="1.453125" style="2" customWidth="1"/>
    <col min="9175" max="9175" width="6.54296875" style="2" customWidth="1"/>
    <col min="9176" max="9176" width="1.453125" style="2" customWidth="1"/>
    <col min="9177" max="9177" width="6.54296875" style="2" customWidth="1"/>
    <col min="9178" max="9178" width="1.453125" style="2" customWidth="1"/>
    <col min="9179" max="9179" width="6.54296875" style="2" customWidth="1"/>
    <col min="9180" max="9180" width="1.453125" style="2" customWidth="1"/>
    <col min="9181" max="9181" width="6.54296875" style="2" customWidth="1"/>
    <col min="9182" max="9182" width="1.453125" style="2" customWidth="1"/>
    <col min="9183" max="9183" width="6.453125" style="2" customWidth="1"/>
    <col min="9184" max="9184" width="1.453125" style="2" customWidth="1"/>
    <col min="9185" max="9185" width="6.54296875" style="2" customWidth="1"/>
    <col min="9186" max="9186" width="1.453125" style="2" customWidth="1"/>
    <col min="9187" max="9187" width="6.54296875" style="2" customWidth="1"/>
    <col min="9188" max="9188" width="1.453125" style="2" customWidth="1"/>
    <col min="9189" max="9189" width="6.54296875" style="2" customWidth="1"/>
    <col min="9190" max="9190" width="1.453125" style="2" customWidth="1"/>
    <col min="9191" max="9191" width="6.54296875" style="2" customWidth="1"/>
    <col min="9192" max="9192" width="1.453125" style="2" customWidth="1"/>
    <col min="9193" max="9193" width="6.54296875" style="2" customWidth="1"/>
    <col min="9194" max="9194" width="1.453125" style="2" customWidth="1"/>
    <col min="9195" max="9195" width="6.54296875" style="2" customWidth="1"/>
    <col min="9196" max="9196" width="1.453125" style="2" customWidth="1"/>
    <col min="9197" max="9197" width="6.54296875" style="2" customWidth="1"/>
    <col min="9198" max="9198" width="1.453125" style="2" customWidth="1"/>
    <col min="9199" max="9199" width="6.54296875" style="2" customWidth="1"/>
    <col min="9200" max="9200" width="1.453125" style="2" customWidth="1"/>
    <col min="9201" max="9201" width="6.54296875" style="2" customWidth="1"/>
    <col min="9202" max="9202" width="1.453125" style="2" customWidth="1"/>
    <col min="9203" max="9203" width="6.54296875" style="2" customWidth="1"/>
    <col min="9204" max="9204" width="1.453125" style="2" customWidth="1"/>
    <col min="9205" max="9205" width="6.54296875" style="2" customWidth="1"/>
    <col min="9206" max="9206" width="1.453125" style="2" customWidth="1"/>
    <col min="9207" max="9207" width="6.54296875" style="2" customWidth="1"/>
    <col min="9208" max="9208" width="1.453125" style="2" customWidth="1"/>
    <col min="9209" max="9209" width="6.54296875" style="2" customWidth="1"/>
    <col min="9210" max="9210" width="1.453125" style="2" customWidth="1"/>
    <col min="9211" max="9211" width="6.54296875" style="2" customWidth="1"/>
    <col min="9212" max="9212" width="1.453125" style="2" customWidth="1"/>
    <col min="9213" max="9213" width="6.54296875" style="2" customWidth="1"/>
    <col min="9214" max="9214" width="1.453125" style="2" customWidth="1"/>
    <col min="9215" max="9215" width="6.54296875" style="2" customWidth="1"/>
    <col min="9216" max="9216" width="1.453125" style="2" customWidth="1"/>
    <col min="9217" max="9217" width="0.1796875" style="2" customWidth="1"/>
    <col min="9218" max="9218" width="3.453125" style="2" customWidth="1"/>
    <col min="9219" max="9219" width="5.453125" style="2" customWidth="1"/>
    <col min="9220" max="9220" width="42.453125" style="2" customWidth="1"/>
    <col min="9221" max="9221" width="8" style="2" customWidth="1"/>
    <col min="9222" max="9222" width="6.453125" style="2" customWidth="1"/>
    <col min="9223" max="9223" width="1.453125" style="2" customWidth="1"/>
    <col min="9224" max="9224" width="6.453125" style="2" customWidth="1"/>
    <col min="9225" max="9225" width="1.453125" style="2" customWidth="1"/>
    <col min="9226" max="9226" width="5.54296875" style="2" customWidth="1"/>
    <col min="9227" max="9227" width="1.453125" style="2" customWidth="1"/>
    <col min="9228" max="9228" width="5.54296875" style="2" customWidth="1"/>
    <col min="9229" max="9229" width="1.453125" style="2" customWidth="1"/>
    <col min="9230" max="9230" width="5.54296875" style="2" customWidth="1"/>
    <col min="9231" max="9231" width="1.453125" style="2" customWidth="1"/>
    <col min="9232" max="9232" width="5.54296875" style="2" customWidth="1"/>
    <col min="9233" max="9233" width="1.453125" style="2" customWidth="1"/>
    <col min="9234" max="9234" width="5.54296875" style="2" customWidth="1"/>
    <col min="9235" max="9235" width="1.453125" style="2" customWidth="1"/>
    <col min="9236" max="9236" width="5.54296875" style="2" customWidth="1"/>
    <col min="9237" max="9237" width="1.453125" style="2" customWidth="1"/>
    <col min="9238" max="9238" width="5.54296875" style="2" customWidth="1"/>
    <col min="9239" max="9239" width="1.453125" style="2" customWidth="1"/>
    <col min="9240" max="9240" width="5.54296875" style="2" customWidth="1"/>
    <col min="9241" max="9241" width="1.453125" style="2" customWidth="1"/>
    <col min="9242" max="9242" width="5.54296875" style="2" customWidth="1"/>
    <col min="9243" max="9243" width="1.453125" style="2" customWidth="1"/>
    <col min="9244" max="9244" width="5.54296875" style="2" customWidth="1"/>
    <col min="9245" max="9245" width="1.453125" style="2" customWidth="1"/>
    <col min="9246" max="9246" width="5.54296875" style="2" customWidth="1"/>
    <col min="9247" max="9247" width="1.453125" style="2" customWidth="1"/>
    <col min="9248" max="9248" width="5.54296875" style="2" customWidth="1"/>
    <col min="9249" max="9249" width="1.453125" style="2" customWidth="1"/>
    <col min="9250" max="9250" width="5.54296875" style="2" customWidth="1"/>
    <col min="9251" max="9251" width="1.453125" style="2" customWidth="1"/>
    <col min="9252" max="9252" width="5.54296875" style="2" customWidth="1"/>
    <col min="9253" max="9253" width="1.453125" style="2" customWidth="1"/>
    <col min="9254" max="9254" width="5.54296875" style="2" customWidth="1"/>
    <col min="9255" max="9255" width="1.453125" style="2" customWidth="1"/>
    <col min="9256" max="9256" width="5.54296875" style="2" customWidth="1"/>
    <col min="9257" max="9257" width="1.453125" style="2" customWidth="1"/>
    <col min="9258" max="9258" width="5.54296875" style="2" customWidth="1"/>
    <col min="9259" max="9259" width="1.453125" style="2" customWidth="1"/>
    <col min="9260" max="9260" width="5.54296875" style="2" customWidth="1"/>
    <col min="9261" max="9261" width="1.453125" style="2" customWidth="1"/>
    <col min="9262" max="9262" width="5.54296875" style="2" customWidth="1"/>
    <col min="9263" max="9263" width="1.453125" style="2" customWidth="1"/>
    <col min="9264" max="9264" width="5.54296875" style="2" customWidth="1"/>
    <col min="9265" max="9265" width="1.453125" style="2" customWidth="1"/>
    <col min="9266" max="9423" width="9.1796875" style="2"/>
    <col min="9424" max="9425" width="0" style="2" hidden="1" customWidth="1"/>
    <col min="9426" max="9426" width="8.54296875" style="2" customWidth="1"/>
    <col min="9427" max="9427" width="31.81640625" style="2" customWidth="1"/>
    <col min="9428" max="9428" width="8.453125" style="2" customWidth="1"/>
    <col min="9429" max="9429" width="6.54296875" style="2" customWidth="1"/>
    <col min="9430" max="9430" width="1.453125" style="2" customWidth="1"/>
    <col min="9431" max="9431" width="6.54296875" style="2" customWidth="1"/>
    <col min="9432" max="9432" width="1.453125" style="2" customWidth="1"/>
    <col min="9433" max="9433" width="6.54296875" style="2" customWidth="1"/>
    <col min="9434" max="9434" width="1.453125" style="2" customWidth="1"/>
    <col min="9435" max="9435" width="6.54296875" style="2" customWidth="1"/>
    <col min="9436" max="9436" width="1.453125" style="2" customWidth="1"/>
    <col min="9437" max="9437" width="6.54296875" style="2" customWidth="1"/>
    <col min="9438" max="9438" width="1.453125" style="2" customWidth="1"/>
    <col min="9439" max="9439" width="6.453125" style="2" customWidth="1"/>
    <col min="9440" max="9440" width="1.453125" style="2" customWidth="1"/>
    <col min="9441" max="9441" width="6.54296875" style="2" customWidth="1"/>
    <col min="9442" max="9442" width="1.453125" style="2" customWidth="1"/>
    <col min="9443" max="9443" width="6.54296875" style="2" customWidth="1"/>
    <col min="9444" max="9444" width="1.453125" style="2" customWidth="1"/>
    <col min="9445" max="9445" width="6.54296875" style="2" customWidth="1"/>
    <col min="9446" max="9446" width="1.453125" style="2" customWidth="1"/>
    <col min="9447" max="9447" width="6.54296875" style="2" customWidth="1"/>
    <col min="9448" max="9448" width="1.453125" style="2" customWidth="1"/>
    <col min="9449" max="9449" width="6.54296875" style="2" customWidth="1"/>
    <col min="9450" max="9450" width="1.453125" style="2" customWidth="1"/>
    <col min="9451" max="9451" width="6.54296875" style="2" customWidth="1"/>
    <col min="9452" max="9452" width="1.453125" style="2" customWidth="1"/>
    <col min="9453" max="9453" width="6.54296875" style="2" customWidth="1"/>
    <col min="9454" max="9454" width="1.453125" style="2" customWidth="1"/>
    <col min="9455" max="9455" width="6.54296875" style="2" customWidth="1"/>
    <col min="9456" max="9456" width="1.453125" style="2" customWidth="1"/>
    <col min="9457" max="9457" width="6.54296875" style="2" customWidth="1"/>
    <col min="9458" max="9458" width="1.453125" style="2" customWidth="1"/>
    <col min="9459" max="9459" width="6.54296875" style="2" customWidth="1"/>
    <col min="9460" max="9460" width="1.453125" style="2" customWidth="1"/>
    <col min="9461" max="9461" width="6.54296875" style="2" customWidth="1"/>
    <col min="9462" max="9462" width="1.453125" style="2" customWidth="1"/>
    <col min="9463" max="9463" width="6.54296875" style="2" customWidth="1"/>
    <col min="9464" max="9464" width="1.453125" style="2" customWidth="1"/>
    <col min="9465" max="9465" width="6.54296875" style="2" customWidth="1"/>
    <col min="9466" max="9466" width="1.453125" style="2" customWidth="1"/>
    <col min="9467" max="9467" width="6.54296875" style="2" customWidth="1"/>
    <col min="9468" max="9468" width="1.453125" style="2" customWidth="1"/>
    <col min="9469" max="9469" width="6.54296875" style="2" customWidth="1"/>
    <col min="9470" max="9470" width="1.453125" style="2" customWidth="1"/>
    <col min="9471" max="9471" width="6.54296875" style="2" customWidth="1"/>
    <col min="9472" max="9472" width="1.453125" style="2" customWidth="1"/>
    <col min="9473" max="9473" width="0.1796875" style="2" customWidth="1"/>
    <col min="9474" max="9474" width="3.453125" style="2" customWidth="1"/>
    <col min="9475" max="9475" width="5.453125" style="2" customWidth="1"/>
    <col min="9476" max="9476" width="42.453125" style="2" customWidth="1"/>
    <col min="9477" max="9477" width="8" style="2" customWidth="1"/>
    <col min="9478" max="9478" width="6.453125" style="2" customWidth="1"/>
    <col min="9479" max="9479" width="1.453125" style="2" customWidth="1"/>
    <col min="9480" max="9480" width="6.453125" style="2" customWidth="1"/>
    <col min="9481" max="9481" width="1.453125" style="2" customWidth="1"/>
    <col min="9482" max="9482" width="5.54296875" style="2" customWidth="1"/>
    <col min="9483" max="9483" width="1.453125" style="2" customWidth="1"/>
    <col min="9484" max="9484" width="5.54296875" style="2" customWidth="1"/>
    <col min="9485" max="9485" width="1.453125" style="2" customWidth="1"/>
    <col min="9486" max="9486" width="5.54296875" style="2" customWidth="1"/>
    <col min="9487" max="9487" width="1.453125" style="2" customWidth="1"/>
    <col min="9488" max="9488" width="5.54296875" style="2" customWidth="1"/>
    <col min="9489" max="9489" width="1.453125" style="2" customWidth="1"/>
    <col min="9490" max="9490" width="5.54296875" style="2" customWidth="1"/>
    <col min="9491" max="9491" width="1.453125" style="2" customWidth="1"/>
    <col min="9492" max="9492" width="5.54296875" style="2" customWidth="1"/>
    <col min="9493" max="9493" width="1.453125" style="2" customWidth="1"/>
    <col min="9494" max="9494" width="5.54296875" style="2" customWidth="1"/>
    <col min="9495" max="9495" width="1.453125" style="2" customWidth="1"/>
    <col min="9496" max="9496" width="5.54296875" style="2" customWidth="1"/>
    <col min="9497" max="9497" width="1.453125" style="2" customWidth="1"/>
    <col min="9498" max="9498" width="5.54296875" style="2" customWidth="1"/>
    <col min="9499" max="9499" width="1.453125" style="2" customWidth="1"/>
    <col min="9500" max="9500" width="5.54296875" style="2" customWidth="1"/>
    <col min="9501" max="9501" width="1.453125" style="2" customWidth="1"/>
    <col min="9502" max="9502" width="5.54296875" style="2" customWidth="1"/>
    <col min="9503" max="9503" width="1.453125" style="2" customWidth="1"/>
    <col min="9504" max="9504" width="5.54296875" style="2" customWidth="1"/>
    <col min="9505" max="9505" width="1.453125" style="2" customWidth="1"/>
    <col min="9506" max="9506" width="5.54296875" style="2" customWidth="1"/>
    <col min="9507" max="9507" width="1.453125" style="2" customWidth="1"/>
    <col min="9508" max="9508" width="5.54296875" style="2" customWidth="1"/>
    <col min="9509" max="9509" width="1.453125" style="2" customWidth="1"/>
    <col min="9510" max="9510" width="5.54296875" style="2" customWidth="1"/>
    <col min="9511" max="9511" width="1.453125" style="2" customWidth="1"/>
    <col min="9512" max="9512" width="5.54296875" style="2" customWidth="1"/>
    <col min="9513" max="9513" width="1.453125" style="2" customWidth="1"/>
    <col min="9514" max="9514" width="5.54296875" style="2" customWidth="1"/>
    <col min="9515" max="9515" width="1.453125" style="2" customWidth="1"/>
    <col min="9516" max="9516" width="5.54296875" style="2" customWidth="1"/>
    <col min="9517" max="9517" width="1.453125" style="2" customWidth="1"/>
    <col min="9518" max="9518" width="5.54296875" style="2" customWidth="1"/>
    <col min="9519" max="9519" width="1.453125" style="2" customWidth="1"/>
    <col min="9520" max="9520" width="5.54296875" style="2" customWidth="1"/>
    <col min="9521" max="9521" width="1.453125" style="2" customWidth="1"/>
    <col min="9522" max="9679" width="9.1796875" style="2"/>
    <col min="9680" max="9681" width="0" style="2" hidden="1" customWidth="1"/>
    <col min="9682" max="9682" width="8.54296875" style="2" customWidth="1"/>
    <col min="9683" max="9683" width="31.81640625" style="2" customWidth="1"/>
    <col min="9684" max="9684" width="8.453125" style="2" customWidth="1"/>
    <col min="9685" max="9685" width="6.54296875" style="2" customWidth="1"/>
    <col min="9686" max="9686" width="1.453125" style="2" customWidth="1"/>
    <col min="9687" max="9687" width="6.54296875" style="2" customWidth="1"/>
    <col min="9688" max="9688" width="1.453125" style="2" customWidth="1"/>
    <col min="9689" max="9689" width="6.54296875" style="2" customWidth="1"/>
    <col min="9690" max="9690" width="1.453125" style="2" customWidth="1"/>
    <col min="9691" max="9691" width="6.54296875" style="2" customWidth="1"/>
    <col min="9692" max="9692" width="1.453125" style="2" customWidth="1"/>
    <col min="9693" max="9693" width="6.54296875" style="2" customWidth="1"/>
    <col min="9694" max="9694" width="1.453125" style="2" customWidth="1"/>
    <col min="9695" max="9695" width="6.453125" style="2" customWidth="1"/>
    <col min="9696" max="9696" width="1.453125" style="2" customWidth="1"/>
    <col min="9697" max="9697" width="6.54296875" style="2" customWidth="1"/>
    <col min="9698" max="9698" width="1.453125" style="2" customWidth="1"/>
    <col min="9699" max="9699" width="6.54296875" style="2" customWidth="1"/>
    <col min="9700" max="9700" width="1.453125" style="2" customWidth="1"/>
    <col min="9701" max="9701" width="6.54296875" style="2" customWidth="1"/>
    <col min="9702" max="9702" width="1.453125" style="2" customWidth="1"/>
    <col min="9703" max="9703" width="6.54296875" style="2" customWidth="1"/>
    <col min="9704" max="9704" width="1.453125" style="2" customWidth="1"/>
    <col min="9705" max="9705" width="6.54296875" style="2" customWidth="1"/>
    <col min="9706" max="9706" width="1.453125" style="2" customWidth="1"/>
    <col min="9707" max="9707" width="6.54296875" style="2" customWidth="1"/>
    <col min="9708" max="9708" width="1.453125" style="2" customWidth="1"/>
    <col min="9709" max="9709" width="6.54296875" style="2" customWidth="1"/>
    <col min="9710" max="9710" width="1.453125" style="2" customWidth="1"/>
    <col min="9711" max="9711" width="6.54296875" style="2" customWidth="1"/>
    <col min="9712" max="9712" width="1.453125" style="2" customWidth="1"/>
    <col min="9713" max="9713" width="6.54296875" style="2" customWidth="1"/>
    <col min="9714" max="9714" width="1.453125" style="2" customWidth="1"/>
    <col min="9715" max="9715" width="6.54296875" style="2" customWidth="1"/>
    <col min="9716" max="9716" width="1.453125" style="2" customWidth="1"/>
    <col min="9717" max="9717" width="6.54296875" style="2" customWidth="1"/>
    <col min="9718" max="9718" width="1.453125" style="2" customWidth="1"/>
    <col min="9719" max="9719" width="6.54296875" style="2" customWidth="1"/>
    <col min="9720" max="9720" width="1.453125" style="2" customWidth="1"/>
    <col min="9721" max="9721" width="6.54296875" style="2" customWidth="1"/>
    <col min="9722" max="9722" width="1.453125" style="2" customWidth="1"/>
    <col min="9723" max="9723" width="6.54296875" style="2" customWidth="1"/>
    <col min="9724" max="9724" width="1.453125" style="2" customWidth="1"/>
    <col min="9725" max="9725" width="6.54296875" style="2" customWidth="1"/>
    <col min="9726" max="9726" width="1.453125" style="2" customWidth="1"/>
    <col min="9727" max="9727" width="6.54296875" style="2" customWidth="1"/>
    <col min="9728" max="9728" width="1.453125" style="2" customWidth="1"/>
    <col min="9729" max="9729" width="0.1796875" style="2" customWidth="1"/>
    <col min="9730" max="9730" width="3.453125" style="2" customWidth="1"/>
    <col min="9731" max="9731" width="5.453125" style="2" customWidth="1"/>
    <col min="9732" max="9732" width="42.453125" style="2" customWidth="1"/>
    <col min="9733" max="9733" width="8" style="2" customWidth="1"/>
    <col min="9734" max="9734" width="6.453125" style="2" customWidth="1"/>
    <col min="9735" max="9735" width="1.453125" style="2" customWidth="1"/>
    <col min="9736" max="9736" width="6.453125" style="2" customWidth="1"/>
    <col min="9737" max="9737" width="1.453125" style="2" customWidth="1"/>
    <col min="9738" max="9738" width="5.54296875" style="2" customWidth="1"/>
    <col min="9739" max="9739" width="1.453125" style="2" customWidth="1"/>
    <col min="9740" max="9740" width="5.54296875" style="2" customWidth="1"/>
    <col min="9741" max="9741" width="1.453125" style="2" customWidth="1"/>
    <col min="9742" max="9742" width="5.54296875" style="2" customWidth="1"/>
    <col min="9743" max="9743" width="1.453125" style="2" customWidth="1"/>
    <col min="9744" max="9744" width="5.54296875" style="2" customWidth="1"/>
    <col min="9745" max="9745" width="1.453125" style="2" customWidth="1"/>
    <col min="9746" max="9746" width="5.54296875" style="2" customWidth="1"/>
    <col min="9747" max="9747" width="1.453125" style="2" customWidth="1"/>
    <col min="9748" max="9748" width="5.54296875" style="2" customWidth="1"/>
    <col min="9749" max="9749" width="1.453125" style="2" customWidth="1"/>
    <col min="9750" max="9750" width="5.54296875" style="2" customWidth="1"/>
    <col min="9751" max="9751" width="1.453125" style="2" customWidth="1"/>
    <col min="9752" max="9752" width="5.54296875" style="2" customWidth="1"/>
    <col min="9753" max="9753" width="1.453125" style="2" customWidth="1"/>
    <col min="9754" max="9754" width="5.54296875" style="2" customWidth="1"/>
    <col min="9755" max="9755" width="1.453125" style="2" customWidth="1"/>
    <col min="9756" max="9756" width="5.54296875" style="2" customWidth="1"/>
    <col min="9757" max="9757" width="1.453125" style="2" customWidth="1"/>
    <col min="9758" max="9758" width="5.54296875" style="2" customWidth="1"/>
    <col min="9759" max="9759" width="1.453125" style="2" customWidth="1"/>
    <col min="9760" max="9760" width="5.54296875" style="2" customWidth="1"/>
    <col min="9761" max="9761" width="1.453125" style="2" customWidth="1"/>
    <col min="9762" max="9762" width="5.54296875" style="2" customWidth="1"/>
    <col min="9763" max="9763" width="1.453125" style="2" customWidth="1"/>
    <col min="9764" max="9764" width="5.54296875" style="2" customWidth="1"/>
    <col min="9765" max="9765" width="1.453125" style="2" customWidth="1"/>
    <col min="9766" max="9766" width="5.54296875" style="2" customWidth="1"/>
    <col min="9767" max="9767" width="1.453125" style="2" customWidth="1"/>
    <col min="9768" max="9768" width="5.54296875" style="2" customWidth="1"/>
    <col min="9769" max="9769" width="1.453125" style="2" customWidth="1"/>
    <col min="9770" max="9770" width="5.54296875" style="2" customWidth="1"/>
    <col min="9771" max="9771" width="1.453125" style="2" customWidth="1"/>
    <col min="9772" max="9772" width="5.54296875" style="2" customWidth="1"/>
    <col min="9773" max="9773" width="1.453125" style="2" customWidth="1"/>
    <col min="9774" max="9774" width="5.54296875" style="2" customWidth="1"/>
    <col min="9775" max="9775" width="1.453125" style="2" customWidth="1"/>
    <col min="9776" max="9776" width="5.54296875" style="2" customWidth="1"/>
    <col min="9777" max="9777" width="1.453125" style="2" customWidth="1"/>
    <col min="9778" max="9935" width="9.1796875" style="2"/>
    <col min="9936" max="9937" width="0" style="2" hidden="1" customWidth="1"/>
    <col min="9938" max="9938" width="8.54296875" style="2" customWidth="1"/>
    <col min="9939" max="9939" width="31.81640625" style="2" customWidth="1"/>
    <col min="9940" max="9940" width="8.453125" style="2" customWidth="1"/>
    <col min="9941" max="9941" width="6.54296875" style="2" customWidth="1"/>
    <col min="9942" max="9942" width="1.453125" style="2" customWidth="1"/>
    <col min="9943" max="9943" width="6.54296875" style="2" customWidth="1"/>
    <col min="9944" max="9944" width="1.453125" style="2" customWidth="1"/>
    <col min="9945" max="9945" width="6.54296875" style="2" customWidth="1"/>
    <col min="9946" max="9946" width="1.453125" style="2" customWidth="1"/>
    <col min="9947" max="9947" width="6.54296875" style="2" customWidth="1"/>
    <col min="9948" max="9948" width="1.453125" style="2" customWidth="1"/>
    <col min="9949" max="9949" width="6.54296875" style="2" customWidth="1"/>
    <col min="9950" max="9950" width="1.453125" style="2" customWidth="1"/>
    <col min="9951" max="9951" width="6.453125" style="2" customWidth="1"/>
    <col min="9952" max="9952" width="1.453125" style="2" customWidth="1"/>
    <col min="9953" max="9953" width="6.54296875" style="2" customWidth="1"/>
    <col min="9954" max="9954" width="1.453125" style="2" customWidth="1"/>
    <col min="9955" max="9955" width="6.54296875" style="2" customWidth="1"/>
    <col min="9956" max="9956" width="1.453125" style="2" customWidth="1"/>
    <col min="9957" max="9957" width="6.54296875" style="2" customWidth="1"/>
    <col min="9958" max="9958" width="1.453125" style="2" customWidth="1"/>
    <col min="9959" max="9959" width="6.54296875" style="2" customWidth="1"/>
    <col min="9960" max="9960" width="1.453125" style="2" customWidth="1"/>
    <col min="9961" max="9961" width="6.54296875" style="2" customWidth="1"/>
    <col min="9962" max="9962" width="1.453125" style="2" customWidth="1"/>
    <col min="9963" max="9963" width="6.54296875" style="2" customWidth="1"/>
    <col min="9964" max="9964" width="1.453125" style="2" customWidth="1"/>
    <col min="9965" max="9965" width="6.54296875" style="2" customWidth="1"/>
    <col min="9966" max="9966" width="1.453125" style="2" customWidth="1"/>
    <col min="9967" max="9967" width="6.54296875" style="2" customWidth="1"/>
    <col min="9968" max="9968" width="1.453125" style="2" customWidth="1"/>
    <col min="9969" max="9969" width="6.54296875" style="2" customWidth="1"/>
    <col min="9970" max="9970" width="1.453125" style="2" customWidth="1"/>
    <col min="9971" max="9971" width="6.54296875" style="2" customWidth="1"/>
    <col min="9972" max="9972" width="1.453125" style="2" customWidth="1"/>
    <col min="9973" max="9973" width="6.54296875" style="2" customWidth="1"/>
    <col min="9974" max="9974" width="1.453125" style="2" customWidth="1"/>
    <col min="9975" max="9975" width="6.54296875" style="2" customWidth="1"/>
    <col min="9976" max="9976" width="1.453125" style="2" customWidth="1"/>
    <col min="9977" max="9977" width="6.54296875" style="2" customWidth="1"/>
    <col min="9978" max="9978" width="1.453125" style="2" customWidth="1"/>
    <col min="9979" max="9979" width="6.54296875" style="2" customWidth="1"/>
    <col min="9980" max="9980" width="1.453125" style="2" customWidth="1"/>
    <col min="9981" max="9981" width="6.54296875" style="2" customWidth="1"/>
    <col min="9982" max="9982" width="1.453125" style="2" customWidth="1"/>
    <col min="9983" max="9983" width="6.54296875" style="2" customWidth="1"/>
    <col min="9984" max="9984" width="1.453125" style="2" customWidth="1"/>
    <col min="9985" max="9985" width="0.1796875" style="2" customWidth="1"/>
    <col min="9986" max="9986" width="3.453125" style="2" customWidth="1"/>
    <col min="9987" max="9987" width="5.453125" style="2" customWidth="1"/>
    <col min="9988" max="9988" width="42.453125" style="2" customWidth="1"/>
    <col min="9989" max="9989" width="8" style="2" customWidth="1"/>
    <col min="9990" max="9990" width="6.453125" style="2" customWidth="1"/>
    <col min="9991" max="9991" width="1.453125" style="2" customWidth="1"/>
    <col min="9992" max="9992" width="6.453125" style="2" customWidth="1"/>
    <col min="9993" max="9993" width="1.453125" style="2" customWidth="1"/>
    <col min="9994" max="9994" width="5.54296875" style="2" customWidth="1"/>
    <col min="9995" max="9995" width="1.453125" style="2" customWidth="1"/>
    <col min="9996" max="9996" width="5.54296875" style="2" customWidth="1"/>
    <col min="9997" max="9997" width="1.453125" style="2" customWidth="1"/>
    <col min="9998" max="9998" width="5.54296875" style="2" customWidth="1"/>
    <col min="9999" max="9999" width="1.453125" style="2" customWidth="1"/>
    <col min="10000" max="10000" width="5.54296875" style="2" customWidth="1"/>
    <col min="10001" max="10001" width="1.453125" style="2" customWidth="1"/>
    <col min="10002" max="10002" width="5.54296875" style="2" customWidth="1"/>
    <col min="10003" max="10003" width="1.453125" style="2" customWidth="1"/>
    <col min="10004" max="10004" width="5.54296875" style="2" customWidth="1"/>
    <col min="10005" max="10005" width="1.453125" style="2" customWidth="1"/>
    <col min="10006" max="10006" width="5.54296875" style="2" customWidth="1"/>
    <col min="10007" max="10007" width="1.453125" style="2" customWidth="1"/>
    <col min="10008" max="10008" width="5.54296875" style="2" customWidth="1"/>
    <col min="10009" max="10009" width="1.453125" style="2" customWidth="1"/>
    <col min="10010" max="10010" width="5.54296875" style="2" customWidth="1"/>
    <col min="10011" max="10011" width="1.453125" style="2" customWidth="1"/>
    <col min="10012" max="10012" width="5.54296875" style="2" customWidth="1"/>
    <col min="10013" max="10013" width="1.453125" style="2" customWidth="1"/>
    <col min="10014" max="10014" width="5.54296875" style="2" customWidth="1"/>
    <col min="10015" max="10015" width="1.453125" style="2" customWidth="1"/>
    <col min="10016" max="10016" width="5.54296875" style="2" customWidth="1"/>
    <col min="10017" max="10017" width="1.453125" style="2" customWidth="1"/>
    <col min="10018" max="10018" width="5.54296875" style="2" customWidth="1"/>
    <col min="10019" max="10019" width="1.453125" style="2" customWidth="1"/>
    <col min="10020" max="10020" width="5.54296875" style="2" customWidth="1"/>
    <col min="10021" max="10021" width="1.453125" style="2" customWidth="1"/>
    <col min="10022" max="10022" width="5.54296875" style="2" customWidth="1"/>
    <col min="10023" max="10023" width="1.453125" style="2" customWidth="1"/>
    <col min="10024" max="10024" width="5.54296875" style="2" customWidth="1"/>
    <col min="10025" max="10025" width="1.453125" style="2" customWidth="1"/>
    <col min="10026" max="10026" width="5.54296875" style="2" customWidth="1"/>
    <col min="10027" max="10027" width="1.453125" style="2" customWidth="1"/>
    <col min="10028" max="10028" width="5.54296875" style="2" customWidth="1"/>
    <col min="10029" max="10029" width="1.453125" style="2" customWidth="1"/>
    <col min="10030" max="10030" width="5.54296875" style="2" customWidth="1"/>
    <col min="10031" max="10031" width="1.453125" style="2" customWidth="1"/>
    <col min="10032" max="10032" width="5.54296875" style="2" customWidth="1"/>
    <col min="10033" max="10033" width="1.453125" style="2" customWidth="1"/>
    <col min="10034" max="10191" width="9.1796875" style="2"/>
    <col min="10192" max="10193" width="0" style="2" hidden="1" customWidth="1"/>
    <col min="10194" max="10194" width="8.54296875" style="2" customWidth="1"/>
    <col min="10195" max="10195" width="31.81640625" style="2" customWidth="1"/>
    <col min="10196" max="10196" width="8.453125" style="2" customWidth="1"/>
    <col min="10197" max="10197" width="6.54296875" style="2" customWidth="1"/>
    <col min="10198" max="10198" width="1.453125" style="2" customWidth="1"/>
    <col min="10199" max="10199" width="6.54296875" style="2" customWidth="1"/>
    <col min="10200" max="10200" width="1.453125" style="2" customWidth="1"/>
    <col min="10201" max="10201" width="6.54296875" style="2" customWidth="1"/>
    <col min="10202" max="10202" width="1.453125" style="2" customWidth="1"/>
    <col min="10203" max="10203" width="6.54296875" style="2" customWidth="1"/>
    <col min="10204" max="10204" width="1.453125" style="2" customWidth="1"/>
    <col min="10205" max="10205" width="6.54296875" style="2" customWidth="1"/>
    <col min="10206" max="10206" width="1.453125" style="2" customWidth="1"/>
    <col min="10207" max="10207" width="6.453125" style="2" customWidth="1"/>
    <col min="10208" max="10208" width="1.453125" style="2" customWidth="1"/>
    <col min="10209" max="10209" width="6.54296875" style="2" customWidth="1"/>
    <col min="10210" max="10210" width="1.453125" style="2" customWidth="1"/>
    <col min="10211" max="10211" width="6.54296875" style="2" customWidth="1"/>
    <col min="10212" max="10212" width="1.453125" style="2" customWidth="1"/>
    <col min="10213" max="10213" width="6.54296875" style="2" customWidth="1"/>
    <col min="10214" max="10214" width="1.453125" style="2" customWidth="1"/>
    <col min="10215" max="10215" width="6.54296875" style="2" customWidth="1"/>
    <col min="10216" max="10216" width="1.453125" style="2" customWidth="1"/>
    <col min="10217" max="10217" width="6.54296875" style="2" customWidth="1"/>
    <col min="10218" max="10218" width="1.453125" style="2" customWidth="1"/>
    <col min="10219" max="10219" width="6.54296875" style="2" customWidth="1"/>
    <col min="10220" max="10220" width="1.453125" style="2" customWidth="1"/>
    <col min="10221" max="10221" width="6.54296875" style="2" customWidth="1"/>
    <col min="10222" max="10222" width="1.453125" style="2" customWidth="1"/>
    <col min="10223" max="10223" width="6.54296875" style="2" customWidth="1"/>
    <col min="10224" max="10224" width="1.453125" style="2" customWidth="1"/>
    <col min="10225" max="10225" width="6.54296875" style="2" customWidth="1"/>
    <col min="10226" max="10226" width="1.453125" style="2" customWidth="1"/>
    <col min="10227" max="10227" width="6.54296875" style="2" customWidth="1"/>
    <col min="10228" max="10228" width="1.453125" style="2" customWidth="1"/>
    <col min="10229" max="10229" width="6.54296875" style="2" customWidth="1"/>
    <col min="10230" max="10230" width="1.453125" style="2" customWidth="1"/>
    <col min="10231" max="10231" width="6.54296875" style="2" customWidth="1"/>
    <col min="10232" max="10232" width="1.453125" style="2" customWidth="1"/>
    <col min="10233" max="10233" width="6.54296875" style="2" customWidth="1"/>
    <col min="10234" max="10234" width="1.453125" style="2" customWidth="1"/>
    <col min="10235" max="10235" width="6.54296875" style="2" customWidth="1"/>
    <col min="10236" max="10236" width="1.453125" style="2" customWidth="1"/>
    <col min="10237" max="10237" width="6.54296875" style="2" customWidth="1"/>
    <col min="10238" max="10238" width="1.453125" style="2" customWidth="1"/>
    <col min="10239" max="10239" width="6.54296875" style="2" customWidth="1"/>
    <col min="10240" max="10240" width="1.453125" style="2" customWidth="1"/>
    <col min="10241" max="10241" width="0.1796875" style="2" customWidth="1"/>
    <col min="10242" max="10242" width="3.453125" style="2" customWidth="1"/>
    <col min="10243" max="10243" width="5.453125" style="2" customWidth="1"/>
    <col min="10244" max="10244" width="42.453125" style="2" customWidth="1"/>
    <col min="10245" max="10245" width="8" style="2" customWidth="1"/>
    <col min="10246" max="10246" width="6.453125" style="2" customWidth="1"/>
    <col min="10247" max="10247" width="1.453125" style="2" customWidth="1"/>
    <col min="10248" max="10248" width="6.453125" style="2" customWidth="1"/>
    <col min="10249" max="10249" width="1.453125" style="2" customWidth="1"/>
    <col min="10250" max="10250" width="5.54296875" style="2" customWidth="1"/>
    <col min="10251" max="10251" width="1.453125" style="2" customWidth="1"/>
    <col min="10252" max="10252" width="5.54296875" style="2" customWidth="1"/>
    <col min="10253" max="10253" width="1.453125" style="2" customWidth="1"/>
    <col min="10254" max="10254" width="5.54296875" style="2" customWidth="1"/>
    <col min="10255" max="10255" width="1.453125" style="2" customWidth="1"/>
    <col min="10256" max="10256" width="5.54296875" style="2" customWidth="1"/>
    <col min="10257" max="10257" width="1.453125" style="2" customWidth="1"/>
    <col min="10258" max="10258" width="5.54296875" style="2" customWidth="1"/>
    <col min="10259" max="10259" width="1.453125" style="2" customWidth="1"/>
    <col min="10260" max="10260" width="5.54296875" style="2" customWidth="1"/>
    <col min="10261" max="10261" width="1.453125" style="2" customWidth="1"/>
    <col min="10262" max="10262" width="5.54296875" style="2" customWidth="1"/>
    <col min="10263" max="10263" width="1.453125" style="2" customWidth="1"/>
    <col min="10264" max="10264" width="5.54296875" style="2" customWidth="1"/>
    <col min="10265" max="10265" width="1.453125" style="2" customWidth="1"/>
    <col min="10266" max="10266" width="5.54296875" style="2" customWidth="1"/>
    <col min="10267" max="10267" width="1.453125" style="2" customWidth="1"/>
    <col min="10268" max="10268" width="5.54296875" style="2" customWidth="1"/>
    <col min="10269" max="10269" width="1.453125" style="2" customWidth="1"/>
    <col min="10270" max="10270" width="5.54296875" style="2" customWidth="1"/>
    <col min="10271" max="10271" width="1.453125" style="2" customWidth="1"/>
    <col min="10272" max="10272" width="5.54296875" style="2" customWidth="1"/>
    <col min="10273" max="10273" width="1.453125" style="2" customWidth="1"/>
    <col min="10274" max="10274" width="5.54296875" style="2" customWidth="1"/>
    <col min="10275" max="10275" width="1.453125" style="2" customWidth="1"/>
    <col min="10276" max="10276" width="5.54296875" style="2" customWidth="1"/>
    <col min="10277" max="10277" width="1.453125" style="2" customWidth="1"/>
    <col min="10278" max="10278" width="5.54296875" style="2" customWidth="1"/>
    <col min="10279" max="10279" width="1.453125" style="2" customWidth="1"/>
    <col min="10280" max="10280" width="5.54296875" style="2" customWidth="1"/>
    <col min="10281" max="10281" width="1.453125" style="2" customWidth="1"/>
    <col min="10282" max="10282" width="5.54296875" style="2" customWidth="1"/>
    <col min="10283" max="10283" width="1.453125" style="2" customWidth="1"/>
    <col min="10284" max="10284" width="5.54296875" style="2" customWidth="1"/>
    <col min="10285" max="10285" width="1.453125" style="2" customWidth="1"/>
    <col min="10286" max="10286" width="5.54296875" style="2" customWidth="1"/>
    <col min="10287" max="10287" width="1.453125" style="2" customWidth="1"/>
    <col min="10288" max="10288" width="5.54296875" style="2" customWidth="1"/>
    <col min="10289" max="10289" width="1.453125" style="2" customWidth="1"/>
    <col min="10290" max="10447" width="9.1796875" style="2"/>
    <col min="10448" max="10449" width="0" style="2" hidden="1" customWidth="1"/>
    <col min="10450" max="10450" width="8.54296875" style="2" customWidth="1"/>
    <col min="10451" max="10451" width="31.81640625" style="2" customWidth="1"/>
    <col min="10452" max="10452" width="8.453125" style="2" customWidth="1"/>
    <col min="10453" max="10453" width="6.54296875" style="2" customWidth="1"/>
    <col min="10454" max="10454" width="1.453125" style="2" customWidth="1"/>
    <col min="10455" max="10455" width="6.54296875" style="2" customWidth="1"/>
    <col min="10456" max="10456" width="1.453125" style="2" customWidth="1"/>
    <col min="10457" max="10457" width="6.54296875" style="2" customWidth="1"/>
    <col min="10458" max="10458" width="1.453125" style="2" customWidth="1"/>
    <col min="10459" max="10459" width="6.54296875" style="2" customWidth="1"/>
    <col min="10460" max="10460" width="1.453125" style="2" customWidth="1"/>
    <col min="10461" max="10461" width="6.54296875" style="2" customWidth="1"/>
    <col min="10462" max="10462" width="1.453125" style="2" customWidth="1"/>
    <col min="10463" max="10463" width="6.453125" style="2" customWidth="1"/>
    <col min="10464" max="10464" width="1.453125" style="2" customWidth="1"/>
    <col min="10465" max="10465" width="6.54296875" style="2" customWidth="1"/>
    <col min="10466" max="10466" width="1.453125" style="2" customWidth="1"/>
    <col min="10467" max="10467" width="6.54296875" style="2" customWidth="1"/>
    <col min="10468" max="10468" width="1.453125" style="2" customWidth="1"/>
    <col min="10469" max="10469" width="6.54296875" style="2" customWidth="1"/>
    <col min="10470" max="10470" width="1.453125" style="2" customWidth="1"/>
    <col min="10471" max="10471" width="6.54296875" style="2" customWidth="1"/>
    <col min="10472" max="10472" width="1.453125" style="2" customWidth="1"/>
    <col min="10473" max="10473" width="6.54296875" style="2" customWidth="1"/>
    <col min="10474" max="10474" width="1.453125" style="2" customWidth="1"/>
    <col min="10475" max="10475" width="6.54296875" style="2" customWidth="1"/>
    <col min="10476" max="10476" width="1.453125" style="2" customWidth="1"/>
    <col min="10477" max="10477" width="6.54296875" style="2" customWidth="1"/>
    <col min="10478" max="10478" width="1.453125" style="2" customWidth="1"/>
    <col min="10479" max="10479" width="6.54296875" style="2" customWidth="1"/>
    <col min="10480" max="10480" width="1.453125" style="2" customWidth="1"/>
    <col min="10481" max="10481" width="6.54296875" style="2" customWidth="1"/>
    <col min="10482" max="10482" width="1.453125" style="2" customWidth="1"/>
    <col min="10483" max="10483" width="6.54296875" style="2" customWidth="1"/>
    <col min="10484" max="10484" width="1.453125" style="2" customWidth="1"/>
    <col min="10485" max="10485" width="6.54296875" style="2" customWidth="1"/>
    <col min="10486" max="10486" width="1.453125" style="2" customWidth="1"/>
    <col min="10487" max="10487" width="6.54296875" style="2" customWidth="1"/>
    <col min="10488" max="10488" width="1.453125" style="2" customWidth="1"/>
    <col min="10489" max="10489" width="6.54296875" style="2" customWidth="1"/>
    <col min="10490" max="10490" width="1.453125" style="2" customWidth="1"/>
    <col min="10491" max="10491" width="6.54296875" style="2" customWidth="1"/>
    <col min="10492" max="10492" width="1.453125" style="2" customWidth="1"/>
    <col min="10493" max="10493" width="6.54296875" style="2" customWidth="1"/>
    <col min="10494" max="10494" width="1.453125" style="2" customWidth="1"/>
    <col min="10495" max="10495" width="6.54296875" style="2" customWidth="1"/>
    <col min="10496" max="10496" width="1.453125" style="2" customWidth="1"/>
    <col min="10497" max="10497" width="0.1796875" style="2" customWidth="1"/>
    <col min="10498" max="10498" width="3.453125" style="2" customWidth="1"/>
    <col min="10499" max="10499" width="5.453125" style="2" customWidth="1"/>
    <col min="10500" max="10500" width="42.453125" style="2" customWidth="1"/>
    <col min="10501" max="10501" width="8" style="2" customWidth="1"/>
    <col min="10502" max="10502" width="6.453125" style="2" customWidth="1"/>
    <col min="10503" max="10503" width="1.453125" style="2" customWidth="1"/>
    <col min="10504" max="10504" width="6.453125" style="2" customWidth="1"/>
    <col min="10505" max="10505" width="1.453125" style="2" customWidth="1"/>
    <col min="10506" max="10506" width="5.54296875" style="2" customWidth="1"/>
    <col min="10507" max="10507" width="1.453125" style="2" customWidth="1"/>
    <col min="10508" max="10508" width="5.54296875" style="2" customWidth="1"/>
    <col min="10509" max="10509" width="1.453125" style="2" customWidth="1"/>
    <col min="10510" max="10510" width="5.54296875" style="2" customWidth="1"/>
    <col min="10511" max="10511" width="1.453125" style="2" customWidth="1"/>
    <col min="10512" max="10512" width="5.54296875" style="2" customWidth="1"/>
    <col min="10513" max="10513" width="1.453125" style="2" customWidth="1"/>
    <col min="10514" max="10514" width="5.54296875" style="2" customWidth="1"/>
    <col min="10515" max="10515" width="1.453125" style="2" customWidth="1"/>
    <col min="10516" max="10516" width="5.54296875" style="2" customWidth="1"/>
    <col min="10517" max="10517" width="1.453125" style="2" customWidth="1"/>
    <col min="10518" max="10518" width="5.54296875" style="2" customWidth="1"/>
    <col min="10519" max="10519" width="1.453125" style="2" customWidth="1"/>
    <col min="10520" max="10520" width="5.54296875" style="2" customWidth="1"/>
    <col min="10521" max="10521" width="1.453125" style="2" customWidth="1"/>
    <col min="10522" max="10522" width="5.54296875" style="2" customWidth="1"/>
    <col min="10523" max="10523" width="1.453125" style="2" customWidth="1"/>
    <col min="10524" max="10524" width="5.54296875" style="2" customWidth="1"/>
    <col min="10525" max="10525" width="1.453125" style="2" customWidth="1"/>
    <col min="10526" max="10526" width="5.54296875" style="2" customWidth="1"/>
    <col min="10527" max="10527" width="1.453125" style="2" customWidth="1"/>
    <col min="10528" max="10528" width="5.54296875" style="2" customWidth="1"/>
    <col min="10529" max="10529" width="1.453125" style="2" customWidth="1"/>
    <col min="10530" max="10530" width="5.54296875" style="2" customWidth="1"/>
    <col min="10531" max="10531" width="1.453125" style="2" customWidth="1"/>
    <col min="10532" max="10532" width="5.54296875" style="2" customWidth="1"/>
    <col min="10533" max="10533" width="1.453125" style="2" customWidth="1"/>
    <col min="10534" max="10534" width="5.54296875" style="2" customWidth="1"/>
    <col min="10535" max="10535" width="1.453125" style="2" customWidth="1"/>
    <col min="10536" max="10536" width="5.54296875" style="2" customWidth="1"/>
    <col min="10537" max="10537" width="1.453125" style="2" customWidth="1"/>
    <col min="10538" max="10538" width="5.54296875" style="2" customWidth="1"/>
    <col min="10539" max="10539" width="1.453125" style="2" customWidth="1"/>
    <col min="10540" max="10540" width="5.54296875" style="2" customWidth="1"/>
    <col min="10541" max="10541" width="1.453125" style="2" customWidth="1"/>
    <col min="10542" max="10542" width="5.54296875" style="2" customWidth="1"/>
    <col min="10543" max="10543" width="1.453125" style="2" customWidth="1"/>
    <col min="10544" max="10544" width="5.54296875" style="2" customWidth="1"/>
    <col min="10545" max="10545" width="1.453125" style="2" customWidth="1"/>
    <col min="10546" max="10703" width="9.1796875" style="2"/>
    <col min="10704" max="10705" width="0" style="2" hidden="1" customWidth="1"/>
    <col min="10706" max="10706" width="8.54296875" style="2" customWidth="1"/>
    <col min="10707" max="10707" width="31.81640625" style="2" customWidth="1"/>
    <col min="10708" max="10708" width="8.453125" style="2" customWidth="1"/>
    <col min="10709" max="10709" width="6.54296875" style="2" customWidth="1"/>
    <col min="10710" max="10710" width="1.453125" style="2" customWidth="1"/>
    <col min="10711" max="10711" width="6.54296875" style="2" customWidth="1"/>
    <col min="10712" max="10712" width="1.453125" style="2" customWidth="1"/>
    <col min="10713" max="10713" width="6.54296875" style="2" customWidth="1"/>
    <col min="10714" max="10714" width="1.453125" style="2" customWidth="1"/>
    <col min="10715" max="10715" width="6.54296875" style="2" customWidth="1"/>
    <col min="10716" max="10716" width="1.453125" style="2" customWidth="1"/>
    <col min="10717" max="10717" width="6.54296875" style="2" customWidth="1"/>
    <col min="10718" max="10718" width="1.453125" style="2" customWidth="1"/>
    <col min="10719" max="10719" width="6.453125" style="2" customWidth="1"/>
    <col min="10720" max="10720" width="1.453125" style="2" customWidth="1"/>
    <col min="10721" max="10721" width="6.54296875" style="2" customWidth="1"/>
    <col min="10722" max="10722" width="1.453125" style="2" customWidth="1"/>
    <col min="10723" max="10723" width="6.54296875" style="2" customWidth="1"/>
    <col min="10724" max="10724" width="1.453125" style="2" customWidth="1"/>
    <col min="10725" max="10725" width="6.54296875" style="2" customWidth="1"/>
    <col min="10726" max="10726" width="1.453125" style="2" customWidth="1"/>
    <col min="10727" max="10727" width="6.54296875" style="2" customWidth="1"/>
    <col min="10728" max="10728" width="1.453125" style="2" customWidth="1"/>
    <col min="10729" max="10729" width="6.54296875" style="2" customWidth="1"/>
    <col min="10730" max="10730" width="1.453125" style="2" customWidth="1"/>
    <col min="10731" max="10731" width="6.54296875" style="2" customWidth="1"/>
    <col min="10732" max="10732" width="1.453125" style="2" customWidth="1"/>
    <col min="10733" max="10733" width="6.54296875" style="2" customWidth="1"/>
    <col min="10734" max="10734" width="1.453125" style="2" customWidth="1"/>
    <col min="10735" max="10735" width="6.54296875" style="2" customWidth="1"/>
    <col min="10736" max="10736" width="1.453125" style="2" customWidth="1"/>
    <col min="10737" max="10737" width="6.54296875" style="2" customWidth="1"/>
    <col min="10738" max="10738" width="1.453125" style="2" customWidth="1"/>
    <col min="10739" max="10739" width="6.54296875" style="2" customWidth="1"/>
    <col min="10740" max="10740" width="1.453125" style="2" customWidth="1"/>
    <col min="10741" max="10741" width="6.54296875" style="2" customWidth="1"/>
    <col min="10742" max="10742" width="1.453125" style="2" customWidth="1"/>
    <col min="10743" max="10743" width="6.54296875" style="2" customWidth="1"/>
    <col min="10744" max="10744" width="1.453125" style="2" customWidth="1"/>
    <col min="10745" max="10745" width="6.54296875" style="2" customWidth="1"/>
    <col min="10746" max="10746" width="1.453125" style="2" customWidth="1"/>
    <col min="10747" max="10747" width="6.54296875" style="2" customWidth="1"/>
    <col min="10748" max="10748" width="1.453125" style="2" customWidth="1"/>
    <col min="10749" max="10749" width="6.54296875" style="2" customWidth="1"/>
    <col min="10750" max="10750" width="1.453125" style="2" customWidth="1"/>
    <col min="10751" max="10751" width="6.54296875" style="2" customWidth="1"/>
    <col min="10752" max="10752" width="1.453125" style="2" customWidth="1"/>
    <col min="10753" max="10753" width="0.1796875" style="2" customWidth="1"/>
    <col min="10754" max="10754" width="3.453125" style="2" customWidth="1"/>
    <col min="10755" max="10755" width="5.453125" style="2" customWidth="1"/>
    <col min="10756" max="10756" width="42.453125" style="2" customWidth="1"/>
    <col min="10757" max="10757" width="8" style="2" customWidth="1"/>
    <col min="10758" max="10758" width="6.453125" style="2" customWidth="1"/>
    <col min="10759" max="10759" width="1.453125" style="2" customWidth="1"/>
    <col min="10760" max="10760" width="6.453125" style="2" customWidth="1"/>
    <col min="10761" max="10761" width="1.453125" style="2" customWidth="1"/>
    <col min="10762" max="10762" width="5.54296875" style="2" customWidth="1"/>
    <col min="10763" max="10763" width="1.453125" style="2" customWidth="1"/>
    <col min="10764" max="10764" width="5.54296875" style="2" customWidth="1"/>
    <col min="10765" max="10765" width="1.453125" style="2" customWidth="1"/>
    <col min="10766" max="10766" width="5.54296875" style="2" customWidth="1"/>
    <col min="10767" max="10767" width="1.453125" style="2" customWidth="1"/>
    <col min="10768" max="10768" width="5.54296875" style="2" customWidth="1"/>
    <col min="10769" max="10769" width="1.453125" style="2" customWidth="1"/>
    <col min="10770" max="10770" width="5.54296875" style="2" customWidth="1"/>
    <col min="10771" max="10771" width="1.453125" style="2" customWidth="1"/>
    <col min="10772" max="10772" width="5.54296875" style="2" customWidth="1"/>
    <col min="10773" max="10773" width="1.453125" style="2" customWidth="1"/>
    <col min="10774" max="10774" width="5.54296875" style="2" customWidth="1"/>
    <col min="10775" max="10775" width="1.453125" style="2" customWidth="1"/>
    <col min="10776" max="10776" width="5.54296875" style="2" customWidth="1"/>
    <col min="10777" max="10777" width="1.453125" style="2" customWidth="1"/>
    <col min="10778" max="10778" width="5.54296875" style="2" customWidth="1"/>
    <col min="10779" max="10779" width="1.453125" style="2" customWidth="1"/>
    <col min="10780" max="10780" width="5.54296875" style="2" customWidth="1"/>
    <col min="10781" max="10781" width="1.453125" style="2" customWidth="1"/>
    <col min="10782" max="10782" width="5.54296875" style="2" customWidth="1"/>
    <col min="10783" max="10783" width="1.453125" style="2" customWidth="1"/>
    <col min="10784" max="10784" width="5.54296875" style="2" customWidth="1"/>
    <col min="10785" max="10785" width="1.453125" style="2" customWidth="1"/>
    <col min="10786" max="10786" width="5.54296875" style="2" customWidth="1"/>
    <col min="10787" max="10787" width="1.453125" style="2" customWidth="1"/>
    <col min="10788" max="10788" width="5.54296875" style="2" customWidth="1"/>
    <col min="10789" max="10789" width="1.453125" style="2" customWidth="1"/>
    <col min="10790" max="10790" width="5.54296875" style="2" customWidth="1"/>
    <col min="10791" max="10791" width="1.453125" style="2" customWidth="1"/>
    <col min="10792" max="10792" width="5.54296875" style="2" customWidth="1"/>
    <col min="10793" max="10793" width="1.453125" style="2" customWidth="1"/>
    <col min="10794" max="10794" width="5.54296875" style="2" customWidth="1"/>
    <col min="10795" max="10795" width="1.453125" style="2" customWidth="1"/>
    <col min="10796" max="10796" width="5.54296875" style="2" customWidth="1"/>
    <col min="10797" max="10797" width="1.453125" style="2" customWidth="1"/>
    <col min="10798" max="10798" width="5.54296875" style="2" customWidth="1"/>
    <col min="10799" max="10799" width="1.453125" style="2" customWidth="1"/>
    <col min="10800" max="10800" width="5.54296875" style="2" customWidth="1"/>
    <col min="10801" max="10801" width="1.453125" style="2" customWidth="1"/>
    <col min="10802" max="10959" width="9.1796875" style="2"/>
    <col min="10960" max="10961" width="0" style="2" hidden="1" customWidth="1"/>
    <col min="10962" max="10962" width="8.54296875" style="2" customWidth="1"/>
    <col min="10963" max="10963" width="31.81640625" style="2" customWidth="1"/>
    <col min="10964" max="10964" width="8.453125" style="2" customWidth="1"/>
    <col min="10965" max="10965" width="6.54296875" style="2" customWidth="1"/>
    <col min="10966" max="10966" width="1.453125" style="2" customWidth="1"/>
    <col min="10967" max="10967" width="6.54296875" style="2" customWidth="1"/>
    <col min="10968" max="10968" width="1.453125" style="2" customWidth="1"/>
    <col min="10969" max="10969" width="6.54296875" style="2" customWidth="1"/>
    <col min="10970" max="10970" width="1.453125" style="2" customWidth="1"/>
    <col min="10971" max="10971" width="6.54296875" style="2" customWidth="1"/>
    <col min="10972" max="10972" width="1.453125" style="2" customWidth="1"/>
    <col min="10973" max="10973" width="6.54296875" style="2" customWidth="1"/>
    <col min="10974" max="10974" width="1.453125" style="2" customWidth="1"/>
    <col min="10975" max="10975" width="6.453125" style="2" customWidth="1"/>
    <col min="10976" max="10976" width="1.453125" style="2" customWidth="1"/>
    <col min="10977" max="10977" width="6.54296875" style="2" customWidth="1"/>
    <col min="10978" max="10978" width="1.453125" style="2" customWidth="1"/>
    <col min="10979" max="10979" width="6.54296875" style="2" customWidth="1"/>
    <col min="10980" max="10980" width="1.453125" style="2" customWidth="1"/>
    <col min="10981" max="10981" width="6.54296875" style="2" customWidth="1"/>
    <col min="10982" max="10982" width="1.453125" style="2" customWidth="1"/>
    <col min="10983" max="10983" width="6.54296875" style="2" customWidth="1"/>
    <col min="10984" max="10984" width="1.453125" style="2" customWidth="1"/>
    <col min="10985" max="10985" width="6.54296875" style="2" customWidth="1"/>
    <col min="10986" max="10986" width="1.453125" style="2" customWidth="1"/>
    <col min="10987" max="10987" width="6.54296875" style="2" customWidth="1"/>
    <col min="10988" max="10988" width="1.453125" style="2" customWidth="1"/>
    <col min="10989" max="10989" width="6.54296875" style="2" customWidth="1"/>
    <col min="10990" max="10990" width="1.453125" style="2" customWidth="1"/>
    <col min="10991" max="10991" width="6.54296875" style="2" customWidth="1"/>
    <col min="10992" max="10992" width="1.453125" style="2" customWidth="1"/>
    <col min="10993" max="10993" width="6.54296875" style="2" customWidth="1"/>
    <col min="10994" max="10994" width="1.453125" style="2" customWidth="1"/>
    <col min="10995" max="10995" width="6.54296875" style="2" customWidth="1"/>
    <col min="10996" max="10996" width="1.453125" style="2" customWidth="1"/>
    <col min="10997" max="10997" width="6.54296875" style="2" customWidth="1"/>
    <col min="10998" max="10998" width="1.453125" style="2" customWidth="1"/>
    <col min="10999" max="10999" width="6.54296875" style="2" customWidth="1"/>
    <col min="11000" max="11000" width="1.453125" style="2" customWidth="1"/>
    <col min="11001" max="11001" width="6.54296875" style="2" customWidth="1"/>
    <col min="11002" max="11002" width="1.453125" style="2" customWidth="1"/>
    <col min="11003" max="11003" width="6.54296875" style="2" customWidth="1"/>
    <col min="11004" max="11004" width="1.453125" style="2" customWidth="1"/>
    <col min="11005" max="11005" width="6.54296875" style="2" customWidth="1"/>
    <col min="11006" max="11006" width="1.453125" style="2" customWidth="1"/>
    <col min="11007" max="11007" width="6.54296875" style="2" customWidth="1"/>
    <col min="11008" max="11008" width="1.453125" style="2" customWidth="1"/>
    <col min="11009" max="11009" width="0.1796875" style="2" customWidth="1"/>
    <col min="11010" max="11010" width="3.453125" style="2" customWidth="1"/>
    <col min="11011" max="11011" width="5.453125" style="2" customWidth="1"/>
    <col min="11012" max="11012" width="42.453125" style="2" customWidth="1"/>
    <col min="11013" max="11013" width="8" style="2" customWidth="1"/>
    <col min="11014" max="11014" width="6.453125" style="2" customWidth="1"/>
    <col min="11015" max="11015" width="1.453125" style="2" customWidth="1"/>
    <col min="11016" max="11016" width="6.453125" style="2" customWidth="1"/>
    <col min="11017" max="11017" width="1.453125" style="2" customWidth="1"/>
    <col min="11018" max="11018" width="5.54296875" style="2" customWidth="1"/>
    <col min="11019" max="11019" width="1.453125" style="2" customWidth="1"/>
    <col min="11020" max="11020" width="5.54296875" style="2" customWidth="1"/>
    <col min="11021" max="11021" width="1.453125" style="2" customWidth="1"/>
    <col min="11022" max="11022" width="5.54296875" style="2" customWidth="1"/>
    <col min="11023" max="11023" width="1.453125" style="2" customWidth="1"/>
    <col min="11024" max="11024" width="5.54296875" style="2" customWidth="1"/>
    <col min="11025" max="11025" width="1.453125" style="2" customWidth="1"/>
    <col min="11026" max="11026" width="5.54296875" style="2" customWidth="1"/>
    <col min="11027" max="11027" width="1.453125" style="2" customWidth="1"/>
    <col min="11028" max="11028" width="5.54296875" style="2" customWidth="1"/>
    <col min="11029" max="11029" width="1.453125" style="2" customWidth="1"/>
    <col min="11030" max="11030" width="5.54296875" style="2" customWidth="1"/>
    <col min="11031" max="11031" width="1.453125" style="2" customWidth="1"/>
    <col min="11032" max="11032" width="5.54296875" style="2" customWidth="1"/>
    <col min="11033" max="11033" width="1.453125" style="2" customWidth="1"/>
    <col min="11034" max="11034" width="5.54296875" style="2" customWidth="1"/>
    <col min="11035" max="11035" width="1.453125" style="2" customWidth="1"/>
    <col min="11036" max="11036" width="5.54296875" style="2" customWidth="1"/>
    <col min="11037" max="11037" width="1.453125" style="2" customWidth="1"/>
    <col min="11038" max="11038" width="5.54296875" style="2" customWidth="1"/>
    <col min="11039" max="11039" width="1.453125" style="2" customWidth="1"/>
    <col min="11040" max="11040" width="5.54296875" style="2" customWidth="1"/>
    <col min="11041" max="11041" width="1.453125" style="2" customWidth="1"/>
    <col min="11042" max="11042" width="5.54296875" style="2" customWidth="1"/>
    <col min="11043" max="11043" width="1.453125" style="2" customWidth="1"/>
    <col min="11044" max="11044" width="5.54296875" style="2" customWidth="1"/>
    <col min="11045" max="11045" width="1.453125" style="2" customWidth="1"/>
    <col min="11046" max="11046" width="5.54296875" style="2" customWidth="1"/>
    <col min="11047" max="11047" width="1.453125" style="2" customWidth="1"/>
    <col min="11048" max="11048" width="5.54296875" style="2" customWidth="1"/>
    <col min="11049" max="11049" width="1.453125" style="2" customWidth="1"/>
    <col min="11050" max="11050" width="5.54296875" style="2" customWidth="1"/>
    <col min="11051" max="11051" width="1.453125" style="2" customWidth="1"/>
    <col min="11052" max="11052" width="5.54296875" style="2" customWidth="1"/>
    <col min="11053" max="11053" width="1.453125" style="2" customWidth="1"/>
    <col min="11054" max="11054" width="5.54296875" style="2" customWidth="1"/>
    <col min="11055" max="11055" width="1.453125" style="2" customWidth="1"/>
    <col min="11056" max="11056" width="5.54296875" style="2" customWidth="1"/>
    <col min="11057" max="11057" width="1.453125" style="2" customWidth="1"/>
    <col min="11058" max="11215" width="9.1796875" style="2"/>
    <col min="11216" max="11217" width="0" style="2" hidden="1" customWidth="1"/>
    <col min="11218" max="11218" width="8.54296875" style="2" customWidth="1"/>
    <col min="11219" max="11219" width="31.81640625" style="2" customWidth="1"/>
    <col min="11220" max="11220" width="8.453125" style="2" customWidth="1"/>
    <col min="11221" max="11221" width="6.54296875" style="2" customWidth="1"/>
    <col min="11222" max="11222" width="1.453125" style="2" customWidth="1"/>
    <col min="11223" max="11223" width="6.54296875" style="2" customWidth="1"/>
    <col min="11224" max="11224" width="1.453125" style="2" customWidth="1"/>
    <col min="11225" max="11225" width="6.54296875" style="2" customWidth="1"/>
    <col min="11226" max="11226" width="1.453125" style="2" customWidth="1"/>
    <col min="11227" max="11227" width="6.54296875" style="2" customWidth="1"/>
    <col min="11228" max="11228" width="1.453125" style="2" customWidth="1"/>
    <col min="11229" max="11229" width="6.54296875" style="2" customWidth="1"/>
    <col min="11230" max="11230" width="1.453125" style="2" customWidth="1"/>
    <col min="11231" max="11231" width="6.453125" style="2" customWidth="1"/>
    <col min="11232" max="11232" width="1.453125" style="2" customWidth="1"/>
    <col min="11233" max="11233" width="6.54296875" style="2" customWidth="1"/>
    <col min="11234" max="11234" width="1.453125" style="2" customWidth="1"/>
    <col min="11235" max="11235" width="6.54296875" style="2" customWidth="1"/>
    <col min="11236" max="11236" width="1.453125" style="2" customWidth="1"/>
    <col min="11237" max="11237" width="6.54296875" style="2" customWidth="1"/>
    <col min="11238" max="11238" width="1.453125" style="2" customWidth="1"/>
    <col min="11239" max="11239" width="6.54296875" style="2" customWidth="1"/>
    <col min="11240" max="11240" width="1.453125" style="2" customWidth="1"/>
    <col min="11241" max="11241" width="6.54296875" style="2" customWidth="1"/>
    <col min="11242" max="11242" width="1.453125" style="2" customWidth="1"/>
    <col min="11243" max="11243" width="6.54296875" style="2" customWidth="1"/>
    <col min="11244" max="11244" width="1.453125" style="2" customWidth="1"/>
    <col min="11245" max="11245" width="6.54296875" style="2" customWidth="1"/>
    <col min="11246" max="11246" width="1.453125" style="2" customWidth="1"/>
    <col min="11247" max="11247" width="6.54296875" style="2" customWidth="1"/>
    <col min="11248" max="11248" width="1.453125" style="2" customWidth="1"/>
    <col min="11249" max="11249" width="6.54296875" style="2" customWidth="1"/>
    <col min="11250" max="11250" width="1.453125" style="2" customWidth="1"/>
    <col min="11251" max="11251" width="6.54296875" style="2" customWidth="1"/>
    <col min="11252" max="11252" width="1.453125" style="2" customWidth="1"/>
    <col min="11253" max="11253" width="6.54296875" style="2" customWidth="1"/>
    <col min="11254" max="11254" width="1.453125" style="2" customWidth="1"/>
    <col min="11255" max="11255" width="6.54296875" style="2" customWidth="1"/>
    <col min="11256" max="11256" width="1.453125" style="2" customWidth="1"/>
    <col min="11257" max="11257" width="6.54296875" style="2" customWidth="1"/>
    <col min="11258" max="11258" width="1.453125" style="2" customWidth="1"/>
    <col min="11259" max="11259" width="6.54296875" style="2" customWidth="1"/>
    <col min="11260" max="11260" width="1.453125" style="2" customWidth="1"/>
    <col min="11261" max="11261" width="6.54296875" style="2" customWidth="1"/>
    <col min="11262" max="11262" width="1.453125" style="2" customWidth="1"/>
    <col min="11263" max="11263" width="6.54296875" style="2" customWidth="1"/>
    <col min="11264" max="11264" width="1.453125" style="2" customWidth="1"/>
    <col min="11265" max="11265" width="0.1796875" style="2" customWidth="1"/>
    <col min="11266" max="11266" width="3.453125" style="2" customWidth="1"/>
    <col min="11267" max="11267" width="5.453125" style="2" customWidth="1"/>
    <col min="11268" max="11268" width="42.453125" style="2" customWidth="1"/>
    <col min="11269" max="11269" width="8" style="2" customWidth="1"/>
    <col min="11270" max="11270" width="6.453125" style="2" customWidth="1"/>
    <col min="11271" max="11271" width="1.453125" style="2" customWidth="1"/>
    <col min="11272" max="11272" width="6.453125" style="2" customWidth="1"/>
    <col min="11273" max="11273" width="1.453125" style="2" customWidth="1"/>
    <col min="11274" max="11274" width="5.54296875" style="2" customWidth="1"/>
    <col min="11275" max="11275" width="1.453125" style="2" customWidth="1"/>
    <col min="11276" max="11276" width="5.54296875" style="2" customWidth="1"/>
    <col min="11277" max="11277" width="1.453125" style="2" customWidth="1"/>
    <col min="11278" max="11278" width="5.54296875" style="2" customWidth="1"/>
    <col min="11279" max="11279" width="1.453125" style="2" customWidth="1"/>
    <col min="11280" max="11280" width="5.54296875" style="2" customWidth="1"/>
    <col min="11281" max="11281" width="1.453125" style="2" customWidth="1"/>
    <col min="11282" max="11282" width="5.54296875" style="2" customWidth="1"/>
    <col min="11283" max="11283" width="1.453125" style="2" customWidth="1"/>
    <col min="11284" max="11284" width="5.54296875" style="2" customWidth="1"/>
    <col min="11285" max="11285" width="1.453125" style="2" customWidth="1"/>
    <col min="11286" max="11286" width="5.54296875" style="2" customWidth="1"/>
    <col min="11287" max="11287" width="1.453125" style="2" customWidth="1"/>
    <col min="11288" max="11288" width="5.54296875" style="2" customWidth="1"/>
    <col min="11289" max="11289" width="1.453125" style="2" customWidth="1"/>
    <col min="11290" max="11290" width="5.54296875" style="2" customWidth="1"/>
    <col min="11291" max="11291" width="1.453125" style="2" customWidth="1"/>
    <col min="11292" max="11292" width="5.54296875" style="2" customWidth="1"/>
    <col min="11293" max="11293" width="1.453125" style="2" customWidth="1"/>
    <col min="11294" max="11294" width="5.54296875" style="2" customWidth="1"/>
    <col min="11295" max="11295" width="1.453125" style="2" customWidth="1"/>
    <col min="11296" max="11296" width="5.54296875" style="2" customWidth="1"/>
    <col min="11297" max="11297" width="1.453125" style="2" customWidth="1"/>
    <col min="11298" max="11298" width="5.54296875" style="2" customWidth="1"/>
    <col min="11299" max="11299" width="1.453125" style="2" customWidth="1"/>
    <col min="11300" max="11300" width="5.54296875" style="2" customWidth="1"/>
    <col min="11301" max="11301" width="1.453125" style="2" customWidth="1"/>
    <col min="11302" max="11302" width="5.54296875" style="2" customWidth="1"/>
    <col min="11303" max="11303" width="1.453125" style="2" customWidth="1"/>
    <col min="11304" max="11304" width="5.54296875" style="2" customWidth="1"/>
    <col min="11305" max="11305" width="1.453125" style="2" customWidth="1"/>
    <col min="11306" max="11306" width="5.54296875" style="2" customWidth="1"/>
    <col min="11307" max="11307" width="1.453125" style="2" customWidth="1"/>
    <col min="11308" max="11308" width="5.54296875" style="2" customWidth="1"/>
    <col min="11309" max="11309" width="1.453125" style="2" customWidth="1"/>
    <col min="11310" max="11310" width="5.54296875" style="2" customWidth="1"/>
    <col min="11311" max="11311" width="1.453125" style="2" customWidth="1"/>
    <col min="11312" max="11312" width="5.54296875" style="2" customWidth="1"/>
    <col min="11313" max="11313" width="1.453125" style="2" customWidth="1"/>
    <col min="11314" max="11471" width="9.1796875" style="2"/>
    <col min="11472" max="11473" width="0" style="2" hidden="1" customWidth="1"/>
    <col min="11474" max="11474" width="8.54296875" style="2" customWidth="1"/>
    <col min="11475" max="11475" width="31.81640625" style="2" customWidth="1"/>
    <col min="11476" max="11476" width="8.453125" style="2" customWidth="1"/>
    <col min="11477" max="11477" width="6.54296875" style="2" customWidth="1"/>
    <col min="11478" max="11478" width="1.453125" style="2" customWidth="1"/>
    <col min="11479" max="11479" width="6.54296875" style="2" customWidth="1"/>
    <col min="11480" max="11480" width="1.453125" style="2" customWidth="1"/>
    <col min="11481" max="11481" width="6.54296875" style="2" customWidth="1"/>
    <col min="11482" max="11482" width="1.453125" style="2" customWidth="1"/>
    <col min="11483" max="11483" width="6.54296875" style="2" customWidth="1"/>
    <col min="11484" max="11484" width="1.453125" style="2" customWidth="1"/>
    <col min="11485" max="11485" width="6.54296875" style="2" customWidth="1"/>
    <col min="11486" max="11486" width="1.453125" style="2" customWidth="1"/>
    <col min="11487" max="11487" width="6.453125" style="2" customWidth="1"/>
    <col min="11488" max="11488" width="1.453125" style="2" customWidth="1"/>
    <col min="11489" max="11489" width="6.54296875" style="2" customWidth="1"/>
    <col min="11490" max="11490" width="1.453125" style="2" customWidth="1"/>
    <col min="11491" max="11491" width="6.54296875" style="2" customWidth="1"/>
    <col min="11492" max="11492" width="1.453125" style="2" customWidth="1"/>
    <col min="11493" max="11493" width="6.54296875" style="2" customWidth="1"/>
    <col min="11494" max="11494" width="1.453125" style="2" customWidth="1"/>
    <col min="11495" max="11495" width="6.54296875" style="2" customWidth="1"/>
    <col min="11496" max="11496" width="1.453125" style="2" customWidth="1"/>
    <col min="11497" max="11497" width="6.54296875" style="2" customWidth="1"/>
    <col min="11498" max="11498" width="1.453125" style="2" customWidth="1"/>
    <col min="11499" max="11499" width="6.54296875" style="2" customWidth="1"/>
    <col min="11500" max="11500" width="1.453125" style="2" customWidth="1"/>
    <col min="11501" max="11501" width="6.54296875" style="2" customWidth="1"/>
    <col min="11502" max="11502" width="1.453125" style="2" customWidth="1"/>
    <col min="11503" max="11503" width="6.54296875" style="2" customWidth="1"/>
    <col min="11504" max="11504" width="1.453125" style="2" customWidth="1"/>
    <col min="11505" max="11505" width="6.54296875" style="2" customWidth="1"/>
    <col min="11506" max="11506" width="1.453125" style="2" customWidth="1"/>
    <col min="11507" max="11507" width="6.54296875" style="2" customWidth="1"/>
    <col min="11508" max="11508" width="1.453125" style="2" customWidth="1"/>
    <col min="11509" max="11509" width="6.54296875" style="2" customWidth="1"/>
    <col min="11510" max="11510" width="1.453125" style="2" customWidth="1"/>
    <col min="11511" max="11511" width="6.54296875" style="2" customWidth="1"/>
    <col min="11512" max="11512" width="1.453125" style="2" customWidth="1"/>
    <col min="11513" max="11513" width="6.54296875" style="2" customWidth="1"/>
    <col min="11514" max="11514" width="1.453125" style="2" customWidth="1"/>
    <col min="11515" max="11515" width="6.54296875" style="2" customWidth="1"/>
    <col min="11516" max="11516" width="1.453125" style="2" customWidth="1"/>
    <col min="11517" max="11517" width="6.54296875" style="2" customWidth="1"/>
    <col min="11518" max="11518" width="1.453125" style="2" customWidth="1"/>
    <col min="11519" max="11519" width="6.54296875" style="2" customWidth="1"/>
    <col min="11520" max="11520" width="1.453125" style="2" customWidth="1"/>
    <col min="11521" max="11521" width="0.1796875" style="2" customWidth="1"/>
    <col min="11522" max="11522" width="3.453125" style="2" customWidth="1"/>
    <col min="11523" max="11523" width="5.453125" style="2" customWidth="1"/>
    <col min="11524" max="11524" width="42.453125" style="2" customWidth="1"/>
    <col min="11525" max="11525" width="8" style="2" customWidth="1"/>
    <col min="11526" max="11526" width="6.453125" style="2" customWidth="1"/>
    <col min="11527" max="11527" width="1.453125" style="2" customWidth="1"/>
    <col min="11528" max="11528" width="6.453125" style="2" customWidth="1"/>
    <col min="11529" max="11529" width="1.453125" style="2" customWidth="1"/>
    <col min="11530" max="11530" width="5.54296875" style="2" customWidth="1"/>
    <col min="11531" max="11531" width="1.453125" style="2" customWidth="1"/>
    <col min="11532" max="11532" width="5.54296875" style="2" customWidth="1"/>
    <col min="11533" max="11533" width="1.453125" style="2" customWidth="1"/>
    <col min="11534" max="11534" width="5.54296875" style="2" customWidth="1"/>
    <col min="11535" max="11535" width="1.453125" style="2" customWidth="1"/>
    <col min="11536" max="11536" width="5.54296875" style="2" customWidth="1"/>
    <col min="11537" max="11537" width="1.453125" style="2" customWidth="1"/>
    <col min="11538" max="11538" width="5.54296875" style="2" customWidth="1"/>
    <col min="11539" max="11539" width="1.453125" style="2" customWidth="1"/>
    <col min="11540" max="11540" width="5.54296875" style="2" customWidth="1"/>
    <col min="11541" max="11541" width="1.453125" style="2" customWidth="1"/>
    <col min="11542" max="11542" width="5.54296875" style="2" customWidth="1"/>
    <col min="11543" max="11543" width="1.453125" style="2" customWidth="1"/>
    <col min="11544" max="11544" width="5.54296875" style="2" customWidth="1"/>
    <col min="11545" max="11545" width="1.453125" style="2" customWidth="1"/>
    <col min="11546" max="11546" width="5.54296875" style="2" customWidth="1"/>
    <col min="11547" max="11547" width="1.453125" style="2" customWidth="1"/>
    <col min="11548" max="11548" width="5.54296875" style="2" customWidth="1"/>
    <col min="11549" max="11549" width="1.453125" style="2" customWidth="1"/>
    <col min="11550" max="11550" width="5.54296875" style="2" customWidth="1"/>
    <col min="11551" max="11551" width="1.453125" style="2" customWidth="1"/>
    <col min="11552" max="11552" width="5.54296875" style="2" customWidth="1"/>
    <col min="11553" max="11553" width="1.453125" style="2" customWidth="1"/>
    <col min="11554" max="11554" width="5.54296875" style="2" customWidth="1"/>
    <col min="11555" max="11555" width="1.453125" style="2" customWidth="1"/>
    <col min="11556" max="11556" width="5.54296875" style="2" customWidth="1"/>
    <col min="11557" max="11557" width="1.453125" style="2" customWidth="1"/>
    <col min="11558" max="11558" width="5.54296875" style="2" customWidth="1"/>
    <col min="11559" max="11559" width="1.453125" style="2" customWidth="1"/>
    <col min="11560" max="11560" width="5.54296875" style="2" customWidth="1"/>
    <col min="11561" max="11561" width="1.453125" style="2" customWidth="1"/>
    <col min="11562" max="11562" width="5.54296875" style="2" customWidth="1"/>
    <col min="11563" max="11563" width="1.453125" style="2" customWidth="1"/>
    <col min="11564" max="11564" width="5.54296875" style="2" customWidth="1"/>
    <col min="11565" max="11565" width="1.453125" style="2" customWidth="1"/>
    <col min="11566" max="11566" width="5.54296875" style="2" customWidth="1"/>
    <col min="11567" max="11567" width="1.453125" style="2" customWidth="1"/>
    <col min="11568" max="11568" width="5.54296875" style="2" customWidth="1"/>
    <col min="11569" max="11569" width="1.453125" style="2" customWidth="1"/>
    <col min="11570" max="11727" width="9.1796875" style="2"/>
    <col min="11728" max="11729" width="0" style="2" hidden="1" customWidth="1"/>
    <col min="11730" max="11730" width="8.54296875" style="2" customWidth="1"/>
    <col min="11731" max="11731" width="31.81640625" style="2" customWidth="1"/>
    <col min="11732" max="11732" width="8.453125" style="2" customWidth="1"/>
    <col min="11733" max="11733" width="6.54296875" style="2" customWidth="1"/>
    <col min="11734" max="11734" width="1.453125" style="2" customWidth="1"/>
    <col min="11735" max="11735" width="6.54296875" style="2" customWidth="1"/>
    <col min="11736" max="11736" width="1.453125" style="2" customWidth="1"/>
    <col min="11737" max="11737" width="6.54296875" style="2" customWidth="1"/>
    <col min="11738" max="11738" width="1.453125" style="2" customWidth="1"/>
    <col min="11739" max="11739" width="6.54296875" style="2" customWidth="1"/>
    <col min="11740" max="11740" width="1.453125" style="2" customWidth="1"/>
    <col min="11741" max="11741" width="6.54296875" style="2" customWidth="1"/>
    <col min="11742" max="11742" width="1.453125" style="2" customWidth="1"/>
    <col min="11743" max="11743" width="6.453125" style="2" customWidth="1"/>
    <col min="11744" max="11744" width="1.453125" style="2" customWidth="1"/>
    <col min="11745" max="11745" width="6.54296875" style="2" customWidth="1"/>
    <col min="11746" max="11746" width="1.453125" style="2" customWidth="1"/>
    <col min="11747" max="11747" width="6.54296875" style="2" customWidth="1"/>
    <col min="11748" max="11748" width="1.453125" style="2" customWidth="1"/>
    <col min="11749" max="11749" width="6.54296875" style="2" customWidth="1"/>
    <col min="11750" max="11750" width="1.453125" style="2" customWidth="1"/>
    <col min="11751" max="11751" width="6.54296875" style="2" customWidth="1"/>
    <col min="11752" max="11752" width="1.453125" style="2" customWidth="1"/>
    <col min="11753" max="11753" width="6.54296875" style="2" customWidth="1"/>
    <col min="11754" max="11754" width="1.453125" style="2" customWidth="1"/>
    <col min="11755" max="11755" width="6.54296875" style="2" customWidth="1"/>
    <col min="11756" max="11756" width="1.453125" style="2" customWidth="1"/>
    <col min="11757" max="11757" width="6.54296875" style="2" customWidth="1"/>
    <col min="11758" max="11758" width="1.453125" style="2" customWidth="1"/>
    <col min="11759" max="11759" width="6.54296875" style="2" customWidth="1"/>
    <col min="11760" max="11760" width="1.453125" style="2" customWidth="1"/>
    <col min="11761" max="11761" width="6.54296875" style="2" customWidth="1"/>
    <col min="11762" max="11762" width="1.453125" style="2" customWidth="1"/>
    <col min="11763" max="11763" width="6.54296875" style="2" customWidth="1"/>
    <col min="11764" max="11764" width="1.453125" style="2" customWidth="1"/>
    <col min="11765" max="11765" width="6.54296875" style="2" customWidth="1"/>
    <col min="11766" max="11766" width="1.453125" style="2" customWidth="1"/>
    <col min="11767" max="11767" width="6.54296875" style="2" customWidth="1"/>
    <col min="11768" max="11768" width="1.453125" style="2" customWidth="1"/>
    <col min="11769" max="11769" width="6.54296875" style="2" customWidth="1"/>
    <col min="11770" max="11770" width="1.453125" style="2" customWidth="1"/>
    <col min="11771" max="11771" width="6.54296875" style="2" customWidth="1"/>
    <col min="11772" max="11772" width="1.453125" style="2" customWidth="1"/>
    <col min="11773" max="11773" width="6.54296875" style="2" customWidth="1"/>
    <col min="11774" max="11774" width="1.453125" style="2" customWidth="1"/>
    <col min="11775" max="11775" width="6.54296875" style="2" customWidth="1"/>
    <col min="11776" max="11776" width="1.453125" style="2" customWidth="1"/>
    <col min="11777" max="11777" width="0.1796875" style="2" customWidth="1"/>
    <col min="11778" max="11778" width="3.453125" style="2" customWidth="1"/>
    <col min="11779" max="11779" width="5.453125" style="2" customWidth="1"/>
    <col min="11780" max="11780" width="42.453125" style="2" customWidth="1"/>
    <col min="11781" max="11781" width="8" style="2" customWidth="1"/>
    <col min="11782" max="11782" width="6.453125" style="2" customWidth="1"/>
    <col min="11783" max="11783" width="1.453125" style="2" customWidth="1"/>
    <col min="11784" max="11784" width="6.453125" style="2" customWidth="1"/>
    <col min="11785" max="11785" width="1.453125" style="2" customWidth="1"/>
    <col min="11786" max="11786" width="5.54296875" style="2" customWidth="1"/>
    <col min="11787" max="11787" width="1.453125" style="2" customWidth="1"/>
    <col min="11788" max="11788" width="5.54296875" style="2" customWidth="1"/>
    <col min="11789" max="11789" width="1.453125" style="2" customWidth="1"/>
    <col min="11790" max="11790" width="5.54296875" style="2" customWidth="1"/>
    <col min="11791" max="11791" width="1.453125" style="2" customWidth="1"/>
    <col min="11792" max="11792" width="5.54296875" style="2" customWidth="1"/>
    <col min="11793" max="11793" width="1.453125" style="2" customWidth="1"/>
    <col min="11794" max="11794" width="5.54296875" style="2" customWidth="1"/>
    <col min="11795" max="11795" width="1.453125" style="2" customWidth="1"/>
    <col min="11796" max="11796" width="5.54296875" style="2" customWidth="1"/>
    <col min="11797" max="11797" width="1.453125" style="2" customWidth="1"/>
    <col min="11798" max="11798" width="5.54296875" style="2" customWidth="1"/>
    <col min="11799" max="11799" width="1.453125" style="2" customWidth="1"/>
    <col min="11800" max="11800" width="5.54296875" style="2" customWidth="1"/>
    <col min="11801" max="11801" width="1.453125" style="2" customWidth="1"/>
    <col min="11802" max="11802" width="5.54296875" style="2" customWidth="1"/>
    <col min="11803" max="11803" width="1.453125" style="2" customWidth="1"/>
    <col min="11804" max="11804" width="5.54296875" style="2" customWidth="1"/>
    <col min="11805" max="11805" width="1.453125" style="2" customWidth="1"/>
    <col min="11806" max="11806" width="5.54296875" style="2" customWidth="1"/>
    <col min="11807" max="11807" width="1.453125" style="2" customWidth="1"/>
    <col min="11808" max="11808" width="5.54296875" style="2" customWidth="1"/>
    <col min="11809" max="11809" width="1.453125" style="2" customWidth="1"/>
    <col min="11810" max="11810" width="5.54296875" style="2" customWidth="1"/>
    <col min="11811" max="11811" width="1.453125" style="2" customWidth="1"/>
    <col min="11812" max="11812" width="5.54296875" style="2" customWidth="1"/>
    <col min="11813" max="11813" width="1.453125" style="2" customWidth="1"/>
    <col min="11814" max="11814" width="5.54296875" style="2" customWidth="1"/>
    <col min="11815" max="11815" width="1.453125" style="2" customWidth="1"/>
    <col min="11816" max="11816" width="5.54296875" style="2" customWidth="1"/>
    <col min="11817" max="11817" width="1.453125" style="2" customWidth="1"/>
    <col min="11818" max="11818" width="5.54296875" style="2" customWidth="1"/>
    <col min="11819" max="11819" width="1.453125" style="2" customWidth="1"/>
    <col min="11820" max="11820" width="5.54296875" style="2" customWidth="1"/>
    <col min="11821" max="11821" width="1.453125" style="2" customWidth="1"/>
    <col min="11822" max="11822" width="5.54296875" style="2" customWidth="1"/>
    <col min="11823" max="11823" width="1.453125" style="2" customWidth="1"/>
    <col min="11824" max="11824" width="5.54296875" style="2" customWidth="1"/>
    <col min="11825" max="11825" width="1.453125" style="2" customWidth="1"/>
    <col min="11826" max="11983" width="9.1796875" style="2"/>
    <col min="11984" max="11985" width="0" style="2" hidden="1" customWidth="1"/>
    <col min="11986" max="11986" width="8.54296875" style="2" customWidth="1"/>
    <col min="11987" max="11987" width="31.81640625" style="2" customWidth="1"/>
    <col min="11988" max="11988" width="8.453125" style="2" customWidth="1"/>
    <col min="11989" max="11989" width="6.54296875" style="2" customWidth="1"/>
    <col min="11990" max="11990" width="1.453125" style="2" customWidth="1"/>
    <col min="11991" max="11991" width="6.54296875" style="2" customWidth="1"/>
    <col min="11992" max="11992" width="1.453125" style="2" customWidth="1"/>
    <col min="11993" max="11993" width="6.54296875" style="2" customWidth="1"/>
    <col min="11994" max="11994" width="1.453125" style="2" customWidth="1"/>
    <col min="11995" max="11995" width="6.54296875" style="2" customWidth="1"/>
    <col min="11996" max="11996" width="1.453125" style="2" customWidth="1"/>
    <col min="11997" max="11997" width="6.54296875" style="2" customWidth="1"/>
    <col min="11998" max="11998" width="1.453125" style="2" customWidth="1"/>
    <col min="11999" max="11999" width="6.453125" style="2" customWidth="1"/>
    <col min="12000" max="12000" width="1.453125" style="2" customWidth="1"/>
    <col min="12001" max="12001" width="6.54296875" style="2" customWidth="1"/>
    <col min="12002" max="12002" width="1.453125" style="2" customWidth="1"/>
    <col min="12003" max="12003" width="6.54296875" style="2" customWidth="1"/>
    <col min="12004" max="12004" width="1.453125" style="2" customWidth="1"/>
    <col min="12005" max="12005" width="6.54296875" style="2" customWidth="1"/>
    <col min="12006" max="12006" width="1.453125" style="2" customWidth="1"/>
    <col min="12007" max="12007" width="6.54296875" style="2" customWidth="1"/>
    <col min="12008" max="12008" width="1.453125" style="2" customWidth="1"/>
    <col min="12009" max="12009" width="6.54296875" style="2" customWidth="1"/>
    <col min="12010" max="12010" width="1.453125" style="2" customWidth="1"/>
    <col min="12011" max="12011" width="6.54296875" style="2" customWidth="1"/>
    <col min="12012" max="12012" width="1.453125" style="2" customWidth="1"/>
    <col min="12013" max="12013" width="6.54296875" style="2" customWidth="1"/>
    <col min="12014" max="12014" width="1.453125" style="2" customWidth="1"/>
    <col min="12015" max="12015" width="6.54296875" style="2" customWidth="1"/>
    <col min="12016" max="12016" width="1.453125" style="2" customWidth="1"/>
    <col min="12017" max="12017" width="6.54296875" style="2" customWidth="1"/>
    <col min="12018" max="12018" width="1.453125" style="2" customWidth="1"/>
    <col min="12019" max="12019" width="6.54296875" style="2" customWidth="1"/>
    <col min="12020" max="12020" width="1.453125" style="2" customWidth="1"/>
    <col min="12021" max="12021" width="6.54296875" style="2" customWidth="1"/>
    <col min="12022" max="12022" width="1.453125" style="2" customWidth="1"/>
    <col min="12023" max="12023" width="6.54296875" style="2" customWidth="1"/>
    <col min="12024" max="12024" width="1.453125" style="2" customWidth="1"/>
    <col min="12025" max="12025" width="6.54296875" style="2" customWidth="1"/>
    <col min="12026" max="12026" width="1.453125" style="2" customWidth="1"/>
    <col min="12027" max="12027" width="6.54296875" style="2" customWidth="1"/>
    <col min="12028" max="12028" width="1.453125" style="2" customWidth="1"/>
    <col min="12029" max="12029" width="6.54296875" style="2" customWidth="1"/>
    <col min="12030" max="12030" width="1.453125" style="2" customWidth="1"/>
    <col min="12031" max="12031" width="6.54296875" style="2" customWidth="1"/>
    <col min="12032" max="12032" width="1.453125" style="2" customWidth="1"/>
    <col min="12033" max="12033" width="0.1796875" style="2" customWidth="1"/>
    <col min="12034" max="12034" width="3.453125" style="2" customWidth="1"/>
    <col min="12035" max="12035" width="5.453125" style="2" customWidth="1"/>
    <col min="12036" max="12036" width="42.453125" style="2" customWidth="1"/>
    <col min="12037" max="12037" width="8" style="2" customWidth="1"/>
    <col min="12038" max="12038" width="6.453125" style="2" customWidth="1"/>
    <col min="12039" max="12039" width="1.453125" style="2" customWidth="1"/>
    <col min="12040" max="12040" width="6.453125" style="2" customWidth="1"/>
    <col min="12041" max="12041" width="1.453125" style="2" customWidth="1"/>
    <col min="12042" max="12042" width="5.54296875" style="2" customWidth="1"/>
    <col min="12043" max="12043" width="1.453125" style="2" customWidth="1"/>
    <col min="12044" max="12044" width="5.54296875" style="2" customWidth="1"/>
    <col min="12045" max="12045" width="1.453125" style="2" customWidth="1"/>
    <col min="12046" max="12046" width="5.54296875" style="2" customWidth="1"/>
    <col min="12047" max="12047" width="1.453125" style="2" customWidth="1"/>
    <col min="12048" max="12048" width="5.54296875" style="2" customWidth="1"/>
    <col min="12049" max="12049" width="1.453125" style="2" customWidth="1"/>
    <col min="12050" max="12050" width="5.54296875" style="2" customWidth="1"/>
    <col min="12051" max="12051" width="1.453125" style="2" customWidth="1"/>
    <col min="12052" max="12052" width="5.54296875" style="2" customWidth="1"/>
    <col min="12053" max="12053" width="1.453125" style="2" customWidth="1"/>
    <col min="12054" max="12054" width="5.54296875" style="2" customWidth="1"/>
    <col min="12055" max="12055" width="1.453125" style="2" customWidth="1"/>
    <col min="12056" max="12056" width="5.54296875" style="2" customWidth="1"/>
    <col min="12057" max="12057" width="1.453125" style="2" customWidth="1"/>
    <col min="12058" max="12058" width="5.54296875" style="2" customWidth="1"/>
    <col min="12059" max="12059" width="1.453125" style="2" customWidth="1"/>
    <col min="12060" max="12060" width="5.54296875" style="2" customWidth="1"/>
    <col min="12061" max="12061" width="1.453125" style="2" customWidth="1"/>
    <col min="12062" max="12062" width="5.54296875" style="2" customWidth="1"/>
    <col min="12063" max="12063" width="1.453125" style="2" customWidth="1"/>
    <col min="12064" max="12064" width="5.54296875" style="2" customWidth="1"/>
    <col min="12065" max="12065" width="1.453125" style="2" customWidth="1"/>
    <col min="12066" max="12066" width="5.54296875" style="2" customWidth="1"/>
    <col min="12067" max="12067" width="1.453125" style="2" customWidth="1"/>
    <col min="12068" max="12068" width="5.54296875" style="2" customWidth="1"/>
    <col min="12069" max="12069" width="1.453125" style="2" customWidth="1"/>
    <col min="12070" max="12070" width="5.54296875" style="2" customWidth="1"/>
    <col min="12071" max="12071" width="1.453125" style="2" customWidth="1"/>
    <col min="12072" max="12072" width="5.54296875" style="2" customWidth="1"/>
    <col min="12073" max="12073" width="1.453125" style="2" customWidth="1"/>
    <col min="12074" max="12074" width="5.54296875" style="2" customWidth="1"/>
    <col min="12075" max="12075" width="1.453125" style="2" customWidth="1"/>
    <col min="12076" max="12076" width="5.54296875" style="2" customWidth="1"/>
    <col min="12077" max="12077" width="1.453125" style="2" customWidth="1"/>
    <col min="12078" max="12078" width="5.54296875" style="2" customWidth="1"/>
    <col min="12079" max="12079" width="1.453125" style="2" customWidth="1"/>
    <col min="12080" max="12080" width="5.54296875" style="2" customWidth="1"/>
    <col min="12081" max="12081" width="1.453125" style="2" customWidth="1"/>
    <col min="12082" max="12239" width="9.1796875" style="2"/>
    <col min="12240" max="12241" width="0" style="2" hidden="1" customWidth="1"/>
    <col min="12242" max="12242" width="8.54296875" style="2" customWidth="1"/>
    <col min="12243" max="12243" width="31.81640625" style="2" customWidth="1"/>
    <col min="12244" max="12244" width="8.453125" style="2" customWidth="1"/>
    <col min="12245" max="12245" width="6.54296875" style="2" customWidth="1"/>
    <col min="12246" max="12246" width="1.453125" style="2" customWidth="1"/>
    <col min="12247" max="12247" width="6.54296875" style="2" customWidth="1"/>
    <col min="12248" max="12248" width="1.453125" style="2" customWidth="1"/>
    <col min="12249" max="12249" width="6.54296875" style="2" customWidth="1"/>
    <col min="12250" max="12250" width="1.453125" style="2" customWidth="1"/>
    <col min="12251" max="12251" width="6.54296875" style="2" customWidth="1"/>
    <col min="12252" max="12252" width="1.453125" style="2" customWidth="1"/>
    <col min="12253" max="12253" width="6.54296875" style="2" customWidth="1"/>
    <col min="12254" max="12254" width="1.453125" style="2" customWidth="1"/>
    <col min="12255" max="12255" width="6.453125" style="2" customWidth="1"/>
    <col min="12256" max="12256" width="1.453125" style="2" customWidth="1"/>
    <col min="12257" max="12257" width="6.54296875" style="2" customWidth="1"/>
    <col min="12258" max="12258" width="1.453125" style="2" customWidth="1"/>
    <col min="12259" max="12259" width="6.54296875" style="2" customWidth="1"/>
    <col min="12260" max="12260" width="1.453125" style="2" customWidth="1"/>
    <col min="12261" max="12261" width="6.54296875" style="2" customWidth="1"/>
    <col min="12262" max="12262" width="1.453125" style="2" customWidth="1"/>
    <col min="12263" max="12263" width="6.54296875" style="2" customWidth="1"/>
    <col min="12264" max="12264" width="1.453125" style="2" customWidth="1"/>
    <col min="12265" max="12265" width="6.54296875" style="2" customWidth="1"/>
    <col min="12266" max="12266" width="1.453125" style="2" customWidth="1"/>
    <col min="12267" max="12267" width="6.54296875" style="2" customWidth="1"/>
    <col min="12268" max="12268" width="1.453125" style="2" customWidth="1"/>
    <col min="12269" max="12269" width="6.54296875" style="2" customWidth="1"/>
    <col min="12270" max="12270" width="1.453125" style="2" customWidth="1"/>
    <col min="12271" max="12271" width="6.54296875" style="2" customWidth="1"/>
    <col min="12272" max="12272" width="1.453125" style="2" customWidth="1"/>
    <col min="12273" max="12273" width="6.54296875" style="2" customWidth="1"/>
    <col min="12274" max="12274" width="1.453125" style="2" customWidth="1"/>
    <col min="12275" max="12275" width="6.54296875" style="2" customWidth="1"/>
    <col min="12276" max="12276" width="1.453125" style="2" customWidth="1"/>
    <col min="12277" max="12277" width="6.54296875" style="2" customWidth="1"/>
    <col min="12278" max="12278" width="1.453125" style="2" customWidth="1"/>
    <col min="12279" max="12279" width="6.54296875" style="2" customWidth="1"/>
    <col min="12280" max="12280" width="1.453125" style="2" customWidth="1"/>
    <col min="12281" max="12281" width="6.54296875" style="2" customWidth="1"/>
    <col min="12282" max="12282" width="1.453125" style="2" customWidth="1"/>
    <col min="12283" max="12283" width="6.54296875" style="2" customWidth="1"/>
    <col min="12284" max="12284" width="1.453125" style="2" customWidth="1"/>
    <col min="12285" max="12285" width="6.54296875" style="2" customWidth="1"/>
    <col min="12286" max="12286" width="1.453125" style="2" customWidth="1"/>
    <col min="12287" max="12287" width="6.54296875" style="2" customWidth="1"/>
    <col min="12288" max="12288" width="1.453125" style="2" customWidth="1"/>
    <col min="12289" max="12289" width="0.1796875" style="2" customWidth="1"/>
    <col min="12290" max="12290" width="3.453125" style="2" customWidth="1"/>
    <col min="12291" max="12291" width="5.453125" style="2" customWidth="1"/>
    <col min="12292" max="12292" width="42.453125" style="2" customWidth="1"/>
    <col min="12293" max="12293" width="8" style="2" customWidth="1"/>
    <col min="12294" max="12294" width="6.453125" style="2" customWidth="1"/>
    <col min="12295" max="12295" width="1.453125" style="2" customWidth="1"/>
    <col min="12296" max="12296" width="6.453125" style="2" customWidth="1"/>
    <col min="12297" max="12297" width="1.453125" style="2" customWidth="1"/>
    <col min="12298" max="12298" width="5.54296875" style="2" customWidth="1"/>
    <col min="12299" max="12299" width="1.453125" style="2" customWidth="1"/>
    <col min="12300" max="12300" width="5.54296875" style="2" customWidth="1"/>
    <col min="12301" max="12301" width="1.453125" style="2" customWidth="1"/>
    <col min="12302" max="12302" width="5.54296875" style="2" customWidth="1"/>
    <col min="12303" max="12303" width="1.453125" style="2" customWidth="1"/>
    <col min="12304" max="12304" width="5.54296875" style="2" customWidth="1"/>
    <col min="12305" max="12305" width="1.453125" style="2" customWidth="1"/>
    <col min="12306" max="12306" width="5.54296875" style="2" customWidth="1"/>
    <col min="12307" max="12307" width="1.453125" style="2" customWidth="1"/>
    <col min="12308" max="12308" width="5.54296875" style="2" customWidth="1"/>
    <col min="12309" max="12309" width="1.453125" style="2" customWidth="1"/>
    <col min="12310" max="12310" width="5.54296875" style="2" customWidth="1"/>
    <col min="12311" max="12311" width="1.453125" style="2" customWidth="1"/>
    <col min="12312" max="12312" width="5.54296875" style="2" customWidth="1"/>
    <col min="12313" max="12313" width="1.453125" style="2" customWidth="1"/>
    <col min="12314" max="12314" width="5.54296875" style="2" customWidth="1"/>
    <col min="12315" max="12315" width="1.453125" style="2" customWidth="1"/>
    <col min="12316" max="12316" width="5.54296875" style="2" customWidth="1"/>
    <col min="12317" max="12317" width="1.453125" style="2" customWidth="1"/>
    <col min="12318" max="12318" width="5.54296875" style="2" customWidth="1"/>
    <col min="12319" max="12319" width="1.453125" style="2" customWidth="1"/>
    <col min="12320" max="12320" width="5.54296875" style="2" customWidth="1"/>
    <col min="12321" max="12321" width="1.453125" style="2" customWidth="1"/>
    <col min="12322" max="12322" width="5.54296875" style="2" customWidth="1"/>
    <col min="12323" max="12323" width="1.453125" style="2" customWidth="1"/>
    <col min="12324" max="12324" width="5.54296875" style="2" customWidth="1"/>
    <col min="12325" max="12325" width="1.453125" style="2" customWidth="1"/>
    <col min="12326" max="12326" width="5.54296875" style="2" customWidth="1"/>
    <col min="12327" max="12327" width="1.453125" style="2" customWidth="1"/>
    <col min="12328" max="12328" width="5.54296875" style="2" customWidth="1"/>
    <col min="12329" max="12329" width="1.453125" style="2" customWidth="1"/>
    <col min="12330" max="12330" width="5.54296875" style="2" customWidth="1"/>
    <col min="12331" max="12331" width="1.453125" style="2" customWidth="1"/>
    <col min="12332" max="12332" width="5.54296875" style="2" customWidth="1"/>
    <col min="12333" max="12333" width="1.453125" style="2" customWidth="1"/>
    <col min="12334" max="12334" width="5.54296875" style="2" customWidth="1"/>
    <col min="12335" max="12335" width="1.453125" style="2" customWidth="1"/>
    <col min="12336" max="12336" width="5.54296875" style="2" customWidth="1"/>
    <col min="12337" max="12337" width="1.453125" style="2" customWidth="1"/>
    <col min="12338" max="12495" width="9.1796875" style="2"/>
    <col min="12496" max="12497" width="0" style="2" hidden="1" customWidth="1"/>
    <col min="12498" max="12498" width="8.54296875" style="2" customWidth="1"/>
    <col min="12499" max="12499" width="31.81640625" style="2" customWidth="1"/>
    <col min="12500" max="12500" width="8.453125" style="2" customWidth="1"/>
    <col min="12501" max="12501" width="6.54296875" style="2" customWidth="1"/>
    <col min="12502" max="12502" width="1.453125" style="2" customWidth="1"/>
    <col min="12503" max="12503" width="6.54296875" style="2" customWidth="1"/>
    <col min="12504" max="12504" width="1.453125" style="2" customWidth="1"/>
    <col min="12505" max="12505" width="6.54296875" style="2" customWidth="1"/>
    <col min="12506" max="12506" width="1.453125" style="2" customWidth="1"/>
    <col min="12507" max="12507" width="6.54296875" style="2" customWidth="1"/>
    <col min="12508" max="12508" width="1.453125" style="2" customWidth="1"/>
    <col min="12509" max="12509" width="6.54296875" style="2" customWidth="1"/>
    <col min="12510" max="12510" width="1.453125" style="2" customWidth="1"/>
    <col min="12511" max="12511" width="6.453125" style="2" customWidth="1"/>
    <col min="12512" max="12512" width="1.453125" style="2" customWidth="1"/>
    <col min="12513" max="12513" width="6.54296875" style="2" customWidth="1"/>
    <col min="12514" max="12514" width="1.453125" style="2" customWidth="1"/>
    <col min="12515" max="12515" width="6.54296875" style="2" customWidth="1"/>
    <col min="12516" max="12516" width="1.453125" style="2" customWidth="1"/>
    <col min="12517" max="12517" width="6.54296875" style="2" customWidth="1"/>
    <col min="12518" max="12518" width="1.453125" style="2" customWidth="1"/>
    <col min="12519" max="12519" width="6.54296875" style="2" customWidth="1"/>
    <col min="12520" max="12520" width="1.453125" style="2" customWidth="1"/>
    <col min="12521" max="12521" width="6.54296875" style="2" customWidth="1"/>
    <col min="12522" max="12522" width="1.453125" style="2" customWidth="1"/>
    <col min="12523" max="12523" width="6.54296875" style="2" customWidth="1"/>
    <col min="12524" max="12524" width="1.453125" style="2" customWidth="1"/>
    <col min="12525" max="12525" width="6.54296875" style="2" customWidth="1"/>
    <col min="12526" max="12526" width="1.453125" style="2" customWidth="1"/>
    <col min="12527" max="12527" width="6.54296875" style="2" customWidth="1"/>
    <col min="12528" max="12528" width="1.453125" style="2" customWidth="1"/>
    <col min="12529" max="12529" width="6.54296875" style="2" customWidth="1"/>
    <col min="12530" max="12530" width="1.453125" style="2" customWidth="1"/>
    <col min="12531" max="12531" width="6.54296875" style="2" customWidth="1"/>
    <col min="12532" max="12532" width="1.453125" style="2" customWidth="1"/>
    <col min="12533" max="12533" width="6.54296875" style="2" customWidth="1"/>
    <col min="12534" max="12534" width="1.453125" style="2" customWidth="1"/>
    <col min="12535" max="12535" width="6.54296875" style="2" customWidth="1"/>
    <col min="12536" max="12536" width="1.453125" style="2" customWidth="1"/>
    <col min="12537" max="12537" width="6.54296875" style="2" customWidth="1"/>
    <col min="12538" max="12538" width="1.453125" style="2" customWidth="1"/>
    <col min="12539" max="12539" width="6.54296875" style="2" customWidth="1"/>
    <col min="12540" max="12540" width="1.453125" style="2" customWidth="1"/>
    <col min="12541" max="12541" width="6.54296875" style="2" customWidth="1"/>
    <col min="12542" max="12542" width="1.453125" style="2" customWidth="1"/>
    <col min="12543" max="12543" width="6.54296875" style="2" customWidth="1"/>
    <col min="12544" max="12544" width="1.453125" style="2" customWidth="1"/>
    <col min="12545" max="12545" width="0.1796875" style="2" customWidth="1"/>
    <col min="12546" max="12546" width="3.453125" style="2" customWidth="1"/>
    <col min="12547" max="12547" width="5.453125" style="2" customWidth="1"/>
    <col min="12548" max="12548" width="42.453125" style="2" customWidth="1"/>
    <col min="12549" max="12549" width="8" style="2" customWidth="1"/>
    <col min="12550" max="12550" width="6.453125" style="2" customWidth="1"/>
    <col min="12551" max="12551" width="1.453125" style="2" customWidth="1"/>
    <col min="12552" max="12552" width="6.453125" style="2" customWidth="1"/>
    <col min="12553" max="12553" width="1.453125" style="2" customWidth="1"/>
    <col min="12554" max="12554" width="5.54296875" style="2" customWidth="1"/>
    <col min="12555" max="12555" width="1.453125" style="2" customWidth="1"/>
    <col min="12556" max="12556" width="5.54296875" style="2" customWidth="1"/>
    <col min="12557" max="12557" width="1.453125" style="2" customWidth="1"/>
    <col min="12558" max="12558" width="5.54296875" style="2" customWidth="1"/>
    <col min="12559" max="12559" width="1.453125" style="2" customWidth="1"/>
    <col min="12560" max="12560" width="5.54296875" style="2" customWidth="1"/>
    <col min="12561" max="12561" width="1.453125" style="2" customWidth="1"/>
    <col min="12562" max="12562" width="5.54296875" style="2" customWidth="1"/>
    <col min="12563" max="12563" width="1.453125" style="2" customWidth="1"/>
    <col min="12564" max="12564" width="5.54296875" style="2" customWidth="1"/>
    <col min="12565" max="12565" width="1.453125" style="2" customWidth="1"/>
    <col min="12566" max="12566" width="5.54296875" style="2" customWidth="1"/>
    <col min="12567" max="12567" width="1.453125" style="2" customWidth="1"/>
    <col min="12568" max="12568" width="5.54296875" style="2" customWidth="1"/>
    <col min="12569" max="12569" width="1.453125" style="2" customWidth="1"/>
    <col min="12570" max="12570" width="5.54296875" style="2" customWidth="1"/>
    <col min="12571" max="12571" width="1.453125" style="2" customWidth="1"/>
    <col min="12572" max="12572" width="5.54296875" style="2" customWidth="1"/>
    <col min="12573" max="12573" width="1.453125" style="2" customWidth="1"/>
    <col min="12574" max="12574" width="5.54296875" style="2" customWidth="1"/>
    <col min="12575" max="12575" width="1.453125" style="2" customWidth="1"/>
    <col min="12576" max="12576" width="5.54296875" style="2" customWidth="1"/>
    <col min="12577" max="12577" width="1.453125" style="2" customWidth="1"/>
    <col min="12578" max="12578" width="5.54296875" style="2" customWidth="1"/>
    <col min="12579" max="12579" width="1.453125" style="2" customWidth="1"/>
    <col min="12580" max="12580" width="5.54296875" style="2" customWidth="1"/>
    <col min="12581" max="12581" width="1.453125" style="2" customWidth="1"/>
    <col min="12582" max="12582" width="5.54296875" style="2" customWidth="1"/>
    <col min="12583" max="12583" width="1.453125" style="2" customWidth="1"/>
    <col min="12584" max="12584" width="5.54296875" style="2" customWidth="1"/>
    <col min="12585" max="12585" width="1.453125" style="2" customWidth="1"/>
    <col min="12586" max="12586" width="5.54296875" style="2" customWidth="1"/>
    <col min="12587" max="12587" width="1.453125" style="2" customWidth="1"/>
    <col min="12588" max="12588" width="5.54296875" style="2" customWidth="1"/>
    <col min="12589" max="12589" width="1.453125" style="2" customWidth="1"/>
    <col min="12590" max="12590" width="5.54296875" style="2" customWidth="1"/>
    <col min="12591" max="12591" width="1.453125" style="2" customWidth="1"/>
    <col min="12592" max="12592" width="5.54296875" style="2" customWidth="1"/>
    <col min="12593" max="12593" width="1.453125" style="2" customWidth="1"/>
    <col min="12594" max="12751" width="9.1796875" style="2"/>
    <col min="12752" max="12753" width="0" style="2" hidden="1" customWidth="1"/>
    <col min="12754" max="12754" width="8.54296875" style="2" customWidth="1"/>
    <col min="12755" max="12755" width="31.81640625" style="2" customWidth="1"/>
    <col min="12756" max="12756" width="8.453125" style="2" customWidth="1"/>
    <col min="12757" max="12757" width="6.54296875" style="2" customWidth="1"/>
    <col min="12758" max="12758" width="1.453125" style="2" customWidth="1"/>
    <col min="12759" max="12759" width="6.54296875" style="2" customWidth="1"/>
    <col min="12760" max="12760" width="1.453125" style="2" customWidth="1"/>
    <col min="12761" max="12761" width="6.54296875" style="2" customWidth="1"/>
    <col min="12762" max="12762" width="1.453125" style="2" customWidth="1"/>
    <col min="12763" max="12763" width="6.54296875" style="2" customWidth="1"/>
    <col min="12764" max="12764" width="1.453125" style="2" customWidth="1"/>
    <col min="12765" max="12765" width="6.54296875" style="2" customWidth="1"/>
    <col min="12766" max="12766" width="1.453125" style="2" customWidth="1"/>
    <col min="12767" max="12767" width="6.453125" style="2" customWidth="1"/>
    <col min="12768" max="12768" width="1.453125" style="2" customWidth="1"/>
    <col min="12769" max="12769" width="6.54296875" style="2" customWidth="1"/>
    <col min="12770" max="12770" width="1.453125" style="2" customWidth="1"/>
    <col min="12771" max="12771" width="6.54296875" style="2" customWidth="1"/>
    <col min="12772" max="12772" width="1.453125" style="2" customWidth="1"/>
    <col min="12773" max="12773" width="6.54296875" style="2" customWidth="1"/>
    <col min="12774" max="12774" width="1.453125" style="2" customWidth="1"/>
    <col min="12775" max="12775" width="6.54296875" style="2" customWidth="1"/>
    <col min="12776" max="12776" width="1.453125" style="2" customWidth="1"/>
    <col min="12777" max="12777" width="6.54296875" style="2" customWidth="1"/>
    <col min="12778" max="12778" width="1.453125" style="2" customWidth="1"/>
    <col min="12779" max="12779" width="6.54296875" style="2" customWidth="1"/>
    <col min="12780" max="12780" width="1.453125" style="2" customWidth="1"/>
    <col min="12781" max="12781" width="6.54296875" style="2" customWidth="1"/>
    <col min="12782" max="12782" width="1.453125" style="2" customWidth="1"/>
    <col min="12783" max="12783" width="6.54296875" style="2" customWidth="1"/>
    <col min="12784" max="12784" width="1.453125" style="2" customWidth="1"/>
    <col min="12785" max="12785" width="6.54296875" style="2" customWidth="1"/>
    <col min="12786" max="12786" width="1.453125" style="2" customWidth="1"/>
    <col min="12787" max="12787" width="6.54296875" style="2" customWidth="1"/>
    <col min="12788" max="12788" width="1.453125" style="2" customWidth="1"/>
    <col min="12789" max="12789" width="6.54296875" style="2" customWidth="1"/>
    <col min="12790" max="12790" width="1.453125" style="2" customWidth="1"/>
    <col min="12791" max="12791" width="6.54296875" style="2" customWidth="1"/>
    <col min="12792" max="12792" width="1.453125" style="2" customWidth="1"/>
    <col min="12793" max="12793" width="6.54296875" style="2" customWidth="1"/>
    <col min="12794" max="12794" width="1.453125" style="2" customWidth="1"/>
    <col min="12795" max="12795" width="6.54296875" style="2" customWidth="1"/>
    <col min="12796" max="12796" width="1.453125" style="2" customWidth="1"/>
    <col min="12797" max="12797" width="6.54296875" style="2" customWidth="1"/>
    <col min="12798" max="12798" width="1.453125" style="2" customWidth="1"/>
    <col min="12799" max="12799" width="6.54296875" style="2" customWidth="1"/>
    <col min="12800" max="12800" width="1.453125" style="2" customWidth="1"/>
    <col min="12801" max="12801" width="0.1796875" style="2" customWidth="1"/>
    <col min="12802" max="12802" width="3.453125" style="2" customWidth="1"/>
    <col min="12803" max="12803" width="5.453125" style="2" customWidth="1"/>
    <col min="12804" max="12804" width="42.453125" style="2" customWidth="1"/>
    <col min="12805" max="12805" width="8" style="2" customWidth="1"/>
    <col min="12806" max="12806" width="6.453125" style="2" customWidth="1"/>
    <col min="12807" max="12807" width="1.453125" style="2" customWidth="1"/>
    <col min="12808" max="12808" width="6.453125" style="2" customWidth="1"/>
    <col min="12809" max="12809" width="1.453125" style="2" customWidth="1"/>
    <col min="12810" max="12810" width="5.54296875" style="2" customWidth="1"/>
    <col min="12811" max="12811" width="1.453125" style="2" customWidth="1"/>
    <col min="12812" max="12812" width="5.54296875" style="2" customWidth="1"/>
    <col min="12813" max="12813" width="1.453125" style="2" customWidth="1"/>
    <col min="12814" max="12814" width="5.54296875" style="2" customWidth="1"/>
    <col min="12815" max="12815" width="1.453125" style="2" customWidth="1"/>
    <col min="12816" max="12816" width="5.54296875" style="2" customWidth="1"/>
    <col min="12817" max="12817" width="1.453125" style="2" customWidth="1"/>
    <col min="12818" max="12818" width="5.54296875" style="2" customWidth="1"/>
    <col min="12819" max="12819" width="1.453125" style="2" customWidth="1"/>
    <col min="12820" max="12820" width="5.54296875" style="2" customWidth="1"/>
    <col min="12821" max="12821" width="1.453125" style="2" customWidth="1"/>
    <col min="12822" max="12822" width="5.54296875" style="2" customWidth="1"/>
    <col min="12823" max="12823" width="1.453125" style="2" customWidth="1"/>
    <col min="12824" max="12824" width="5.54296875" style="2" customWidth="1"/>
    <col min="12825" max="12825" width="1.453125" style="2" customWidth="1"/>
    <col min="12826" max="12826" width="5.54296875" style="2" customWidth="1"/>
    <col min="12827" max="12827" width="1.453125" style="2" customWidth="1"/>
    <col min="12828" max="12828" width="5.54296875" style="2" customWidth="1"/>
    <col min="12829" max="12829" width="1.453125" style="2" customWidth="1"/>
    <col min="12830" max="12830" width="5.54296875" style="2" customWidth="1"/>
    <col min="12831" max="12831" width="1.453125" style="2" customWidth="1"/>
    <col min="12832" max="12832" width="5.54296875" style="2" customWidth="1"/>
    <col min="12833" max="12833" width="1.453125" style="2" customWidth="1"/>
    <col min="12834" max="12834" width="5.54296875" style="2" customWidth="1"/>
    <col min="12835" max="12835" width="1.453125" style="2" customWidth="1"/>
    <col min="12836" max="12836" width="5.54296875" style="2" customWidth="1"/>
    <col min="12837" max="12837" width="1.453125" style="2" customWidth="1"/>
    <col min="12838" max="12838" width="5.54296875" style="2" customWidth="1"/>
    <col min="12839" max="12839" width="1.453125" style="2" customWidth="1"/>
    <col min="12840" max="12840" width="5.54296875" style="2" customWidth="1"/>
    <col min="12841" max="12841" width="1.453125" style="2" customWidth="1"/>
    <col min="12842" max="12842" width="5.54296875" style="2" customWidth="1"/>
    <col min="12843" max="12843" width="1.453125" style="2" customWidth="1"/>
    <col min="12844" max="12844" width="5.54296875" style="2" customWidth="1"/>
    <col min="12845" max="12845" width="1.453125" style="2" customWidth="1"/>
    <col min="12846" max="12846" width="5.54296875" style="2" customWidth="1"/>
    <col min="12847" max="12847" width="1.453125" style="2" customWidth="1"/>
    <col min="12848" max="12848" width="5.54296875" style="2" customWidth="1"/>
    <col min="12849" max="12849" width="1.453125" style="2" customWidth="1"/>
    <col min="12850" max="13007" width="9.1796875" style="2"/>
    <col min="13008" max="13009" width="0" style="2" hidden="1" customWidth="1"/>
    <col min="13010" max="13010" width="8.54296875" style="2" customWidth="1"/>
    <col min="13011" max="13011" width="31.81640625" style="2" customWidth="1"/>
    <col min="13012" max="13012" width="8.453125" style="2" customWidth="1"/>
    <col min="13013" max="13013" width="6.54296875" style="2" customWidth="1"/>
    <col min="13014" max="13014" width="1.453125" style="2" customWidth="1"/>
    <col min="13015" max="13015" width="6.54296875" style="2" customWidth="1"/>
    <col min="13016" max="13016" width="1.453125" style="2" customWidth="1"/>
    <col min="13017" max="13017" width="6.54296875" style="2" customWidth="1"/>
    <col min="13018" max="13018" width="1.453125" style="2" customWidth="1"/>
    <col min="13019" max="13019" width="6.54296875" style="2" customWidth="1"/>
    <col min="13020" max="13020" width="1.453125" style="2" customWidth="1"/>
    <col min="13021" max="13021" width="6.54296875" style="2" customWidth="1"/>
    <col min="13022" max="13022" width="1.453125" style="2" customWidth="1"/>
    <col min="13023" max="13023" width="6.453125" style="2" customWidth="1"/>
    <col min="13024" max="13024" width="1.453125" style="2" customWidth="1"/>
    <col min="13025" max="13025" width="6.54296875" style="2" customWidth="1"/>
    <col min="13026" max="13026" width="1.453125" style="2" customWidth="1"/>
    <col min="13027" max="13027" width="6.54296875" style="2" customWidth="1"/>
    <col min="13028" max="13028" width="1.453125" style="2" customWidth="1"/>
    <col min="13029" max="13029" width="6.54296875" style="2" customWidth="1"/>
    <col min="13030" max="13030" width="1.453125" style="2" customWidth="1"/>
    <col min="13031" max="13031" width="6.54296875" style="2" customWidth="1"/>
    <col min="13032" max="13032" width="1.453125" style="2" customWidth="1"/>
    <col min="13033" max="13033" width="6.54296875" style="2" customWidth="1"/>
    <col min="13034" max="13034" width="1.453125" style="2" customWidth="1"/>
    <col min="13035" max="13035" width="6.54296875" style="2" customWidth="1"/>
    <col min="13036" max="13036" width="1.453125" style="2" customWidth="1"/>
    <col min="13037" max="13037" width="6.54296875" style="2" customWidth="1"/>
    <col min="13038" max="13038" width="1.453125" style="2" customWidth="1"/>
    <col min="13039" max="13039" width="6.54296875" style="2" customWidth="1"/>
    <col min="13040" max="13040" width="1.453125" style="2" customWidth="1"/>
    <col min="13041" max="13041" width="6.54296875" style="2" customWidth="1"/>
    <col min="13042" max="13042" width="1.453125" style="2" customWidth="1"/>
    <col min="13043" max="13043" width="6.54296875" style="2" customWidth="1"/>
    <col min="13044" max="13044" width="1.453125" style="2" customWidth="1"/>
    <col min="13045" max="13045" width="6.54296875" style="2" customWidth="1"/>
    <col min="13046" max="13046" width="1.453125" style="2" customWidth="1"/>
    <col min="13047" max="13047" width="6.54296875" style="2" customWidth="1"/>
    <col min="13048" max="13048" width="1.453125" style="2" customWidth="1"/>
    <col min="13049" max="13049" width="6.54296875" style="2" customWidth="1"/>
    <col min="13050" max="13050" width="1.453125" style="2" customWidth="1"/>
    <col min="13051" max="13051" width="6.54296875" style="2" customWidth="1"/>
    <col min="13052" max="13052" width="1.453125" style="2" customWidth="1"/>
    <col min="13053" max="13053" width="6.54296875" style="2" customWidth="1"/>
    <col min="13054" max="13054" width="1.453125" style="2" customWidth="1"/>
    <col min="13055" max="13055" width="6.54296875" style="2" customWidth="1"/>
    <col min="13056" max="13056" width="1.453125" style="2" customWidth="1"/>
    <col min="13057" max="13057" width="0.1796875" style="2" customWidth="1"/>
    <col min="13058" max="13058" width="3.453125" style="2" customWidth="1"/>
    <col min="13059" max="13059" width="5.453125" style="2" customWidth="1"/>
    <col min="13060" max="13060" width="42.453125" style="2" customWidth="1"/>
    <col min="13061" max="13061" width="8" style="2" customWidth="1"/>
    <col min="13062" max="13062" width="6.453125" style="2" customWidth="1"/>
    <col min="13063" max="13063" width="1.453125" style="2" customWidth="1"/>
    <col min="13064" max="13064" width="6.453125" style="2" customWidth="1"/>
    <col min="13065" max="13065" width="1.453125" style="2" customWidth="1"/>
    <col min="13066" max="13066" width="5.54296875" style="2" customWidth="1"/>
    <col min="13067" max="13067" width="1.453125" style="2" customWidth="1"/>
    <col min="13068" max="13068" width="5.54296875" style="2" customWidth="1"/>
    <col min="13069" max="13069" width="1.453125" style="2" customWidth="1"/>
    <col min="13070" max="13070" width="5.54296875" style="2" customWidth="1"/>
    <col min="13071" max="13071" width="1.453125" style="2" customWidth="1"/>
    <col min="13072" max="13072" width="5.54296875" style="2" customWidth="1"/>
    <col min="13073" max="13073" width="1.453125" style="2" customWidth="1"/>
    <col min="13074" max="13074" width="5.54296875" style="2" customWidth="1"/>
    <col min="13075" max="13075" width="1.453125" style="2" customWidth="1"/>
    <col min="13076" max="13076" width="5.54296875" style="2" customWidth="1"/>
    <col min="13077" max="13077" width="1.453125" style="2" customWidth="1"/>
    <col min="13078" max="13078" width="5.54296875" style="2" customWidth="1"/>
    <col min="13079" max="13079" width="1.453125" style="2" customWidth="1"/>
    <col min="13080" max="13080" width="5.54296875" style="2" customWidth="1"/>
    <col min="13081" max="13081" width="1.453125" style="2" customWidth="1"/>
    <col min="13082" max="13082" width="5.54296875" style="2" customWidth="1"/>
    <col min="13083" max="13083" width="1.453125" style="2" customWidth="1"/>
    <col min="13084" max="13084" width="5.54296875" style="2" customWidth="1"/>
    <col min="13085" max="13085" width="1.453125" style="2" customWidth="1"/>
    <col min="13086" max="13086" width="5.54296875" style="2" customWidth="1"/>
    <col min="13087" max="13087" width="1.453125" style="2" customWidth="1"/>
    <col min="13088" max="13088" width="5.54296875" style="2" customWidth="1"/>
    <col min="13089" max="13089" width="1.453125" style="2" customWidth="1"/>
    <col min="13090" max="13090" width="5.54296875" style="2" customWidth="1"/>
    <col min="13091" max="13091" width="1.453125" style="2" customWidth="1"/>
    <col min="13092" max="13092" width="5.54296875" style="2" customWidth="1"/>
    <col min="13093" max="13093" width="1.453125" style="2" customWidth="1"/>
    <col min="13094" max="13094" width="5.54296875" style="2" customWidth="1"/>
    <col min="13095" max="13095" width="1.453125" style="2" customWidth="1"/>
    <col min="13096" max="13096" width="5.54296875" style="2" customWidth="1"/>
    <col min="13097" max="13097" width="1.453125" style="2" customWidth="1"/>
    <col min="13098" max="13098" width="5.54296875" style="2" customWidth="1"/>
    <col min="13099" max="13099" width="1.453125" style="2" customWidth="1"/>
    <col min="13100" max="13100" width="5.54296875" style="2" customWidth="1"/>
    <col min="13101" max="13101" width="1.453125" style="2" customWidth="1"/>
    <col min="13102" max="13102" width="5.54296875" style="2" customWidth="1"/>
    <col min="13103" max="13103" width="1.453125" style="2" customWidth="1"/>
    <col min="13104" max="13104" width="5.54296875" style="2" customWidth="1"/>
    <col min="13105" max="13105" width="1.453125" style="2" customWidth="1"/>
    <col min="13106" max="13263" width="9.1796875" style="2"/>
    <col min="13264" max="13265" width="0" style="2" hidden="1" customWidth="1"/>
    <col min="13266" max="13266" width="8.54296875" style="2" customWidth="1"/>
    <col min="13267" max="13267" width="31.81640625" style="2" customWidth="1"/>
    <col min="13268" max="13268" width="8.453125" style="2" customWidth="1"/>
    <col min="13269" max="13269" width="6.54296875" style="2" customWidth="1"/>
    <col min="13270" max="13270" width="1.453125" style="2" customWidth="1"/>
    <col min="13271" max="13271" width="6.54296875" style="2" customWidth="1"/>
    <col min="13272" max="13272" width="1.453125" style="2" customWidth="1"/>
    <col min="13273" max="13273" width="6.54296875" style="2" customWidth="1"/>
    <col min="13274" max="13274" width="1.453125" style="2" customWidth="1"/>
    <col min="13275" max="13275" width="6.54296875" style="2" customWidth="1"/>
    <col min="13276" max="13276" width="1.453125" style="2" customWidth="1"/>
    <col min="13277" max="13277" width="6.54296875" style="2" customWidth="1"/>
    <col min="13278" max="13278" width="1.453125" style="2" customWidth="1"/>
    <col min="13279" max="13279" width="6.453125" style="2" customWidth="1"/>
    <col min="13280" max="13280" width="1.453125" style="2" customWidth="1"/>
    <col min="13281" max="13281" width="6.54296875" style="2" customWidth="1"/>
    <col min="13282" max="13282" width="1.453125" style="2" customWidth="1"/>
    <col min="13283" max="13283" width="6.54296875" style="2" customWidth="1"/>
    <col min="13284" max="13284" width="1.453125" style="2" customWidth="1"/>
    <col min="13285" max="13285" width="6.54296875" style="2" customWidth="1"/>
    <col min="13286" max="13286" width="1.453125" style="2" customWidth="1"/>
    <col min="13287" max="13287" width="6.54296875" style="2" customWidth="1"/>
    <col min="13288" max="13288" width="1.453125" style="2" customWidth="1"/>
    <col min="13289" max="13289" width="6.54296875" style="2" customWidth="1"/>
    <col min="13290" max="13290" width="1.453125" style="2" customWidth="1"/>
    <col min="13291" max="13291" width="6.54296875" style="2" customWidth="1"/>
    <col min="13292" max="13292" width="1.453125" style="2" customWidth="1"/>
    <col min="13293" max="13293" width="6.54296875" style="2" customWidth="1"/>
    <col min="13294" max="13294" width="1.453125" style="2" customWidth="1"/>
    <col min="13295" max="13295" width="6.54296875" style="2" customWidth="1"/>
    <col min="13296" max="13296" width="1.453125" style="2" customWidth="1"/>
    <col min="13297" max="13297" width="6.54296875" style="2" customWidth="1"/>
    <col min="13298" max="13298" width="1.453125" style="2" customWidth="1"/>
    <col min="13299" max="13299" width="6.54296875" style="2" customWidth="1"/>
    <col min="13300" max="13300" width="1.453125" style="2" customWidth="1"/>
    <col min="13301" max="13301" width="6.54296875" style="2" customWidth="1"/>
    <col min="13302" max="13302" width="1.453125" style="2" customWidth="1"/>
    <col min="13303" max="13303" width="6.54296875" style="2" customWidth="1"/>
    <col min="13304" max="13304" width="1.453125" style="2" customWidth="1"/>
    <col min="13305" max="13305" width="6.54296875" style="2" customWidth="1"/>
    <col min="13306" max="13306" width="1.453125" style="2" customWidth="1"/>
    <col min="13307" max="13307" width="6.54296875" style="2" customWidth="1"/>
    <col min="13308" max="13308" width="1.453125" style="2" customWidth="1"/>
    <col min="13309" max="13309" width="6.54296875" style="2" customWidth="1"/>
    <col min="13310" max="13310" width="1.453125" style="2" customWidth="1"/>
    <col min="13311" max="13311" width="6.54296875" style="2" customWidth="1"/>
    <col min="13312" max="13312" width="1.453125" style="2" customWidth="1"/>
    <col min="13313" max="13313" width="0.1796875" style="2" customWidth="1"/>
    <col min="13314" max="13314" width="3.453125" style="2" customWidth="1"/>
    <col min="13315" max="13315" width="5.453125" style="2" customWidth="1"/>
    <col min="13316" max="13316" width="42.453125" style="2" customWidth="1"/>
    <col min="13317" max="13317" width="8" style="2" customWidth="1"/>
    <col min="13318" max="13318" width="6.453125" style="2" customWidth="1"/>
    <col min="13319" max="13319" width="1.453125" style="2" customWidth="1"/>
    <col min="13320" max="13320" width="6.453125" style="2" customWidth="1"/>
    <col min="13321" max="13321" width="1.453125" style="2" customWidth="1"/>
    <col min="13322" max="13322" width="5.54296875" style="2" customWidth="1"/>
    <col min="13323" max="13323" width="1.453125" style="2" customWidth="1"/>
    <col min="13324" max="13324" width="5.54296875" style="2" customWidth="1"/>
    <col min="13325" max="13325" width="1.453125" style="2" customWidth="1"/>
    <col min="13326" max="13326" width="5.54296875" style="2" customWidth="1"/>
    <col min="13327" max="13327" width="1.453125" style="2" customWidth="1"/>
    <col min="13328" max="13328" width="5.54296875" style="2" customWidth="1"/>
    <col min="13329" max="13329" width="1.453125" style="2" customWidth="1"/>
    <col min="13330" max="13330" width="5.54296875" style="2" customWidth="1"/>
    <col min="13331" max="13331" width="1.453125" style="2" customWidth="1"/>
    <col min="13332" max="13332" width="5.54296875" style="2" customWidth="1"/>
    <col min="13333" max="13333" width="1.453125" style="2" customWidth="1"/>
    <col min="13334" max="13334" width="5.54296875" style="2" customWidth="1"/>
    <col min="13335" max="13335" width="1.453125" style="2" customWidth="1"/>
    <col min="13336" max="13336" width="5.54296875" style="2" customWidth="1"/>
    <col min="13337" max="13337" width="1.453125" style="2" customWidth="1"/>
    <col min="13338" max="13338" width="5.54296875" style="2" customWidth="1"/>
    <col min="13339" max="13339" width="1.453125" style="2" customWidth="1"/>
    <col min="13340" max="13340" width="5.54296875" style="2" customWidth="1"/>
    <col min="13341" max="13341" width="1.453125" style="2" customWidth="1"/>
    <col min="13342" max="13342" width="5.54296875" style="2" customWidth="1"/>
    <col min="13343" max="13343" width="1.453125" style="2" customWidth="1"/>
    <col min="13344" max="13344" width="5.54296875" style="2" customWidth="1"/>
    <col min="13345" max="13345" width="1.453125" style="2" customWidth="1"/>
    <col min="13346" max="13346" width="5.54296875" style="2" customWidth="1"/>
    <col min="13347" max="13347" width="1.453125" style="2" customWidth="1"/>
    <col min="13348" max="13348" width="5.54296875" style="2" customWidth="1"/>
    <col min="13349" max="13349" width="1.453125" style="2" customWidth="1"/>
    <col min="13350" max="13350" width="5.54296875" style="2" customWidth="1"/>
    <col min="13351" max="13351" width="1.453125" style="2" customWidth="1"/>
    <col min="13352" max="13352" width="5.54296875" style="2" customWidth="1"/>
    <col min="13353" max="13353" width="1.453125" style="2" customWidth="1"/>
    <col min="13354" max="13354" width="5.54296875" style="2" customWidth="1"/>
    <col min="13355" max="13355" width="1.453125" style="2" customWidth="1"/>
    <col min="13356" max="13356" width="5.54296875" style="2" customWidth="1"/>
    <col min="13357" max="13357" width="1.453125" style="2" customWidth="1"/>
    <col min="13358" max="13358" width="5.54296875" style="2" customWidth="1"/>
    <col min="13359" max="13359" width="1.453125" style="2" customWidth="1"/>
    <col min="13360" max="13360" width="5.54296875" style="2" customWidth="1"/>
    <col min="13361" max="13361" width="1.453125" style="2" customWidth="1"/>
    <col min="13362" max="13519" width="9.1796875" style="2"/>
    <col min="13520" max="13521" width="0" style="2" hidden="1" customWidth="1"/>
    <col min="13522" max="13522" width="8.54296875" style="2" customWidth="1"/>
    <col min="13523" max="13523" width="31.81640625" style="2" customWidth="1"/>
    <col min="13524" max="13524" width="8.453125" style="2" customWidth="1"/>
    <col min="13525" max="13525" width="6.54296875" style="2" customWidth="1"/>
    <col min="13526" max="13526" width="1.453125" style="2" customWidth="1"/>
    <col min="13527" max="13527" width="6.54296875" style="2" customWidth="1"/>
    <col min="13528" max="13528" width="1.453125" style="2" customWidth="1"/>
    <col min="13529" max="13529" width="6.54296875" style="2" customWidth="1"/>
    <col min="13530" max="13530" width="1.453125" style="2" customWidth="1"/>
    <col min="13531" max="13531" width="6.54296875" style="2" customWidth="1"/>
    <col min="13532" max="13532" width="1.453125" style="2" customWidth="1"/>
    <col min="13533" max="13533" width="6.54296875" style="2" customWidth="1"/>
    <col min="13534" max="13534" width="1.453125" style="2" customWidth="1"/>
    <col min="13535" max="13535" width="6.453125" style="2" customWidth="1"/>
    <col min="13536" max="13536" width="1.453125" style="2" customWidth="1"/>
    <col min="13537" max="13537" width="6.54296875" style="2" customWidth="1"/>
    <col min="13538" max="13538" width="1.453125" style="2" customWidth="1"/>
    <col min="13539" max="13539" width="6.54296875" style="2" customWidth="1"/>
    <col min="13540" max="13540" width="1.453125" style="2" customWidth="1"/>
    <col min="13541" max="13541" width="6.54296875" style="2" customWidth="1"/>
    <col min="13542" max="13542" width="1.453125" style="2" customWidth="1"/>
    <col min="13543" max="13543" width="6.54296875" style="2" customWidth="1"/>
    <col min="13544" max="13544" width="1.453125" style="2" customWidth="1"/>
    <col min="13545" max="13545" width="6.54296875" style="2" customWidth="1"/>
    <col min="13546" max="13546" width="1.453125" style="2" customWidth="1"/>
    <col min="13547" max="13547" width="6.54296875" style="2" customWidth="1"/>
    <col min="13548" max="13548" width="1.453125" style="2" customWidth="1"/>
    <col min="13549" max="13549" width="6.54296875" style="2" customWidth="1"/>
    <col min="13550" max="13550" width="1.453125" style="2" customWidth="1"/>
    <col min="13551" max="13551" width="6.54296875" style="2" customWidth="1"/>
    <col min="13552" max="13552" width="1.453125" style="2" customWidth="1"/>
    <col min="13553" max="13553" width="6.54296875" style="2" customWidth="1"/>
    <col min="13554" max="13554" width="1.453125" style="2" customWidth="1"/>
    <col min="13555" max="13555" width="6.54296875" style="2" customWidth="1"/>
    <col min="13556" max="13556" width="1.453125" style="2" customWidth="1"/>
    <col min="13557" max="13557" width="6.54296875" style="2" customWidth="1"/>
    <col min="13558" max="13558" width="1.453125" style="2" customWidth="1"/>
    <col min="13559" max="13559" width="6.54296875" style="2" customWidth="1"/>
    <col min="13560" max="13560" width="1.453125" style="2" customWidth="1"/>
    <col min="13561" max="13561" width="6.54296875" style="2" customWidth="1"/>
    <col min="13562" max="13562" width="1.453125" style="2" customWidth="1"/>
    <col min="13563" max="13563" width="6.54296875" style="2" customWidth="1"/>
    <col min="13564" max="13564" width="1.453125" style="2" customWidth="1"/>
    <col min="13565" max="13565" width="6.54296875" style="2" customWidth="1"/>
    <col min="13566" max="13566" width="1.453125" style="2" customWidth="1"/>
    <col min="13567" max="13567" width="6.54296875" style="2" customWidth="1"/>
    <col min="13568" max="13568" width="1.453125" style="2" customWidth="1"/>
    <col min="13569" max="13569" width="0.1796875" style="2" customWidth="1"/>
    <col min="13570" max="13570" width="3.453125" style="2" customWidth="1"/>
    <col min="13571" max="13571" width="5.453125" style="2" customWidth="1"/>
    <col min="13572" max="13572" width="42.453125" style="2" customWidth="1"/>
    <col min="13573" max="13573" width="8" style="2" customWidth="1"/>
    <col min="13574" max="13574" width="6.453125" style="2" customWidth="1"/>
    <col min="13575" max="13575" width="1.453125" style="2" customWidth="1"/>
    <col min="13576" max="13576" width="6.453125" style="2" customWidth="1"/>
    <col min="13577" max="13577" width="1.453125" style="2" customWidth="1"/>
    <col min="13578" max="13578" width="5.54296875" style="2" customWidth="1"/>
    <col min="13579" max="13579" width="1.453125" style="2" customWidth="1"/>
    <col min="13580" max="13580" width="5.54296875" style="2" customWidth="1"/>
    <col min="13581" max="13581" width="1.453125" style="2" customWidth="1"/>
    <col min="13582" max="13582" width="5.54296875" style="2" customWidth="1"/>
    <col min="13583" max="13583" width="1.453125" style="2" customWidth="1"/>
    <col min="13584" max="13584" width="5.54296875" style="2" customWidth="1"/>
    <col min="13585" max="13585" width="1.453125" style="2" customWidth="1"/>
    <col min="13586" max="13586" width="5.54296875" style="2" customWidth="1"/>
    <col min="13587" max="13587" width="1.453125" style="2" customWidth="1"/>
    <col min="13588" max="13588" width="5.54296875" style="2" customWidth="1"/>
    <col min="13589" max="13589" width="1.453125" style="2" customWidth="1"/>
    <col min="13590" max="13590" width="5.54296875" style="2" customWidth="1"/>
    <col min="13591" max="13591" width="1.453125" style="2" customWidth="1"/>
    <col min="13592" max="13592" width="5.54296875" style="2" customWidth="1"/>
    <col min="13593" max="13593" width="1.453125" style="2" customWidth="1"/>
    <col min="13594" max="13594" width="5.54296875" style="2" customWidth="1"/>
    <col min="13595" max="13595" width="1.453125" style="2" customWidth="1"/>
    <col min="13596" max="13596" width="5.54296875" style="2" customWidth="1"/>
    <col min="13597" max="13597" width="1.453125" style="2" customWidth="1"/>
    <col min="13598" max="13598" width="5.54296875" style="2" customWidth="1"/>
    <col min="13599" max="13599" width="1.453125" style="2" customWidth="1"/>
    <col min="13600" max="13600" width="5.54296875" style="2" customWidth="1"/>
    <col min="13601" max="13601" width="1.453125" style="2" customWidth="1"/>
    <col min="13602" max="13602" width="5.54296875" style="2" customWidth="1"/>
    <col min="13603" max="13603" width="1.453125" style="2" customWidth="1"/>
    <col min="13604" max="13604" width="5.54296875" style="2" customWidth="1"/>
    <col min="13605" max="13605" width="1.453125" style="2" customWidth="1"/>
    <col min="13606" max="13606" width="5.54296875" style="2" customWidth="1"/>
    <col min="13607" max="13607" width="1.453125" style="2" customWidth="1"/>
    <col min="13608" max="13608" width="5.54296875" style="2" customWidth="1"/>
    <col min="13609" max="13609" width="1.453125" style="2" customWidth="1"/>
    <col min="13610" max="13610" width="5.54296875" style="2" customWidth="1"/>
    <col min="13611" max="13611" width="1.453125" style="2" customWidth="1"/>
    <col min="13612" max="13612" width="5.54296875" style="2" customWidth="1"/>
    <col min="13613" max="13613" width="1.453125" style="2" customWidth="1"/>
    <col min="13614" max="13614" width="5.54296875" style="2" customWidth="1"/>
    <col min="13615" max="13615" width="1.453125" style="2" customWidth="1"/>
    <col min="13616" max="13616" width="5.54296875" style="2" customWidth="1"/>
    <col min="13617" max="13617" width="1.453125" style="2" customWidth="1"/>
    <col min="13618" max="13775" width="9.1796875" style="2"/>
    <col min="13776" max="13777" width="0" style="2" hidden="1" customWidth="1"/>
    <col min="13778" max="13778" width="8.54296875" style="2" customWidth="1"/>
    <col min="13779" max="13779" width="31.81640625" style="2" customWidth="1"/>
    <col min="13780" max="13780" width="8.453125" style="2" customWidth="1"/>
    <col min="13781" max="13781" width="6.54296875" style="2" customWidth="1"/>
    <col min="13782" max="13782" width="1.453125" style="2" customWidth="1"/>
    <col min="13783" max="13783" width="6.54296875" style="2" customWidth="1"/>
    <col min="13784" max="13784" width="1.453125" style="2" customWidth="1"/>
    <col min="13785" max="13785" width="6.54296875" style="2" customWidth="1"/>
    <col min="13786" max="13786" width="1.453125" style="2" customWidth="1"/>
    <col min="13787" max="13787" width="6.54296875" style="2" customWidth="1"/>
    <col min="13788" max="13788" width="1.453125" style="2" customWidth="1"/>
    <col min="13789" max="13789" width="6.54296875" style="2" customWidth="1"/>
    <col min="13790" max="13790" width="1.453125" style="2" customWidth="1"/>
    <col min="13791" max="13791" width="6.453125" style="2" customWidth="1"/>
    <col min="13792" max="13792" width="1.453125" style="2" customWidth="1"/>
    <col min="13793" max="13793" width="6.54296875" style="2" customWidth="1"/>
    <col min="13794" max="13794" width="1.453125" style="2" customWidth="1"/>
    <col min="13795" max="13795" width="6.54296875" style="2" customWidth="1"/>
    <col min="13796" max="13796" width="1.453125" style="2" customWidth="1"/>
    <col min="13797" max="13797" width="6.54296875" style="2" customWidth="1"/>
    <col min="13798" max="13798" width="1.453125" style="2" customWidth="1"/>
    <col min="13799" max="13799" width="6.54296875" style="2" customWidth="1"/>
    <col min="13800" max="13800" width="1.453125" style="2" customWidth="1"/>
    <col min="13801" max="13801" width="6.54296875" style="2" customWidth="1"/>
    <col min="13802" max="13802" width="1.453125" style="2" customWidth="1"/>
    <col min="13803" max="13803" width="6.54296875" style="2" customWidth="1"/>
    <col min="13804" max="13804" width="1.453125" style="2" customWidth="1"/>
    <col min="13805" max="13805" width="6.54296875" style="2" customWidth="1"/>
    <col min="13806" max="13806" width="1.453125" style="2" customWidth="1"/>
    <col min="13807" max="13807" width="6.54296875" style="2" customWidth="1"/>
    <col min="13808" max="13808" width="1.453125" style="2" customWidth="1"/>
    <col min="13809" max="13809" width="6.54296875" style="2" customWidth="1"/>
    <col min="13810" max="13810" width="1.453125" style="2" customWidth="1"/>
    <col min="13811" max="13811" width="6.54296875" style="2" customWidth="1"/>
    <col min="13812" max="13812" width="1.453125" style="2" customWidth="1"/>
    <col min="13813" max="13813" width="6.54296875" style="2" customWidth="1"/>
    <col min="13814" max="13814" width="1.453125" style="2" customWidth="1"/>
    <col min="13815" max="13815" width="6.54296875" style="2" customWidth="1"/>
    <col min="13816" max="13816" width="1.453125" style="2" customWidth="1"/>
    <col min="13817" max="13817" width="6.54296875" style="2" customWidth="1"/>
    <col min="13818" max="13818" width="1.453125" style="2" customWidth="1"/>
    <col min="13819" max="13819" width="6.54296875" style="2" customWidth="1"/>
    <col min="13820" max="13820" width="1.453125" style="2" customWidth="1"/>
    <col min="13821" max="13821" width="6.54296875" style="2" customWidth="1"/>
    <col min="13822" max="13822" width="1.453125" style="2" customWidth="1"/>
    <col min="13823" max="13823" width="6.54296875" style="2" customWidth="1"/>
    <col min="13824" max="13824" width="1.453125" style="2" customWidth="1"/>
    <col min="13825" max="13825" width="0.1796875" style="2" customWidth="1"/>
    <col min="13826" max="13826" width="3.453125" style="2" customWidth="1"/>
    <col min="13827" max="13827" width="5.453125" style="2" customWidth="1"/>
    <col min="13828" max="13828" width="42.453125" style="2" customWidth="1"/>
    <col min="13829" max="13829" width="8" style="2" customWidth="1"/>
    <col min="13830" max="13830" width="6.453125" style="2" customWidth="1"/>
    <col min="13831" max="13831" width="1.453125" style="2" customWidth="1"/>
    <col min="13832" max="13832" width="6.453125" style="2" customWidth="1"/>
    <col min="13833" max="13833" width="1.453125" style="2" customWidth="1"/>
    <col min="13834" max="13834" width="5.54296875" style="2" customWidth="1"/>
    <col min="13835" max="13835" width="1.453125" style="2" customWidth="1"/>
    <col min="13836" max="13836" width="5.54296875" style="2" customWidth="1"/>
    <col min="13837" max="13837" width="1.453125" style="2" customWidth="1"/>
    <col min="13838" max="13838" width="5.54296875" style="2" customWidth="1"/>
    <col min="13839" max="13839" width="1.453125" style="2" customWidth="1"/>
    <col min="13840" max="13840" width="5.54296875" style="2" customWidth="1"/>
    <col min="13841" max="13841" width="1.453125" style="2" customWidth="1"/>
    <col min="13842" max="13842" width="5.54296875" style="2" customWidth="1"/>
    <col min="13843" max="13843" width="1.453125" style="2" customWidth="1"/>
    <col min="13844" max="13844" width="5.54296875" style="2" customWidth="1"/>
    <col min="13845" max="13845" width="1.453125" style="2" customWidth="1"/>
    <col min="13846" max="13846" width="5.54296875" style="2" customWidth="1"/>
    <col min="13847" max="13847" width="1.453125" style="2" customWidth="1"/>
    <col min="13848" max="13848" width="5.54296875" style="2" customWidth="1"/>
    <col min="13849" max="13849" width="1.453125" style="2" customWidth="1"/>
    <col min="13850" max="13850" width="5.54296875" style="2" customWidth="1"/>
    <col min="13851" max="13851" width="1.453125" style="2" customWidth="1"/>
    <col min="13852" max="13852" width="5.54296875" style="2" customWidth="1"/>
    <col min="13853" max="13853" width="1.453125" style="2" customWidth="1"/>
    <col min="13854" max="13854" width="5.54296875" style="2" customWidth="1"/>
    <col min="13855" max="13855" width="1.453125" style="2" customWidth="1"/>
    <col min="13856" max="13856" width="5.54296875" style="2" customWidth="1"/>
    <col min="13857" max="13857" width="1.453125" style="2" customWidth="1"/>
    <col min="13858" max="13858" width="5.54296875" style="2" customWidth="1"/>
    <col min="13859" max="13859" width="1.453125" style="2" customWidth="1"/>
    <col min="13860" max="13860" width="5.54296875" style="2" customWidth="1"/>
    <col min="13861" max="13861" width="1.453125" style="2" customWidth="1"/>
    <col min="13862" max="13862" width="5.54296875" style="2" customWidth="1"/>
    <col min="13863" max="13863" width="1.453125" style="2" customWidth="1"/>
    <col min="13864" max="13864" width="5.54296875" style="2" customWidth="1"/>
    <col min="13865" max="13865" width="1.453125" style="2" customWidth="1"/>
    <col min="13866" max="13866" width="5.54296875" style="2" customWidth="1"/>
    <col min="13867" max="13867" width="1.453125" style="2" customWidth="1"/>
    <col min="13868" max="13868" width="5.54296875" style="2" customWidth="1"/>
    <col min="13869" max="13869" width="1.453125" style="2" customWidth="1"/>
    <col min="13870" max="13870" width="5.54296875" style="2" customWidth="1"/>
    <col min="13871" max="13871" width="1.453125" style="2" customWidth="1"/>
    <col min="13872" max="13872" width="5.54296875" style="2" customWidth="1"/>
    <col min="13873" max="13873" width="1.453125" style="2" customWidth="1"/>
    <col min="13874" max="14031" width="9.1796875" style="2"/>
    <col min="14032" max="14033" width="0" style="2" hidden="1" customWidth="1"/>
    <col min="14034" max="14034" width="8.54296875" style="2" customWidth="1"/>
    <col min="14035" max="14035" width="31.81640625" style="2" customWidth="1"/>
    <col min="14036" max="14036" width="8.453125" style="2" customWidth="1"/>
    <col min="14037" max="14037" width="6.54296875" style="2" customWidth="1"/>
    <col min="14038" max="14038" width="1.453125" style="2" customWidth="1"/>
    <col min="14039" max="14039" width="6.54296875" style="2" customWidth="1"/>
    <col min="14040" max="14040" width="1.453125" style="2" customWidth="1"/>
    <col min="14041" max="14041" width="6.54296875" style="2" customWidth="1"/>
    <col min="14042" max="14042" width="1.453125" style="2" customWidth="1"/>
    <col min="14043" max="14043" width="6.54296875" style="2" customWidth="1"/>
    <col min="14044" max="14044" width="1.453125" style="2" customWidth="1"/>
    <col min="14045" max="14045" width="6.54296875" style="2" customWidth="1"/>
    <col min="14046" max="14046" width="1.453125" style="2" customWidth="1"/>
    <col min="14047" max="14047" width="6.453125" style="2" customWidth="1"/>
    <col min="14048" max="14048" width="1.453125" style="2" customWidth="1"/>
    <col min="14049" max="14049" width="6.54296875" style="2" customWidth="1"/>
    <col min="14050" max="14050" width="1.453125" style="2" customWidth="1"/>
    <col min="14051" max="14051" width="6.54296875" style="2" customWidth="1"/>
    <col min="14052" max="14052" width="1.453125" style="2" customWidth="1"/>
    <col min="14053" max="14053" width="6.54296875" style="2" customWidth="1"/>
    <col min="14054" max="14054" width="1.453125" style="2" customWidth="1"/>
    <col min="14055" max="14055" width="6.54296875" style="2" customWidth="1"/>
    <col min="14056" max="14056" width="1.453125" style="2" customWidth="1"/>
    <col min="14057" max="14057" width="6.54296875" style="2" customWidth="1"/>
    <col min="14058" max="14058" width="1.453125" style="2" customWidth="1"/>
    <col min="14059" max="14059" width="6.54296875" style="2" customWidth="1"/>
    <col min="14060" max="14060" width="1.453125" style="2" customWidth="1"/>
    <col min="14061" max="14061" width="6.54296875" style="2" customWidth="1"/>
    <col min="14062" max="14062" width="1.453125" style="2" customWidth="1"/>
    <col min="14063" max="14063" width="6.54296875" style="2" customWidth="1"/>
    <col min="14064" max="14064" width="1.453125" style="2" customWidth="1"/>
    <col min="14065" max="14065" width="6.54296875" style="2" customWidth="1"/>
    <col min="14066" max="14066" width="1.453125" style="2" customWidth="1"/>
    <col min="14067" max="14067" width="6.54296875" style="2" customWidth="1"/>
    <col min="14068" max="14068" width="1.453125" style="2" customWidth="1"/>
    <col min="14069" max="14069" width="6.54296875" style="2" customWidth="1"/>
    <col min="14070" max="14070" width="1.453125" style="2" customWidth="1"/>
    <col min="14071" max="14071" width="6.54296875" style="2" customWidth="1"/>
    <col min="14072" max="14072" width="1.453125" style="2" customWidth="1"/>
    <col min="14073" max="14073" width="6.54296875" style="2" customWidth="1"/>
    <col min="14074" max="14074" width="1.453125" style="2" customWidth="1"/>
    <col min="14075" max="14075" width="6.54296875" style="2" customWidth="1"/>
    <col min="14076" max="14076" width="1.453125" style="2" customWidth="1"/>
    <col min="14077" max="14077" width="6.54296875" style="2" customWidth="1"/>
    <col min="14078" max="14078" width="1.453125" style="2" customWidth="1"/>
    <col min="14079" max="14079" width="6.54296875" style="2" customWidth="1"/>
    <col min="14080" max="14080" width="1.453125" style="2" customWidth="1"/>
    <col min="14081" max="14081" width="0.1796875" style="2" customWidth="1"/>
    <col min="14082" max="14082" width="3.453125" style="2" customWidth="1"/>
    <col min="14083" max="14083" width="5.453125" style="2" customWidth="1"/>
    <col min="14084" max="14084" width="42.453125" style="2" customWidth="1"/>
    <col min="14085" max="14085" width="8" style="2" customWidth="1"/>
    <col min="14086" max="14086" width="6.453125" style="2" customWidth="1"/>
    <col min="14087" max="14087" width="1.453125" style="2" customWidth="1"/>
    <col min="14088" max="14088" width="6.453125" style="2" customWidth="1"/>
    <col min="14089" max="14089" width="1.453125" style="2" customWidth="1"/>
    <col min="14090" max="14090" width="5.54296875" style="2" customWidth="1"/>
    <col min="14091" max="14091" width="1.453125" style="2" customWidth="1"/>
    <col min="14092" max="14092" width="5.54296875" style="2" customWidth="1"/>
    <col min="14093" max="14093" width="1.453125" style="2" customWidth="1"/>
    <col min="14094" max="14094" width="5.54296875" style="2" customWidth="1"/>
    <col min="14095" max="14095" width="1.453125" style="2" customWidth="1"/>
    <col min="14096" max="14096" width="5.54296875" style="2" customWidth="1"/>
    <col min="14097" max="14097" width="1.453125" style="2" customWidth="1"/>
    <col min="14098" max="14098" width="5.54296875" style="2" customWidth="1"/>
    <col min="14099" max="14099" width="1.453125" style="2" customWidth="1"/>
    <col min="14100" max="14100" width="5.54296875" style="2" customWidth="1"/>
    <col min="14101" max="14101" width="1.453125" style="2" customWidth="1"/>
    <col min="14102" max="14102" width="5.54296875" style="2" customWidth="1"/>
    <col min="14103" max="14103" width="1.453125" style="2" customWidth="1"/>
    <col min="14104" max="14104" width="5.54296875" style="2" customWidth="1"/>
    <col min="14105" max="14105" width="1.453125" style="2" customWidth="1"/>
    <col min="14106" max="14106" width="5.54296875" style="2" customWidth="1"/>
    <col min="14107" max="14107" width="1.453125" style="2" customWidth="1"/>
    <col min="14108" max="14108" width="5.54296875" style="2" customWidth="1"/>
    <col min="14109" max="14109" width="1.453125" style="2" customWidth="1"/>
    <col min="14110" max="14110" width="5.54296875" style="2" customWidth="1"/>
    <col min="14111" max="14111" width="1.453125" style="2" customWidth="1"/>
    <col min="14112" max="14112" width="5.54296875" style="2" customWidth="1"/>
    <col min="14113" max="14113" width="1.453125" style="2" customWidth="1"/>
    <col min="14114" max="14114" width="5.54296875" style="2" customWidth="1"/>
    <col min="14115" max="14115" width="1.453125" style="2" customWidth="1"/>
    <col min="14116" max="14116" width="5.54296875" style="2" customWidth="1"/>
    <col min="14117" max="14117" width="1.453125" style="2" customWidth="1"/>
    <col min="14118" max="14118" width="5.54296875" style="2" customWidth="1"/>
    <col min="14119" max="14119" width="1.453125" style="2" customWidth="1"/>
    <col min="14120" max="14120" width="5.54296875" style="2" customWidth="1"/>
    <col min="14121" max="14121" width="1.453125" style="2" customWidth="1"/>
    <col min="14122" max="14122" width="5.54296875" style="2" customWidth="1"/>
    <col min="14123" max="14123" width="1.453125" style="2" customWidth="1"/>
    <col min="14124" max="14124" width="5.54296875" style="2" customWidth="1"/>
    <col min="14125" max="14125" width="1.453125" style="2" customWidth="1"/>
    <col min="14126" max="14126" width="5.54296875" style="2" customWidth="1"/>
    <col min="14127" max="14127" width="1.453125" style="2" customWidth="1"/>
    <col min="14128" max="14128" width="5.54296875" style="2" customWidth="1"/>
    <col min="14129" max="14129" width="1.453125" style="2" customWidth="1"/>
    <col min="14130" max="14287" width="9.1796875" style="2"/>
    <col min="14288" max="14289" width="0" style="2" hidden="1" customWidth="1"/>
    <col min="14290" max="14290" width="8.54296875" style="2" customWidth="1"/>
    <col min="14291" max="14291" width="31.81640625" style="2" customWidth="1"/>
    <col min="14292" max="14292" width="8.453125" style="2" customWidth="1"/>
    <col min="14293" max="14293" width="6.54296875" style="2" customWidth="1"/>
    <col min="14294" max="14294" width="1.453125" style="2" customWidth="1"/>
    <col min="14295" max="14295" width="6.54296875" style="2" customWidth="1"/>
    <col min="14296" max="14296" width="1.453125" style="2" customWidth="1"/>
    <col min="14297" max="14297" width="6.54296875" style="2" customWidth="1"/>
    <col min="14298" max="14298" width="1.453125" style="2" customWidth="1"/>
    <col min="14299" max="14299" width="6.54296875" style="2" customWidth="1"/>
    <col min="14300" max="14300" width="1.453125" style="2" customWidth="1"/>
    <col min="14301" max="14301" width="6.54296875" style="2" customWidth="1"/>
    <col min="14302" max="14302" width="1.453125" style="2" customWidth="1"/>
    <col min="14303" max="14303" width="6.453125" style="2" customWidth="1"/>
    <col min="14304" max="14304" width="1.453125" style="2" customWidth="1"/>
    <col min="14305" max="14305" width="6.54296875" style="2" customWidth="1"/>
    <col min="14306" max="14306" width="1.453125" style="2" customWidth="1"/>
    <col min="14307" max="14307" width="6.54296875" style="2" customWidth="1"/>
    <col min="14308" max="14308" width="1.453125" style="2" customWidth="1"/>
    <col min="14309" max="14309" width="6.54296875" style="2" customWidth="1"/>
    <col min="14310" max="14310" width="1.453125" style="2" customWidth="1"/>
    <col min="14311" max="14311" width="6.54296875" style="2" customWidth="1"/>
    <col min="14312" max="14312" width="1.453125" style="2" customWidth="1"/>
    <col min="14313" max="14313" width="6.54296875" style="2" customWidth="1"/>
    <col min="14314" max="14314" width="1.453125" style="2" customWidth="1"/>
    <col min="14315" max="14315" width="6.54296875" style="2" customWidth="1"/>
    <col min="14316" max="14316" width="1.453125" style="2" customWidth="1"/>
    <col min="14317" max="14317" width="6.54296875" style="2" customWidth="1"/>
    <col min="14318" max="14318" width="1.453125" style="2" customWidth="1"/>
    <col min="14319" max="14319" width="6.54296875" style="2" customWidth="1"/>
    <col min="14320" max="14320" width="1.453125" style="2" customWidth="1"/>
    <col min="14321" max="14321" width="6.54296875" style="2" customWidth="1"/>
    <col min="14322" max="14322" width="1.453125" style="2" customWidth="1"/>
    <col min="14323" max="14323" width="6.54296875" style="2" customWidth="1"/>
    <col min="14324" max="14324" width="1.453125" style="2" customWidth="1"/>
    <col min="14325" max="14325" width="6.54296875" style="2" customWidth="1"/>
    <col min="14326" max="14326" width="1.453125" style="2" customWidth="1"/>
    <col min="14327" max="14327" width="6.54296875" style="2" customWidth="1"/>
    <col min="14328" max="14328" width="1.453125" style="2" customWidth="1"/>
    <col min="14329" max="14329" width="6.54296875" style="2" customWidth="1"/>
    <col min="14330" max="14330" width="1.453125" style="2" customWidth="1"/>
    <col min="14331" max="14331" width="6.54296875" style="2" customWidth="1"/>
    <col min="14332" max="14332" width="1.453125" style="2" customWidth="1"/>
    <col min="14333" max="14333" width="6.54296875" style="2" customWidth="1"/>
    <col min="14334" max="14334" width="1.453125" style="2" customWidth="1"/>
    <col min="14335" max="14335" width="6.54296875" style="2" customWidth="1"/>
    <col min="14336" max="14336" width="1.453125" style="2" customWidth="1"/>
    <col min="14337" max="14337" width="0.1796875" style="2" customWidth="1"/>
    <col min="14338" max="14338" width="3.453125" style="2" customWidth="1"/>
    <col min="14339" max="14339" width="5.453125" style="2" customWidth="1"/>
    <col min="14340" max="14340" width="42.453125" style="2" customWidth="1"/>
    <col min="14341" max="14341" width="8" style="2" customWidth="1"/>
    <col min="14342" max="14342" width="6.453125" style="2" customWidth="1"/>
    <col min="14343" max="14343" width="1.453125" style="2" customWidth="1"/>
    <col min="14344" max="14344" width="6.453125" style="2" customWidth="1"/>
    <col min="14345" max="14345" width="1.453125" style="2" customWidth="1"/>
    <col min="14346" max="14346" width="5.54296875" style="2" customWidth="1"/>
    <col min="14347" max="14347" width="1.453125" style="2" customWidth="1"/>
    <col min="14348" max="14348" width="5.54296875" style="2" customWidth="1"/>
    <col min="14349" max="14349" width="1.453125" style="2" customWidth="1"/>
    <col min="14350" max="14350" width="5.54296875" style="2" customWidth="1"/>
    <col min="14351" max="14351" width="1.453125" style="2" customWidth="1"/>
    <col min="14352" max="14352" width="5.54296875" style="2" customWidth="1"/>
    <col min="14353" max="14353" width="1.453125" style="2" customWidth="1"/>
    <col min="14354" max="14354" width="5.54296875" style="2" customWidth="1"/>
    <col min="14355" max="14355" width="1.453125" style="2" customWidth="1"/>
    <col min="14356" max="14356" width="5.54296875" style="2" customWidth="1"/>
    <col min="14357" max="14357" width="1.453125" style="2" customWidth="1"/>
    <col min="14358" max="14358" width="5.54296875" style="2" customWidth="1"/>
    <col min="14359" max="14359" width="1.453125" style="2" customWidth="1"/>
    <col min="14360" max="14360" width="5.54296875" style="2" customWidth="1"/>
    <col min="14361" max="14361" width="1.453125" style="2" customWidth="1"/>
    <col min="14362" max="14362" width="5.54296875" style="2" customWidth="1"/>
    <col min="14363" max="14363" width="1.453125" style="2" customWidth="1"/>
    <col min="14364" max="14364" width="5.54296875" style="2" customWidth="1"/>
    <col min="14365" max="14365" width="1.453125" style="2" customWidth="1"/>
    <col min="14366" max="14366" width="5.54296875" style="2" customWidth="1"/>
    <col min="14367" max="14367" width="1.453125" style="2" customWidth="1"/>
    <col min="14368" max="14368" width="5.54296875" style="2" customWidth="1"/>
    <col min="14369" max="14369" width="1.453125" style="2" customWidth="1"/>
    <col min="14370" max="14370" width="5.54296875" style="2" customWidth="1"/>
    <col min="14371" max="14371" width="1.453125" style="2" customWidth="1"/>
    <col min="14372" max="14372" width="5.54296875" style="2" customWidth="1"/>
    <col min="14373" max="14373" width="1.453125" style="2" customWidth="1"/>
    <col min="14374" max="14374" width="5.54296875" style="2" customWidth="1"/>
    <col min="14375" max="14375" width="1.453125" style="2" customWidth="1"/>
    <col min="14376" max="14376" width="5.54296875" style="2" customWidth="1"/>
    <col min="14377" max="14377" width="1.453125" style="2" customWidth="1"/>
    <col min="14378" max="14378" width="5.54296875" style="2" customWidth="1"/>
    <col min="14379" max="14379" width="1.453125" style="2" customWidth="1"/>
    <col min="14380" max="14380" width="5.54296875" style="2" customWidth="1"/>
    <col min="14381" max="14381" width="1.453125" style="2" customWidth="1"/>
    <col min="14382" max="14382" width="5.54296875" style="2" customWidth="1"/>
    <col min="14383" max="14383" width="1.453125" style="2" customWidth="1"/>
    <col min="14384" max="14384" width="5.54296875" style="2" customWidth="1"/>
    <col min="14385" max="14385" width="1.453125" style="2" customWidth="1"/>
    <col min="14386" max="14543" width="9.1796875" style="2"/>
    <col min="14544" max="14545" width="0" style="2" hidden="1" customWidth="1"/>
    <col min="14546" max="14546" width="8.54296875" style="2" customWidth="1"/>
    <col min="14547" max="14547" width="31.81640625" style="2" customWidth="1"/>
    <col min="14548" max="14548" width="8.453125" style="2" customWidth="1"/>
    <col min="14549" max="14549" width="6.54296875" style="2" customWidth="1"/>
    <col min="14550" max="14550" width="1.453125" style="2" customWidth="1"/>
    <col min="14551" max="14551" width="6.54296875" style="2" customWidth="1"/>
    <col min="14552" max="14552" width="1.453125" style="2" customWidth="1"/>
    <col min="14553" max="14553" width="6.54296875" style="2" customWidth="1"/>
    <col min="14554" max="14554" width="1.453125" style="2" customWidth="1"/>
    <col min="14555" max="14555" width="6.54296875" style="2" customWidth="1"/>
    <col min="14556" max="14556" width="1.453125" style="2" customWidth="1"/>
    <col min="14557" max="14557" width="6.54296875" style="2" customWidth="1"/>
    <col min="14558" max="14558" width="1.453125" style="2" customWidth="1"/>
    <col min="14559" max="14559" width="6.453125" style="2" customWidth="1"/>
    <col min="14560" max="14560" width="1.453125" style="2" customWidth="1"/>
    <col min="14561" max="14561" width="6.54296875" style="2" customWidth="1"/>
    <col min="14562" max="14562" width="1.453125" style="2" customWidth="1"/>
    <col min="14563" max="14563" width="6.54296875" style="2" customWidth="1"/>
    <col min="14564" max="14564" width="1.453125" style="2" customWidth="1"/>
    <col min="14565" max="14565" width="6.54296875" style="2" customWidth="1"/>
    <col min="14566" max="14566" width="1.453125" style="2" customWidth="1"/>
    <col min="14567" max="14567" width="6.54296875" style="2" customWidth="1"/>
    <col min="14568" max="14568" width="1.453125" style="2" customWidth="1"/>
    <col min="14569" max="14569" width="6.54296875" style="2" customWidth="1"/>
    <col min="14570" max="14570" width="1.453125" style="2" customWidth="1"/>
    <col min="14571" max="14571" width="6.54296875" style="2" customWidth="1"/>
    <col min="14572" max="14572" width="1.453125" style="2" customWidth="1"/>
    <col min="14573" max="14573" width="6.54296875" style="2" customWidth="1"/>
    <col min="14574" max="14574" width="1.453125" style="2" customWidth="1"/>
    <col min="14575" max="14575" width="6.54296875" style="2" customWidth="1"/>
    <col min="14576" max="14576" width="1.453125" style="2" customWidth="1"/>
    <col min="14577" max="14577" width="6.54296875" style="2" customWidth="1"/>
    <col min="14578" max="14578" width="1.453125" style="2" customWidth="1"/>
    <col min="14579" max="14579" width="6.54296875" style="2" customWidth="1"/>
    <col min="14580" max="14580" width="1.453125" style="2" customWidth="1"/>
    <col min="14581" max="14581" width="6.54296875" style="2" customWidth="1"/>
    <col min="14582" max="14582" width="1.453125" style="2" customWidth="1"/>
    <col min="14583" max="14583" width="6.54296875" style="2" customWidth="1"/>
    <col min="14584" max="14584" width="1.453125" style="2" customWidth="1"/>
    <col min="14585" max="14585" width="6.54296875" style="2" customWidth="1"/>
    <col min="14586" max="14586" width="1.453125" style="2" customWidth="1"/>
    <col min="14587" max="14587" width="6.54296875" style="2" customWidth="1"/>
    <col min="14588" max="14588" width="1.453125" style="2" customWidth="1"/>
    <col min="14589" max="14589" width="6.54296875" style="2" customWidth="1"/>
    <col min="14590" max="14590" width="1.453125" style="2" customWidth="1"/>
    <col min="14591" max="14591" width="6.54296875" style="2" customWidth="1"/>
    <col min="14592" max="14592" width="1.453125" style="2" customWidth="1"/>
    <col min="14593" max="14593" width="0.1796875" style="2" customWidth="1"/>
    <col min="14594" max="14594" width="3.453125" style="2" customWidth="1"/>
    <col min="14595" max="14595" width="5.453125" style="2" customWidth="1"/>
    <col min="14596" max="14596" width="42.453125" style="2" customWidth="1"/>
    <col min="14597" max="14597" width="8" style="2" customWidth="1"/>
    <col min="14598" max="14598" width="6.453125" style="2" customWidth="1"/>
    <col min="14599" max="14599" width="1.453125" style="2" customWidth="1"/>
    <col min="14600" max="14600" width="6.453125" style="2" customWidth="1"/>
    <col min="14601" max="14601" width="1.453125" style="2" customWidth="1"/>
    <col min="14602" max="14602" width="5.54296875" style="2" customWidth="1"/>
    <col min="14603" max="14603" width="1.453125" style="2" customWidth="1"/>
    <col min="14604" max="14604" width="5.54296875" style="2" customWidth="1"/>
    <col min="14605" max="14605" width="1.453125" style="2" customWidth="1"/>
    <col min="14606" max="14606" width="5.54296875" style="2" customWidth="1"/>
    <col min="14607" max="14607" width="1.453125" style="2" customWidth="1"/>
    <col min="14608" max="14608" width="5.54296875" style="2" customWidth="1"/>
    <col min="14609" max="14609" width="1.453125" style="2" customWidth="1"/>
    <col min="14610" max="14610" width="5.54296875" style="2" customWidth="1"/>
    <col min="14611" max="14611" width="1.453125" style="2" customWidth="1"/>
    <col min="14612" max="14612" width="5.54296875" style="2" customWidth="1"/>
    <col min="14613" max="14613" width="1.453125" style="2" customWidth="1"/>
    <col min="14614" max="14614" width="5.54296875" style="2" customWidth="1"/>
    <col min="14615" max="14615" width="1.453125" style="2" customWidth="1"/>
    <col min="14616" max="14616" width="5.54296875" style="2" customWidth="1"/>
    <col min="14617" max="14617" width="1.453125" style="2" customWidth="1"/>
    <col min="14618" max="14618" width="5.54296875" style="2" customWidth="1"/>
    <col min="14619" max="14619" width="1.453125" style="2" customWidth="1"/>
    <col min="14620" max="14620" width="5.54296875" style="2" customWidth="1"/>
    <col min="14621" max="14621" width="1.453125" style="2" customWidth="1"/>
    <col min="14622" max="14622" width="5.54296875" style="2" customWidth="1"/>
    <col min="14623" max="14623" width="1.453125" style="2" customWidth="1"/>
    <col min="14624" max="14624" width="5.54296875" style="2" customWidth="1"/>
    <col min="14625" max="14625" width="1.453125" style="2" customWidth="1"/>
    <col min="14626" max="14626" width="5.54296875" style="2" customWidth="1"/>
    <col min="14627" max="14627" width="1.453125" style="2" customWidth="1"/>
    <col min="14628" max="14628" width="5.54296875" style="2" customWidth="1"/>
    <col min="14629" max="14629" width="1.453125" style="2" customWidth="1"/>
    <col min="14630" max="14630" width="5.54296875" style="2" customWidth="1"/>
    <col min="14631" max="14631" width="1.453125" style="2" customWidth="1"/>
    <col min="14632" max="14632" width="5.54296875" style="2" customWidth="1"/>
    <col min="14633" max="14633" width="1.453125" style="2" customWidth="1"/>
    <col min="14634" max="14634" width="5.54296875" style="2" customWidth="1"/>
    <col min="14635" max="14635" width="1.453125" style="2" customWidth="1"/>
    <col min="14636" max="14636" width="5.54296875" style="2" customWidth="1"/>
    <col min="14637" max="14637" width="1.453125" style="2" customWidth="1"/>
    <col min="14638" max="14638" width="5.54296875" style="2" customWidth="1"/>
    <col min="14639" max="14639" width="1.453125" style="2" customWidth="1"/>
    <col min="14640" max="14640" width="5.54296875" style="2" customWidth="1"/>
    <col min="14641" max="14641" width="1.453125" style="2" customWidth="1"/>
    <col min="14642" max="14799" width="9.1796875" style="2"/>
    <col min="14800" max="14801" width="0" style="2" hidden="1" customWidth="1"/>
    <col min="14802" max="14802" width="8.54296875" style="2" customWidth="1"/>
    <col min="14803" max="14803" width="31.81640625" style="2" customWidth="1"/>
    <col min="14804" max="14804" width="8.453125" style="2" customWidth="1"/>
    <col min="14805" max="14805" width="6.54296875" style="2" customWidth="1"/>
    <col min="14806" max="14806" width="1.453125" style="2" customWidth="1"/>
    <col min="14807" max="14807" width="6.54296875" style="2" customWidth="1"/>
    <col min="14808" max="14808" width="1.453125" style="2" customWidth="1"/>
    <col min="14809" max="14809" width="6.54296875" style="2" customWidth="1"/>
    <col min="14810" max="14810" width="1.453125" style="2" customWidth="1"/>
    <col min="14811" max="14811" width="6.54296875" style="2" customWidth="1"/>
    <col min="14812" max="14812" width="1.453125" style="2" customWidth="1"/>
    <col min="14813" max="14813" width="6.54296875" style="2" customWidth="1"/>
    <col min="14814" max="14814" width="1.453125" style="2" customWidth="1"/>
    <col min="14815" max="14815" width="6.453125" style="2" customWidth="1"/>
    <col min="14816" max="14816" width="1.453125" style="2" customWidth="1"/>
    <col min="14817" max="14817" width="6.54296875" style="2" customWidth="1"/>
    <col min="14818" max="14818" width="1.453125" style="2" customWidth="1"/>
    <col min="14819" max="14819" width="6.54296875" style="2" customWidth="1"/>
    <col min="14820" max="14820" width="1.453125" style="2" customWidth="1"/>
    <col min="14821" max="14821" width="6.54296875" style="2" customWidth="1"/>
    <col min="14822" max="14822" width="1.453125" style="2" customWidth="1"/>
    <col min="14823" max="14823" width="6.54296875" style="2" customWidth="1"/>
    <col min="14824" max="14824" width="1.453125" style="2" customWidth="1"/>
    <col min="14825" max="14825" width="6.54296875" style="2" customWidth="1"/>
    <col min="14826" max="14826" width="1.453125" style="2" customWidth="1"/>
    <col min="14827" max="14827" width="6.54296875" style="2" customWidth="1"/>
    <col min="14828" max="14828" width="1.453125" style="2" customWidth="1"/>
    <col min="14829" max="14829" width="6.54296875" style="2" customWidth="1"/>
    <col min="14830" max="14830" width="1.453125" style="2" customWidth="1"/>
    <col min="14831" max="14831" width="6.54296875" style="2" customWidth="1"/>
    <col min="14832" max="14832" width="1.453125" style="2" customWidth="1"/>
    <col min="14833" max="14833" width="6.54296875" style="2" customWidth="1"/>
    <col min="14834" max="14834" width="1.453125" style="2" customWidth="1"/>
    <col min="14835" max="14835" width="6.54296875" style="2" customWidth="1"/>
    <col min="14836" max="14836" width="1.453125" style="2" customWidth="1"/>
    <col min="14837" max="14837" width="6.54296875" style="2" customWidth="1"/>
    <col min="14838" max="14838" width="1.453125" style="2" customWidth="1"/>
    <col min="14839" max="14839" width="6.54296875" style="2" customWidth="1"/>
    <col min="14840" max="14840" width="1.453125" style="2" customWidth="1"/>
    <col min="14841" max="14841" width="6.54296875" style="2" customWidth="1"/>
    <col min="14842" max="14842" width="1.453125" style="2" customWidth="1"/>
    <col min="14843" max="14843" width="6.54296875" style="2" customWidth="1"/>
    <col min="14844" max="14844" width="1.453125" style="2" customWidth="1"/>
    <col min="14845" max="14845" width="6.54296875" style="2" customWidth="1"/>
    <col min="14846" max="14846" width="1.453125" style="2" customWidth="1"/>
    <col min="14847" max="14847" width="6.54296875" style="2" customWidth="1"/>
    <col min="14848" max="14848" width="1.453125" style="2" customWidth="1"/>
    <col min="14849" max="14849" width="0.1796875" style="2" customWidth="1"/>
    <col min="14850" max="14850" width="3.453125" style="2" customWidth="1"/>
    <col min="14851" max="14851" width="5.453125" style="2" customWidth="1"/>
    <col min="14852" max="14852" width="42.453125" style="2" customWidth="1"/>
    <col min="14853" max="14853" width="8" style="2" customWidth="1"/>
    <col min="14854" max="14854" width="6.453125" style="2" customWidth="1"/>
    <col min="14855" max="14855" width="1.453125" style="2" customWidth="1"/>
    <col min="14856" max="14856" width="6.453125" style="2" customWidth="1"/>
    <col min="14857" max="14857" width="1.453125" style="2" customWidth="1"/>
    <col min="14858" max="14858" width="5.54296875" style="2" customWidth="1"/>
    <col min="14859" max="14859" width="1.453125" style="2" customWidth="1"/>
    <col min="14860" max="14860" width="5.54296875" style="2" customWidth="1"/>
    <col min="14861" max="14861" width="1.453125" style="2" customWidth="1"/>
    <col min="14862" max="14862" width="5.54296875" style="2" customWidth="1"/>
    <col min="14863" max="14863" width="1.453125" style="2" customWidth="1"/>
    <col min="14864" max="14864" width="5.54296875" style="2" customWidth="1"/>
    <col min="14865" max="14865" width="1.453125" style="2" customWidth="1"/>
    <col min="14866" max="14866" width="5.54296875" style="2" customWidth="1"/>
    <col min="14867" max="14867" width="1.453125" style="2" customWidth="1"/>
    <col min="14868" max="14868" width="5.54296875" style="2" customWidth="1"/>
    <col min="14869" max="14869" width="1.453125" style="2" customWidth="1"/>
    <col min="14870" max="14870" width="5.54296875" style="2" customWidth="1"/>
    <col min="14871" max="14871" width="1.453125" style="2" customWidth="1"/>
    <col min="14872" max="14872" width="5.54296875" style="2" customWidth="1"/>
    <col min="14873" max="14873" width="1.453125" style="2" customWidth="1"/>
    <col min="14874" max="14874" width="5.54296875" style="2" customWidth="1"/>
    <col min="14875" max="14875" width="1.453125" style="2" customWidth="1"/>
    <col min="14876" max="14876" width="5.54296875" style="2" customWidth="1"/>
    <col min="14877" max="14877" width="1.453125" style="2" customWidth="1"/>
    <col min="14878" max="14878" width="5.54296875" style="2" customWidth="1"/>
    <col min="14879" max="14879" width="1.453125" style="2" customWidth="1"/>
    <col min="14880" max="14880" width="5.54296875" style="2" customWidth="1"/>
    <col min="14881" max="14881" width="1.453125" style="2" customWidth="1"/>
    <col min="14882" max="14882" width="5.54296875" style="2" customWidth="1"/>
    <col min="14883" max="14883" width="1.453125" style="2" customWidth="1"/>
    <col min="14884" max="14884" width="5.54296875" style="2" customWidth="1"/>
    <col min="14885" max="14885" width="1.453125" style="2" customWidth="1"/>
    <col min="14886" max="14886" width="5.54296875" style="2" customWidth="1"/>
    <col min="14887" max="14887" width="1.453125" style="2" customWidth="1"/>
    <col min="14888" max="14888" width="5.54296875" style="2" customWidth="1"/>
    <col min="14889" max="14889" width="1.453125" style="2" customWidth="1"/>
    <col min="14890" max="14890" width="5.54296875" style="2" customWidth="1"/>
    <col min="14891" max="14891" width="1.453125" style="2" customWidth="1"/>
    <col min="14892" max="14892" width="5.54296875" style="2" customWidth="1"/>
    <col min="14893" max="14893" width="1.453125" style="2" customWidth="1"/>
    <col min="14894" max="14894" width="5.54296875" style="2" customWidth="1"/>
    <col min="14895" max="14895" width="1.453125" style="2" customWidth="1"/>
    <col min="14896" max="14896" width="5.54296875" style="2" customWidth="1"/>
    <col min="14897" max="14897" width="1.453125" style="2" customWidth="1"/>
    <col min="14898" max="15055" width="9.1796875" style="2"/>
    <col min="15056" max="15057" width="0" style="2" hidden="1" customWidth="1"/>
    <col min="15058" max="15058" width="8.54296875" style="2" customWidth="1"/>
    <col min="15059" max="15059" width="31.81640625" style="2" customWidth="1"/>
    <col min="15060" max="15060" width="8.453125" style="2" customWidth="1"/>
    <col min="15061" max="15061" width="6.54296875" style="2" customWidth="1"/>
    <col min="15062" max="15062" width="1.453125" style="2" customWidth="1"/>
    <col min="15063" max="15063" width="6.54296875" style="2" customWidth="1"/>
    <col min="15064" max="15064" width="1.453125" style="2" customWidth="1"/>
    <col min="15065" max="15065" width="6.54296875" style="2" customWidth="1"/>
    <col min="15066" max="15066" width="1.453125" style="2" customWidth="1"/>
    <col min="15067" max="15067" width="6.54296875" style="2" customWidth="1"/>
    <col min="15068" max="15068" width="1.453125" style="2" customWidth="1"/>
    <col min="15069" max="15069" width="6.54296875" style="2" customWidth="1"/>
    <col min="15070" max="15070" width="1.453125" style="2" customWidth="1"/>
    <col min="15071" max="15071" width="6.453125" style="2" customWidth="1"/>
    <col min="15072" max="15072" width="1.453125" style="2" customWidth="1"/>
    <col min="15073" max="15073" width="6.54296875" style="2" customWidth="1"/>
    <col min="15074" max="15074" width="1.453125" style="2" customWidth="1"/>
    <col min="15075" max="15075" width="6.54296875" style="2" customWidth="1"/>
    <col min="15076" max="15076" width="1.453125" style="2" customWidth="1"/>
    <col min="15077" max="15077" width="6.54296875" style="2" customWidth="1"/>
    <col min="15078" max="15078" width="1.453125" style="2" customWidth="1"/>
    <col min="15079" max="15079" width="6.54296875" style="2" customWidth="1"/>
    <col min="15080" max="15080" width="1.453125" style="2" customWidth="1"/>
    <col min="15081" max="15081" width="6.54296875" style="2" customWidth="1"/>
    <col min="15082" max="15082" width="1.453125" style="2" customWidth="1"/>
    <col min="15083" max="15083" width="6.54296875" style="2" customWidth="1"/>
    <col min="15084" max="15084" width="1.453125" style="2" customWidth="1"/>
    <col min="15085" max="15085" width="6.54296875" style="2" customWidth="1"/>
    <col min="15086" max="15086" width="1.453125" style="2" customWidth="1"/>
    <col min="15087" max="15087" width="6.54296875" style="2" customWidth="1"/>
    <col min="15088" max="15088" width="1.453125" style="2" customWidth="1"/>
    <col min="15089" max="15089" width="6.54296875" style="2" customWidth="1"/>
    <col min="15090" max="15090" width="1.453125" style="2" customWidth="1"/>
    <col min="15091" max="15091" width="6.54296875" style="2" customWidth="1"/>
    <col min="15092" max="15092" width="1.453125" style="2" customWidth="1"/>
    <col min="15093" max="15093" width="6.54296875" style="2" customWidth="1"/>
    <col min="15094" max="15094" width="1.453125" style="2" customWidth="1"/>
    <col min="15095" max="15095" width="6.54296875" style="2" customWidth="1"/>
    <col min="15096" max="15096" width="1.453125" style="2" customWidth="1"/>
    <col min="15097" max="15097" width="6.54296875" style="2" customWidth="1"/>
    <col min="15098" max="15098" width="1.453125" style="2" customWidth="1"/>
    <col min="15099" max="15099" width="6.54296875" style="2" customWidth="1"/>
    <col min="15100" max="15100" width="1.453125" style="2" customWidth="1"/>
    <col min="15101" max="15101" width="6.54296875" style="2" customWidth="1"/>
    <col min="15102" max="15102" width="1.453125" style="2" customWidth="1"/>
    <col min="15103" max="15103" width="6.54296875" style="2" customWidth="1"/>
    <col min="15104" max="15104" width="1.453125" style="2" customWidth="1"/>
    <col min="15105" max="15105" width="0.1796875" style="2" customWidth="1"/>
    <col min="15106" max="15106" width="3.453125" style="2" customWidth="1"/>
    <col min="15107" max="15107" width="5.453125" style="2" customWidth="1"/>
    <col min="15108" max="15108" width="42.453125" style="2" customWidth="1"/>
    <col min="15109" max="15109" width="8" style="2" customWidth="1"/>
    <col min="15110" max="15110" width="6.453125" style="2" customWidth="1"/>
    <col min="15111" max="15111" width="1.453125" style="2" customWidth="1"/>
    <col min="15112" max="15112" width="6.453125" style="2" customWidth="1"/>
    <col min="15113" max="15113" width="1.453125" style="2" customWidth="1"/>
    <col min="15114" max="15114" width="5.54296875" style="2" customWidth="1"/>
    <col min="15115" max="15115" width="1.453125" style="2" customWidth="1"/>
    <col min="15116" max="15116" width="5.54296875" style="2" customWidth="1"/>
    <col min="15117" max="15117" width="1.453125" style="2" customWidth="1"/>
    <col min="15118" max="15118" width="5.54296875" style="2" customWidth="1"/>
    <col min="15119" max="15119" width="1.453125" style="2" customWidth="1"/>
    <col min="15120" max="15120" width="5.54296875" style="2" customWidth="1"/>
    <col min="15121" max="15121" width="1.453125" style="2" customWidth="1"/>
    <col min="15122" max="15122" width="5.54296875" style="2" customWidth="1"/>
    <col min="15123" max="15123" width="1.453125" style="2" customWidth="1"/>
    <col min="15124" max="15124" width="5.54296875" style="2" customWidth="1"/>
    <col min="15125" max="15125" width="1.453125" style="2" customWidth="1"/>
    <col min="15126" max="15126" width="5.54296875" style="2" customWidth="1"/>
    <col min="15127" max="15127" width="1.453125" style="2" customWidth="1"/>
    <col min="15128" max="15128" width="5.54296875" style="2" customWidth="1"/>
    <col min="15129" max="15129" width="1.453125" style="2" customWidth="1"/>
    <col min="15130" max="15130" width="5.54296875" style="2" customWidth="1"/>
    <col min="15131" max="15131" width="1.453125" style="2" customWidth="1"/>
    <col min="15132" max="15132" width="5.54296875" style="2" customWidth="1"/>
    <col min="15133" max="15133" width="1.453125" style="2" customWidth="1"/>
    <col min="15134" max="15134" width="5.54296875" style="2" customWidth="1"/>
    <col min="15135" max="15135" width="1.453125" style="2" customWidth="1"/>
    <col min="15136" max="15136" width="5.54296875" style="2" customWidth="1"/>
    <col min="15137" max="15137" width="1.453125" style="2" customWidth="1"/>
    <col min="15138" max="15138" width="5.54296875" style="2" customWidth="1"/>
    <col min="15139" max="15139" width="1.453125" style="2" customWidth="1"/>
    <col min="15140" max="15140" width="5.54296875" style="2" customWidth="1"/>
    <col min="15141" max="15141" width="1.453125" style="2" customWidth="1"/>
    <col min="15142" max="15142" width="5.54296875" style="2" customWidth="1"/>
    <col min="15143" max="15143" width="1.453125" style="2" customWidth="1"/>
    <col min="15144" max="15144" width="5.54296875" style="2" customWidth="1"/>
    <col min="15145" max="15145" width="1.453125" style="2" customWidth="1"/>
    <col min="15146" max="15146" width="5.54296875" style="2" customWidth="1"/>
    <col min="15147" max="15147" width="1.453125" style="2" customWidth="1"/>
    <col min="15148" max="15148" width="5.54296875" style="2" customWidth="1"/>
    <col min="15149" max="15149" width="1.453125" style="2" customWidth="1"/>
    <col min="15150" max="15150" width="5.54296875" style="2" customWidth="1"/>
    <col min="15151" max="15151" width="1.453125" style="2" customWidth="1"/>
    <col min="15152" max="15152" width="5.54296875" style="2" customWidth="1"/>
    <col min="15153" max="15153" width="1.453125" style="2" customWidth="1"/>
    <col min="15154" max="15311" width="9.1796875" style="2"/>
    <col min="15312" max="15313" width="0" style="2" hidden="1" customWidth="1"/>
    <col min="15314" max="15314" width="8.54296875" style="2" customWidth="1"/>
    <col min="15315" max="15315" width="31.81640625" style="2" customWidth="1"/>
    <col min="15316" max="15316" width="8.453125" style="2" customWidth="1"/>
    <col min="15317" max="15317" width="6.54296875" style="2" customWidth="1"/>
    <col min="15318" max="15318" width="1.453125" style="2" customWidth="1"/>
    <col min="15319" max="15319" width="6.54296875" style="2" customWidth="1"/>
    <col min="15320" max="15320" width="1.453125" style="2" customWidth="1"/>
    <col min="15321" max="15321" width="6.54296875" style="2" customWidth="1"/>
    <col min="15322" max="15322" width="1.453125" style="2" customWidth="1"/>
    <col min="15323" max="15323" width="6.54296875" style="2" customWidth="1"/>
    <col min="15324" max="15324" width="1.453125" style="2" customWidth="1"/>
    <col min="15325" max="15325" width="6.54296875" style="2" customWidth="1"/>
    <col min="15326" max="15326" width="1.453125" style="2" customWidth="1"/>
    <col min="15327" max="15327" width="6.453125" style="2" customWidth="1"/>
    <col min="15328" max="15328" width="1.453125" style="2" customWidth="1"/>
    <col min="15329" max="15329" width="6.54296875" style="2" customWidth="1"/>
    <col min="15330" max="15330" width="1.453125" style="2" customWidth="1"/>
    <col min="15331" max="15331" width="6.54296875" style="2" customWidth="1"/>
    <col min="15332" max="15332" width="1.453125" style="2" customWidth="1"/>
    <col min="15333" max="15333" width="6.54296875" style="2" customWidth="1"/>
    <col min="15334" max="15334" width="1.453125" style="2" customWidth="1"/>
    <col min="15335" max="15335" width="6.54296875" style="2" customWidth="1"/>
    <col min="15336" max="15336" width="1.453125" style="2" customWidth="1"/>
    <col min="15337" max="15337" width="6.54296875" style="2" customWidth="1"/>
    <col min="15338" max="15338" width="1.453125" style="2" customWidth="1"/>
    <col min="15339" max="15339" width="6.54296875" style="2" customWidth="1"/>
    <col min="15340" max="15340" width="1.453125" style="2" customWidth="1"/>
    <col min="15341" max="15341" width="6.54296875" style="2" customWidth="1"/>
    <col min="15342" max="15342" width="1.453125" style="2" customWidth="1"/>
    <col min="15343" max="15343" width="6.54296875" style="2" customWidth="1"/>
    <col min="15344" max="15344" width="1.453125" style="2" customWidth="1"/>
    <col min="15345" max="15345" width="6.54296875" style="2" customWidth="1"/>
    <col min="15346" max="15346" width="1.453125" style="2" customWidth="1"/>
    <col min="15347" max="15347" width="6.54296875" style="2" customWidth="1"/>
    <col min="15348" max="15348" width="1.453125" style="2" customWidth="1"/>
    <col min="15349" max="15349" width="6.54296875" style="2" customWidth="1"/>
    <col min="15350" max="15350" width="1.453125" style="2" customWidth="1"/>
    <col min="15351" max="15351" width="6.54296875" style="2" customWidth="1"/>
    <col min="15352" max="15352" width="1.453125" style="2" customWidth="1"/>
    <col min="15353" max="15353" width="6.54296875" style="2" customWidth="1"/>
    <col min="15354" max="15354" width="1.453125" style="2" customWidth="1"/>
    <col min="15355" max="15355" width="6.54296875" style="2" customWidth="1"/>
    <col min="15356" max="15356" width="1.453125" style="2" customWidth="1"/>
    <col min="15357" max="15357" width="6.54296875" style="2" customWidth="1"/>
    <col min="15358" max="15358" width="1.453125" style="2" customWidth="1"/>
    <col min="15359" max="15359" width="6.54296875" style="2" customWidth="1"/>
    <col min="15360" max="15360" width="1.453125" style="2" customWidth="1"/>
    <col min="15361" max="15361" width="0.1796875" style="2" customWidth="1"/>
    <col min="15362" max="15362" width="3.453125" style="2" customWidth="1"/>
    <col min="15363" max="15363" width="5.453125" style="2" customWidth="1"/>
    <col min="15364" max="15364" width="42.453125" style="2" customWidth="1"/>
    <col min="15365" max="15365" width="8" style="2" customWidth="1"/>
    <col min="15366" max="15366" width="6.453125" style="2" customWidth="1"/>
    <col min="15367" max="15367" width="1.453125" style="2" customWidth="1"/>
    <col min="15368" max="15368" width="6.453125" style="2" customWidth="1"/>
    <col min="15369" max="15369" width="1.453125" style="2" customWidth="1"/>
    <col min="15370" max="15370" width="5.54296875" style="2" customWidth="1"/>
    <col min="15371" max="15371" width="1.453125" style="2" customWidth="1"/>
    <col min="15372" max="15372" width="5.54296875" style="2" customWidth="1"/>
    <col min="15373" max="15373" width="1.453125" style="2" customWidth="1"/>
    <col min="15374" max="15374" width="5.54296875" style="2" customWidth="1"/>
    <col min="15375" max="15375" width="1.453125" style="2" customWidth="1"/>
    <col min="15376" max="15376" width="5.54296875" style="2" customWidth="1"/>
    <col min="15377" max="15377" width="1.453125" style="2" customWidth="1"/>
    <col min="15378" max="15378" width="5.54296875" style="2" customWidth="1"/>
    <col min="15379" max="15379" width="1.453125" style="2" customWidth="1"/>
    <col min="15380" max="15380" width="5.54296875" style="2" customWidth="1"/>
    <col min="15381" max="15381" width="1.453125" style="2" customWidth="1"/>
    <col min="15382" max="15382" width="5.54296875" style="2" customWidth="1"/>
    <col min="15383" max="15383" width="1.453125" style="2" customWidth="1"/>
    <col min="15384" max="15384" width="5.54296875" style="2" customWidth="1"/>
    <col min="15385" max="15385" width="1.453125" style="2" customWidth="1"/>
    <col min="15386" max="15386" width="5.54296875" style="2" customWidth="1"/>
    <col min="15387" max="15387" width="1.453125" style="2" customWidth="1"/>
    <col min="15388" max="15388" width="5.54296875" style="2" customWidth="1"/>
    <col min="15389" max="15389" width="1.453125" style="2" customWidth="1"/>
    <col min="15390" max="15390" width="5.54296875" style="2" customWidth="1"/>
    <col min="15391" max="15391" width="1.453125" style="2" customWidth="1"/>
    <col min="15392" max="15392" width="5.54296875" style="2" customWidth="1"/>
    <col min="15393" max="15393" width="1.453125" style="2" customWidth="1"/>
    <col min="15394" max="15394" width="5.54296875" style="2" customWidth="1"/>
    <col min="15395" max="15395" width="1.453125" style="2" customWidth="1"/>
    <col min="15396" max="15396" width="5.54296875" style="2" customWidth="1"/>
    <col min="15397" max="15397" width="1.453125" style="2" customWidth="1"/>
    <col min="15398" max="15398" width="5.54296875" style="2" customWidth="1"/>
    <col min="15399" max="15399" width="1.453125" style="2" customWidth="1"/>
    <col min="15400" max="15400" width="5.54296875" style="2" customWidth="1"/>
    <col min="15401" max="15401" width="1.453125" style="2" customWidth="1"/>
    <col min="15402" max="15402" width="5.54296875" style="2" customWidth="1"/>
    <col min="15403" max="15403" width="1.453125" style="2" customWidth="1"/>
    <col min="15404" max="15404" width="5.54296875" style="2" customWidth="1"/>
    <col min="15405" max="15405" width="1.453125" style="2" customWidth="1"/>
    <col min="15406" max="15406" width="5.54296875" style="2" customWidth="1"/>
    <col min="15407" max="15407" width="1.453125" style="2" customWidth="1"/>
    <col min="15408" max="15408" width="5.54296875" style="2" customWidth="1"/>
    <col min="15409" max="15409" width="1.453125" style="2" customWidth="1"/>
    <col min="15410" max="15567" width="9.1796875" style="2"/>
    <col min="15568" max="15569" width="0" style="2" hidden="1" customWidth="1"/>
    <col min="15570" max="15570" width="8.54296875" style="2" customWidth="1"/>
    <col min="15571" max="15571" width="31.81640625" style="2" customWidth="1"/>
    <col min="15572" max="15572" width="8.453125" style="2" customWidth="1"/>
    <col min="15573" max="15573" width="6.54296875" style="2" customWidth="1"/>
    <col min="15574" max="15574" width="1.453125" style="2" customWidth="1"/>
    <col min="15575" max="15575" width="6.54296875" style="2" customWidth="1"/>
    <col min="15576" max="15576" width="1.453125" style="2" customWidth="1"/>
    <col min="15577" max="15577" width="6.54296875" style="2" customWidth="1"/>
    <col min="15578" max="15578" width="1.453125" style="2" customWidth="1"/>
    <col min="15579" max="15579" width="6.54296875" style="2" customWidth="1"/>
    <col min="15580" max="15580" width="1.453125" style="2" customWidth="1"/>
    <col min="15581" max="15581" width="6.54296875" style="2" customWidth="1"/>
    <col min="15582" max="15582" width="1.453125" style="2" customWidth="1"/>
    <col min="15583" max="15583" width="6.453125" style="2" customWidth="1"/>
    <col min="15584" max="15584" width="1.453125" style="2" customWidth="1"/>
    <col min="15585" max="15585" width="6.54296875" style="2" customWidth="1"/>
    <col min="15586" max="15586" width="1.453125" style="2" customWidth="1"/>
    <col min="15587" max="15587" width="6.54296875" style="2" customWidth="1"/>
    <col min="15588" max="15588" width="1.453125" style="2" customWidth="1"/>
    <col min="15589" max="15589" width="6.54296875" style="2" customWidth="1"/>
    <col min="15590" max="15590" width="1.453125" style="2" customWidth="1"/>
    <col min="15591" max="15591" width="6.54296875" style="2" customWidth="1"/>
    <col min="15592" max="15592" width="1.453125" style="2" customWidth="1"/>
    <col min="15593" max="15593" width="6.54296875" style="2" customWidth="1"/>
    <col min="15594" max="15594" width="1.453125" style="2" customWidth="1"/>
    <col min="15595" max="15595" width="6.54296875" style="2" customWidth="1"/>
    <col min="15596" max="15596" width="1.453125" style="2" customWidth="1"/>
    <col min="15597" max="15597" width="6.54296875" style="2" customWidth="1"/>
    <col min="15598" max="15598" width="1.453125" style="2" customWidth="1"/>
    <col min="15599" max="15599" width="6.54296875" style="2" customWidth="1"/>
    <col min="15600" max="15600" width="1.453125" style="2" customWidth="1"/>
    <col min="15601" max="15601" width="6.54296875" style="2" customWidth="1"/>
    <col min="15602" max="15602" width="1.453125" style="2" customWidth="1"/>
    <col min="15603" max="15603" width="6.54296875" style="2" customWidth="1"/>
    <col min="15604" max="15604" width="1.453125" style="2" customWidth="1"/>
    <col min="15605" max="15605" width="6.54296875" style="2" customWidth="1"/>
    <col min="15606" max="15606" width="1.453125" style="2" customWidth="1"/>
    <col min="15607" max="15607" width="6.54296875" style="2" customWidth="1"/>
    <col min="15608" max="15608" width="1.453125" style="2" customWidth="1"/>
    <col min="15609" max="15609" width="6.54296875" style="2" customWidth="1"/>
    <col min="15610" max="15610" width="1.453125" style="2" customWidth="1"/>
    <col min="15611" max="15611" width="6.54296875" style="2" customWidth="1"/>
    <col min="15612" max="15612" width="1.453125" style="2" customWidth="1"/>
    <col min="15613" max="15613" width="6.54296875" style="2" customWidth="1"/>
    <col min="15614" max="15614" width="1.453125" style="2" customWidth="1"/>
    <col min="15615" max="15615" width="6.54296875" style="2" customWidth="1"/>
    <col min="15616" max="15616" width="1.453125" style="2" customWidth="1"/>
    <col min="15617" max="15617" width="0.1796875" style="2" customWidth="1"/>
    <col min="15618" max="15618" width="3.453125" style="2" customWidth="1"/>
    <col min="15619" max="15619" width="5.453125" style="2" customWidth="1"/>
    <col min="15620" max="15620" width="42.453125" style="2" customWidth="1"/>
    <col min="15621" max="15621" width="8" style="2" customWidth="1"/>
    <col min="15622" max="15622" width="6.453125" style="2" customWidth="1"/>
    <col min="15623" max="15623" width="1.453125" style="2" customWidth="1"/>
    <col min="15624" max="15624" width="6.453125" style="2" customWidth="1"/>
    <col min="15625" max="15625" width="1.453125" style="2" customWidth="1"/>
    <col min="15626" max="15626" width="5.54296875" style="2" customWidth="1"/>
    <col min="15627" max="15627" width="1.453125" style="2" customWidth="1"/>
    <col min="15628" max="15628" width="5.54296875" style="2" customWidth="1"/>
    <col min="15629" max="15629" width="1.453125" style="2" customWidth="1"/>
    <col min="15630" max="15630" width="5.54296875" style="2" customWidth="1"/>
    <col min="15631" max="15631" width="1.453125" style="2" customWidth="1"/>
    <col min="15632" max="15632" width="5.54296875" style="2" customWidth="1"/>
    <col min="15633" max="15633" width="1.453125" style="2" customWidth="1"/>
    <col min="15634" max="15634" width="5.54296875" style="2" customWidth="1"/>
    <col min="15635" max="15635" width="1.453125" style="2" customWidth="1"/>
    <col min="15636" max="15636" width="5.54296875" style="2" customWidth="1"/>
    <col min="15637" max="15637" width="1.453125" style="2" customWidth="1"/>
    <col min="15638" max="15638" width="5.54296875" style="2" customWidth="1"/>
    <col min="15639" max="15639" width="1.453125" style="2" customWidth="1"/>
    <col min="15640" max="15640" width="5.54296875" style="2" customWidth="1"/>
    <col min="15641" max="15641" width="1.453125" style="2" customWidth="1"/>
    <col min="15642" max="15642" width="5.54296875" style="2" customWidth="1"/>
    <col min="15643" max="15643" width="1.453125" style="2" customWidth="1"/>
    <col min="15644" max="15644" width="5.54296875" style="2" customWidth="1"/>
    <col min="15645" max="15645" width="1.453125" style="2" customWidth="1"/>
    <col min="15646" max="15646" width="5.54296875" style="2" customWidth="1"/>
    <col min="15647" max="15647" width="1.453125" style="2" customWidth="1"/>
    <col min="15648" max="15648" width="5.54296875" style="2" customWidth="1"/>
    <col min="15649" max="15649" width="1.453125" style="2" customWidth="1"/>
    <col min="15650" max="15650" width="5.54296875" style="2" customWidth="1"/>
    <col min="15651" max="15651" width="1.453125" style="2" customWidth="1"/>
    <col min="15652" max="15652" width="5.54296875" style="2" customWidth="1"/>
    <col min="15653" max="15653" width="1.453125" style="2" customWidth="1"/>
    <col min="15654" max="15654" width="5.54296875" style="2" customWidth="1"/>
    <col min="15655" max="15655" width="1.453125" style="2" customWidth="1"/>
    <col min="15656" max="15656" width="5.54296875" style="2" customWidth="1"/>
    <col min="15657" max="15657" width="1.453125" style="2" customWidth="1"/>
    <col min="15658" max="15658" width="5.54296875" style="2" customWidth="1"/>
    <col min="15659" max="15659" width="1.453125" style="2" customWidth="1"/>
    <col min="15660" max="15660" width="5.54296875" style="2" customWidth="1"/>
    <col min="15661" max="15661" width="1.453125" style="2" customWidth="1"/>
    <col min="15662" max="15662" width="5.54296875" style="2" customWidth="1"/>
    <col min="15663" max="15663" width="1.453125" style="2" customWidth="1"/>
    <col min="15664" max="15664" width="5.54296875" style="2" customWidth="1"/>
    <col min="15665" max="15665" width="1.453125" style="2" customWidth="1"/>
    <col min="15666" max="15823" width="9.1796875" style="2"/>
    <col min="15824" max="15825" width="0" style="2" hidden="1" customWidth="1"/>
    <col min="15826" max="15826" width="8.54296875" style="2" customWidth="1"/>
    <col min="15827" max="15827" width="31.81640625" style="2" customWidth="1"/>
    <col min="15828" max="15828" width="8.453125" style="2" customWidth="1"/>
    <col min="15829" max="15829" width="6.54296875" style="2" customWidth="1"/>
    <col min="15830" max="15830" width="1.453125" style="2" customWidth="1"/>
    <col min="15831" max="15831" width="6.54296875" style="2" customWidth="1"/>
    <col min="15832" max="15832" width="1.453125" style="2" customWidth="1"/>
    <col min="15833" max="15833" width="6.54296875" style="2" customWidth="1"/>
    <col min="15834" max="15834" width="1.453125" style="2" customWidth="1"/>
    <col min="15835" max="15835" width="6.54296875" style="2" customWidth="1"/>
    <col min="15836" max="15836" width="1.453125" style="2" customWidth="1"/>
    <col min="15837" max="15837" width="6.54296875" style="2" customWidth="1"/>
    <col min="15838" max="15838" width="1.453125" style="2" customWidth="1"/>
    <col min="15839" max="15839" width="6.453125" style="2" customWidth="1"/>
    <col min="15840" max="15840" width="1.453125" style="2" customWidth="1"/>
    <col min="15841" max="15841" width="6.54296875" style="2" customWidth="1"/>
    <col min="15842" max="15842" width="1.453125" style="2" customWidth="1"/>
    <col min="15843" max="15843" width="6.54296875" style="2" customWidth="1"/>
    <col min="15844" max="15844" width="1.453125" style="2" customWidth="1"/>
    <col min="15845" max="15845" width="6.54296875" style="2" customWidth="1"/>
    <col min="15846" max="15846" width="1.453125" style="2" customWidth="1"/>
    <col min="15847" max="15847" width="6.54296875" style="2" customWidth="1"/>
    <col min="15848" max="15848" width="1.453125" style="2" customWidth="1"/>
    <col min="15849" max="15849" width="6.54296875" style="2" customWidth="1"/>
    <col min="15850" max="15850" width="1.453125" style="2" customWidth="1"/>
    <col min="15851" max="15851" width="6.54296875" style="2" customWidth="1"/>
    <col min="15852" max="15852" width="1.453125" style="2" customWidth="1"/>
    <col min="15853" max="15853" width="6.54296875" style="2" customWidth="1"/>
    <col min="15854" max="15854" width="1.453125" style="2" customWidth="1"/>
    <col min="15855" max="15855" width="6.54296875" style="2" customWidth="1"/>
    <col min="15856" max="15856" width="1.453125" style="2" customWidth="1"/>
    <col min="15857" max="15857" width="6.54296875" style="2" customWidth="1"/>
    <col min="15858" max="15858" width="1.453125" style="2" customWidth="1"/>
    <col min="15859" max="15859" width="6.54296875" style="2" customWidth="1"/>
    <col min="15860" max="15860" width="1.453125" style="2" customWidth="1"/>
    <col min="15861" max="15861" width="6.54296875" style="2" customWidth="1"/>
    <col min="15862" max="15862" width="1.453125" style="2" customWidth="1"/>
    <col min="15863" max="15863" width="6.54296875" style="2" customWidth="1"/>
    <col min="15864" max="15864" width="1.453125" style="2" customWidth="1"/>
    <col min="15865" max="15865" width="6.54296875" style="2" customWidth="1"/>
    <col min="15866" max="15866" width="1.453125" style="2" customWidth="1"/>
    <col min="15867" max="15867" width="6.54296875" style="2" customWidth="1"/>
    <col min="15868" max="15868" width="1.453125" style="2" customWidth="1"/>
    <col min="15869" max="15869" width="6.54296875" style="2" customWidth="1"/>
    <col min="15870" max="15870" width="1.453125" style="2" customWidth="1"/>
    <col min="15871" max="15871" width="6.54296875" style="2" customWidth="1"/>
    <col min="15872" max="15872" width="1.453125" style="2" customWidth="1"/>
    <col min="15873" max="15873" width="0.1796875" style="2" customWidth="1"/>
    <col min="15874" max="15874" width="3.453125" style="2" customWidth="1"/>
    <col min="15875" max="15875" width="5.453125" style="2" customWidth="1"/>
    <col min="15876" max="15876" width="42.453125" style="2" customWidth="1"/>
    <col min="15877" max="15877" width="8" style="2" customWidth="1"/>
    <col min="15878" max="15878" width="6.453125" style="2" customWidth="1"/>
    <col min="15879" max="15879" width="1.453125" style="2" customWidth="1"/>
    <col min="15880" max="15880" width="6.453125" style="2" customWidth="1"/>
    <col min="15881" max="15881" width="1.453125" style="2" customWidth="1"/>
    <col min="15882" max="15882" width="5.54296875" style="2" customWidth="1"/>
    <col min="15883" max="15883" width="1.453125" style="2" customWidth="1"/>
    <col min="15884" max="15884" width="5.54296875" style="2" customWidth="1"/>
    <col min="15885" max="15885" width="1.453125" style="2" customWidth="1"/>
    <col min="15886" max="15886" width="5.54296875" style="2" customWidth="1"/>
    <col min="15887" max="15887" width="1.453125" style="2" customWidth="1"/>
    <col min="15888" max="15888" width="5.54296875" style="2" customWidth="1"/>
    <col min="15889" max="15889" width="1.453125" style="2" customWidth="1"/>
    <col min="15890" max="15890" width="5.54296875" style="2" customWidth="1"/>
    <col min="15891" max="15891" width="1.453125" style="2" customWidth="1"/>
    <col min="15892" max="15892" width="5.54296875" style="2" customWidth="1"/>
    <col min="15893" max="15893" width="1.453125" style="2" customWidth="1"/>
    <col min="15894" max="15894" width="5.54296875" style="2" customWidth="1"/>
    <col min="15895" max="15895" width="1.453125" style="2" customWidth="1"/>
    <col min="15896" max="15896" width="5.54296875" style="2" customWidth="1"/>
    <col min="15897" max="15897" width="1.453125" style="2" customWidth="1"/>
    <col min="15898" max="15898" width="5.54296875" style="2" customWidth="1"/>
    <col min="15899" max="15899" width="1.453125" style="2" customWidth="1"/>
    <col min="15900" max="15900" width="5.54296875" style="2" customWidth="1"/>
    <col min="15901" max="15901" width="1.453125" style="2" customWidth="1"/>
    <col min="15902" max="15902" width="5.54296875" style="2" customWidth="1"/>
    <col min="15903" max="15903" width="1.453125" style="2" customWidth="1"/>
    <col min="15904" max="15904" width="5.54296875" style="2" customWidth="1"/>
    <col min="15905" max="15905" width="1.453125" style="2" customWidth="1"/>
    <col min="15906" max="15906" width="5.54296875" style="2" customWidth="1"/>
    <col min="15907" max="15907" width="1.453125" style="2" customWidth="1"/>
    <col min="15908" max="15908" width="5.54296875" style="2" customWidth="1"/>
    <col min="15909" max="15909" width="1.453125" style="2" customWidth="1"/>
    <col min="15910" max="15910" width="5.54296875" style="2" customWidth="1"/>
    <col min="15911" max="15911" width="1.453125" style="2" customWidth="1"/>
    <col min="15912" max="15912" width="5.54296875" style="2" customWidth="1"/>
    <col min="15913" max="15913" width="1.453125" style="2" customWidth="1"/>
    <col min="15914" max="15914" width="5.54296875" style="2" customWidth="1"/>
    <col min="15915" max="15915" width="1.453125" style="2" customWidth="1"/>
    <col min="15916" max="15916" width="5.54296875" style="2" customWidth="1"/>
    <col min="15917" max="15917" width="1.453125" style="2" customWidth="1"/>
    <col min="15918" max="15918" width="5.54296875" style="2" customWidth="1"/>
    <col min="15919" max="15919" width="1.453125" style="2" customWidth="1"/>
    <col min="15920" max="15920" width="5.54296875" style="2" customWidth="1"/>
    <col min="15921" max="15921" width="1.453125" style="2" customWidth="1"/>
    <col min="15922" max="16079" width="9.1796875" style="2"/>
    <col min="16080" max="16081" width="0" style="2" hidden="1" customWidth="1"/>
    <col min="16082" max="16082" width="8.54296875" style="2" customWidth="1"/>
    <col min="16083" max="16083" width="31.81640625" style="2" customWidth="1"/>
    <col min="16084" max="16084" width="8.453125" style="2" customWidth="1"/>
    <col min="16085" max="16085" width="6.54296875" style="2" customWidth="1"/>
    <col min="16086" max="16086" width="1.453125" style="2" customWidth="1"/>
    <col min="16087" max="16087" width="6.54296875" style="2" customWidth="1"/>
    <col min="16088" max="16088" width="1.453125" style="2" customWidth="1"/>
    <col min="16089" max="16089" width="6.54296875" style="2" customWidth="1"/>
    <col min="16090" max="16090" width="1.453125" style="2" customWidth="1"/>
    <col min="16091" max="16091" width="6.54296875" style="2" customWidth="1"/>
    <col min="16092" max="16092" width="1.453125" style="2" customWidth="1"/>
    <col min="16093" max="16093" width="6.54296875" style="2" customWidth="1"/>
    <col min="16094" max="16094" width="1.453125" style="2" customWidth="1"/>
    <col min="16095" max="16095" width="6.453125" style="2" customWidth="1"/>
    <col min="16096" max="16096" width="1.453125" style="2" customWidth="1"/>
    <col min="16097" max="16097" width="6.54296875" style="2" customWidth="1"/>
    <col min="16098" max="16098" width="1.453125" style="2" customWidth="1"/>
    <col min="16099" max="16099" width="6.54296875" style="2" customWidth="1"/>
    <col min="16100" max="16100" width="1.453125" style="2" customWidth="1"/>
    <col min="16101" max="16101" width="6.54296875" style="2" customWidth="1"/>
    <col min="16102" max="16102" width="1.453125" style="2" customWidth="1"/>
    <col min="16103" max="16103" width="6.54296875" style="2" customWidth="1"/>
    <col min="16104" max="16104" width="1.453125" style="2" customWidth="1"/>
    <col min="16105" max="16105" width="6.54296875" style="2" customWidth="1"/>
    <col min="16106" max="16106" width="1.453125" style="2" customWidth="1"/>
    <col min="16107" max="16107" width="6.54296875" style="2" customWidth="1"/>
    <col min="16108" max="16108" width="1.453125" style="2" customWidth="1"/>
    <col min="16109" max="16109" width="6.54296875" style="2" customWidth="1"/>
    <col min="16110" max="16110" width="1.453125" style="2" customWidth="1"/>
    <col min="16111" max="16111" width="6.54296875" style="2" customWidth="1"/>
    <col min="16112" max="16112" width="1.453125" style="2" customWidth="1"/>
    <col min="16113" max="16113" width="6.54296875" style="2" customWidth="1"/>
    <col min="16114" max="16114" width="1.453125" style="2" customWidth="1"/>
    <col min="16115" max="16115" width="6.54296875" style="2" customWidth="1"/>
    <col min="16116" max="16116" width="1.453125" style="2" customWidth="1"/>
    <col min="16117" max="16117" width="6.54296875" style="2" customWidth="1"/>
    <col min="16118" max="16118" width="1.453125" style="2" customWidth="1"/>
    <col min="16119" max="16119" width="6.54296875" style="2" customWidth="1"/>
    <col min="16120" max="16120" width="1.453125" style="2" customWidth="1"/>
    <col min="16121" max="16121" width="6.54296875" style="2" customWidth="1"/>
    <col min="16122" max="16122" width="1.453125" style="2" customWidth="1"/>
    <col min="16123" max="16123" width="6.54296875" style="2" customWidth="1"/>
    <col min="16124" max="16124" width="1.453125" style="2" customWidth="1"/>
    <col min="16125" max="16125" width="6.54296875" style="2" customWidth="1"/>
    <col min="16126" max="16126" width="1.453125" style="2" customWidth="1"/>
    <col min="16127" max="16127" width="6.54296875" style="2" customWidth="1"/>
    <col min="16128" max="16128" width="1.453125" style="2" customWidth="1"/>
    <col min="16129" max="16129" width="0.1796875" style="2" customWidth="1"/>
    <col min="16130" max="16130" width="3.453125" style="2" customWidth="1"/>
    <col min="16131" max="16131" width="5.453125" style="2" customWidth="1"/>
    <col min="16132" max="16132" width="42.453125" style="2" customWidth="1"/>
    <col min="16133" max="16133" width="8" style="2" customWidth="1"/>
    <col min="16134" max="16134" width="6.453125" style="2" customWidth="1"/>
    <col min="16135" max="16135" width="1.453125" style="2" customWidth="1"/>
    <col min="16136" max="16136" width="6.453125" style="2" customWidth="1"/>
    <col min="16137" max="16137" width="1.453125" style="2" customWidth="1"/>
    <col min="16138" max="16138" width="5.54296875" style="2" customWidth="1"/>
    <col min="16139" max="16139" width="1.453125" style="2" customWidth="1"/>
    <col min="16140" max="16140" width="5.54296875" style="2" customWidth="1"/>
    <col min="16141" max="16141" width="1.453125" style="2" customWidth="1"/>
    <col min="16142" max="16142" width="5.54296875" style="2" customWidth="1"/>
    <col min="16143" max="16143" width="1.453125" style="2" customWidth="1"/>
    <col min="16144" max="16144" width="5.54296875" style="2" customWidth="1"/>
    <col min="16145" max="16145" width="1.453125" style="2" customWidth="1"/>
    <col min="16146" max="16146" width="5.54296875" style="2" customWidth="1"/>
    <col min="16147" max="16147" width="1.453125" style="2" customWidth="1"/>
    <col min="16148" max="16148" width="5.54296875" style="2" customWidth="1"/>
    <col min="16149" max="16149" width="1.453125" style="2" customWidth="1"/>
    <col min="16150" max="16150" width="5.54296875" style="2" customWidth="1"/>
    <col min="16151" max="16151" width="1.453125" style="2" customWidth="1"/>
    <col min="16152" max="16152" width="5.54296875" style="2" customWidth="1"/>
    <col min="16153" max="16153" width="1.453125" style="2" customWidth="1"/>
    <col min="16154" max="16154" width="5.54296875" style="2" customWidth="1"/>
    <col min="16155" max="16155" width="1.453125" style="2" customWidth="1"/>
    <col min="16156" max="16156" width="5.54296875" style="2" customWidth="1"/>
    <col min="16157" max="16157" width="1.453125" style="2" customWidth="1"/>
    <col min="16158" max="16158" width="5.54296875" style="2" customWidth="1"/>
    <col min="16159" max="16159" width="1.453125" style="2" customWidth="1"/>
    <col min="16160" max="16160" width="5.54296875" style="2" customWidth="1"/>
    <col min="16161" max="16161" width="1.453125" style="2" customWidth="1"/>
    <col min="16162" max="16162" width="5.54296875" style="2" customWidth="1"/>
    <col min="16163" max="16163" width="1.453125" style="2" customWidth="1"/>
    <col min="16164" max="16164" width="5.54296875" style="2" customWidth="1"/>
    <col min="16165" max="16165" width="1.453125" style="2" customWidth="1"/>
    <col min="16166" max="16166" width="5.54296875" style="2" customWidth="1"/>
    <col min="16167" max="16167" width="1.453125" style="2" customWidth="1"/>
    <col min="16168" max="16168" width="5.54296875" style="2" customWidth="1"/>
    <col min="16169" max="16169" width="1.453125" style="2" customWidth="1"/>
    <col min="16170" max="16170" width="5.54296875" style="2" customWidth="1"/>
    <col min="16171" max="16171" width="1.453125" style="2" customWidth="1"/>
    <col min="16172" max="16172" width="5.54296875" style="2" customWidth="1"/>
    <col min="16173" max="16173" width="1.453125" style="2" customWidth="1"/>
    <col min="16174" max="16174" width="5.54296875" style="2" customWidth="1"/>
    <col min="16175" max="16175" width="1.453125" style="2" customWidth="1"/>
    <col min="16176" max="16176" width="5.54296875" style="2" customWidth="1"/>
    <col min="16177" max="16177" width="1.453125" style="2" customWidth="1"/>
    <col min="16178" max="16384" width="9.1796875" style="2"/>
  </cols>
  <sheetData>
    <row r="1" spans="1:68" s="7" customFormat="1" ht="25.5" customHeight="1" x14ac:dyDescent="0.25">
      <c r="A1" s="204" t="s">
        <v>70</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04"/>
      <c r="BL1" s="204"/>
      <c r="BM1" s="204"/>
      <c r="BN1" s="128"/>
    </row>
    <row r="2" spans="1:68" s="7" customFormat="1" ht="25.5" customHeight="1" thickBot="1" x14ac:dyDescent="0.3">
      <c r="A2" s="26"/>
      <c r="B2" s="26"/>
      <c r="C2" s="26"/>
      <c r="D2" s="28" t="s">
        <v>0</v>
      </c>
      <c r="E2" s="27"/>
      <c r="F2" s="26"/>
      <c r="G2" s="27"/>
      <c r="H2" s="26"/>
      <c r="I2" s="27"/>
      <c r="J2" s="26"/>
      <c r="K2" s="27"/>
      <c r="L2" s="26"/>
      <c r="M2" s="27"/>
      <c r="N2" s="26"/>
      <c r="O2" s="27"/>
      <c r="P2" s="26"/>
      <c r="Q2" s="26"/>
      <c r="R2" s="26"/>
      <c r="S2" s="26"/>
      <c r="T2" s="26"/>
      <c r="U2" s="26"/>
      <c r="V2" s="26"/>
      <c r="W2" s="26"/>
      <c r="X2" s="26"/>
      <c r="Y2" s="26"/>
      <c r="Z2" s="26"/>
      <c r="AA2" s="26"/>
      <c r="AB2" s="26"/>
      <c r="AC2" s="26"/>
      <c r="AD2" s="27"/>
      <c r="AE2" s="26"/>
      <c r="AF2" s="26"/>
      <c r="AG2" s="26"/>
      <c r="AH2" s="26"/>
      <c r="AI2" s="26"/>
      <c r="AJ2" s="26"/>
      <c r="AK2" s="26"/>
      <c r="AL2" s="26"/>
      <c r="AM2" s="27"/>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129"/>
    </row>
    <row r="3" spans="1:68" s="7" customFormat="1" ht="25.5" customHeight="1" thickBot="1" x14ac:dyDescent="0.3">
      <c r="A3" s="90" t="s">
        <v>71</v>
      </c>
      <c r="B3" s="30" t="s">
        <v>1</v>
      </c>
      <c r="C3" s="31" t="s">
        <v>2</v>
      </c>
      <c r="D3" s="31">
        <v>2000</v>
      </c>
      <c r="E3" s="32"/>
      <c r="F3" s="31">
        <v>2001</v>
      </c>
      <c r="G3" s="32"/>
      <c r="H3" s="31">
        <v>2002</v>
      </c>
      <c r="I3" s="32"/>
      <c r="J3" s="31">
        <v>2003</v>
      </c>
      <c r="K3" s="32"/>
      <c r="L3" s="31">
        <v>2004</v>
      </c>
      <c r="M3" s="32"/>
      <c r="N3" s="31">
        <v>2005</v>
      </c>
      <c r="O3" s="32"/>
      <c r="P3" s="31">
        <v>2006</v>
      </c>
      <c r="Q3" s="32"/>
      <c r="R3" s="31">
        <v>2007</v>
      </c>
      <c r="S3" s="32"/>
      <c r="T3" s="31">
        <v>2008</v>
      </c>
      <c r="U3" s="32"/>
      <c r="V3" s="31">
        <v>2009</v>
      </c>
      <c r="W3" s="32"/>
      <c r="X3" s="31">
        <v>2010</v>
      </c>
      <c r="Y3" s="32"/>
      <c r="Z3" s="31">
        <v>2011</v>
      </c>
      <c r="AA3" s="32"/>
      <c r="AB3" s="31">
        <v>2012</v>
      </c>
      <c r="AC3" s="32"/>
      <c r="AD3" s="31">
        <v>2013</v>
      </c>
      <c r="AE3" s="32"/>
      <c r="AF3" s="31">
        <v>2014</v>
      </c>
      <c r="AG3" s="32"/>
      <c r="AH3" s="31">
        <v>2015</v>
      </c>
      <c r="AI3" s="32"/>
      <c r="AJ3" s="31">
        <v>2016</v>
      </c>
      <c r="AK3" s="32"/>
      <c r="AL3" s="31">
        <v>2017</v>
      </c>
      <c r="AM3" s="32"/>
      <c r="AN3" s="31">
        <v>2018</v>
      </c>
      <c r="AO3" s="32"/>
      <c r="AP3" s="31">
        <v>2019</v>
      </c>
      <c r="AQ3" s="32"/>
      <c r="AR3" s="31">
        <v>2020</v>
      </c>
      <c r="AS3" s="32"/>
      <c r="AT3" s="31">
        <v>2021</v>
      </c>
      <c r="AU3" s="32"/>
      <c r="AV3" s="31">
        <v>2022</v>
      </c>
      <c r="AW3" s="32"/>
      <c r="AX3" s="31">
        <v>2023</v>
      </c>
      <c r="AY3" s="32"/>
      <c r="AZ3" s="31">
        <v>2024</v>
      </c>
      <c r="BA3" s="32"/>
      <c r="BB3" s="31">
        <v>2025</v>
      </c>
      <c r="BC3" s="32"/>
      <c r="BD3" s="31">
        <v>2026</v>
      </c>
      <c r="BE3" s="32"/>
      <c r="BF3" s="31">
        <v>2027</v>
      </c>
      <c r="BG3" s="32"/>
      <c r="BH3" s="31">
        <v>2028</v>
      </c>
      <c r="BI3" s="32"/>
      <c r="BJ3" s="31">
        <v>2029</v>
      </c>
      <c r="BK3" s="32"/>
      <c r="BL3" s="31">
        <v>2030</v>
      </c>
      <c r="BM3" s="120"/>
      <c r="BN3" s="129"/>
    </row>
    <row r="4" spans="1:68" s="7" customFormat="1" ht="25.5" customHeight="1" x14ac:dyDescent="0.25">
      <c r="A4" s="91">
        <v>1</v>
      </c>
      <c r="B4" s="92" t="s">
        <v>72</v>
      </c>
      <c r="C4" s="34" t="s">
        <v>60</v>
      </c>
      <c r="D4" s="163" t="e">
        <f>IF(+D5+D6+D7+D8=0,"-",+D5+D6+D7+D8)</f>
        <v>#VALUE!</v>
      </c>
      <c r="E4" s="164"/>
      <c r="F4" s="163" t="e">
        <f>IF(+F5+F6+F7+F8=0,"-",+F5+F6+F7+F8)</f>
        <v>#VALUE!</v>
      </c>
      <c r="G4" s="164"/>
      <c r="H4" s="163" t="e">
        <f>IF(+H5+H6+H7+H8=0,"-",+H5+H6+H7+H8)</f>
        <v>#VALUE!</v>
      </c>
      <c r="I4" s="164"/>
      <c r="J4" s="163" t="e">
        <f>IF(+J5+J6+J7+J8=0,"-",+J5+J6+J7+J8)</f>
        <v>#VALUE!</v>
      </c>
      <c r="K4" s="164"/>
      <c r="L4" s="163" t="e">
        <f>IF(+L5+L6+L7+L8=0,"-",+L5+L6+L7+L8)</f>
        <v>#VALUE!</v>
      </c>
      <c r="M4" s="164"/>
      <c r="N4" s="163" t="e">
        <f>IF(+N5+N6+N7+N8=0,"-",+N5+N6+N7+N8)</f>
        <v>#VALUE!</v>
      </c>
      <c r="O4" s="164"/>
      <c r="P4" s="163" t="e">
        <f>IF(+P5+P6+P7+P8=0,"-",+P5+P6+P7+P8)</f>
        <v>#VALUE!</v>
      </c>
      <c r="Q4" s="164"/>
      <c r="R4" s="163" t="e">
        <f>IF(+R5+R6+R7+R8=0,"-",+R5+R6+R7+R8)</f>
        <v>#VALUE!</v>
      </c>
      <c r="S4" s="164"/>
      <c r="T4" s="163" t="e">
        <f>IF(+T5+T6+T7+T8=0,"-",+T5+T6+T7+T8)</f>
        <v>#VALUE!</v>
      </c>
      <c r="U4" s="164"/>
      <c r="V4" s="163" t="e">
        <f>IF(+V5+V6+V7+V8=0,"-",+V5+V6+V7+V8)</f>
        <v>#VALUE!</v>
      </c>
      <c r="W4" s="164"/>
      <c r="X4" s="163" t="e">
        <f>IF(+X5+X6+X7+X8=0,"-",+X5+X6+X7+X8)</f>
        <v>#VALUE!</v>
      </c>
      <c r="Y4" s="164"/>
      <c r="Z4" s="163" t="e">
        <f>IF(+Z5+Z6+Z7+Z8=0,"-",+Z5+Z6+Z7+Z8)</f>
        <v>#VALUE!</v>
      </c>
      <c r="AA4" s="164"/>
      <c r="AB4" s="163" t="e">
        <f>IF(+AB5+AB6+AB7+AB8=0,"-",+AB5+AB6+AB7+AB8)</f>
        <v>#VALUE!</v>
      </c>
      <c r="AC4" s="164"/>
      <c r="AD4" s="163" t="e">
        <f>IF(+AD5+AD6+AD7+AD8=0,"-",+AD5+AD6+AD7+AD8)</f>
        <v>#VALUE!</v>
      </c>
      <c r="AE4" s="165"/>
      <c r="AF4" s="163" t="e">
        <f>IF(+AF5+AF6+AF7+AF8=0,"-",+AF5+AF6+AF7+AF8)</f>
        <v>#VALUE!</v>
      </c>
      <c r="AG4" s="164"/>
      <c r="AH4" s="163" t="e">
        <f>IF(+AH5+AH6+AH7+AH8=0,"-",+AH5+AH6+AH7+AH8)</f>
        <v>#VALUE!</v>
      </c>
      <c r="AI4" s="164"/>
      <c r="AJ4" s="163" t="e">
        <f>IF(+AJ5+AJ6+AJ7+AJ8=0,"-",+AJ5+AJ6+AJ7+AJ8)</f>
        <v>#VALUE!</v>
      </c>
      <c r="AK4" s="164"/>
      <c r="AL4" s="163" t="e">
        <f>IF(+AL5+AL6+AL7+AL8=0,"-",+AL5+AL6+AL7+AL8)</f>
        <v>#VALUE!</v>
      </c>
      <c r="AM4" s="164"/>
      <c r="AN4" s="163" t="e">
        <f>IF(+AN5+AN6+AN7+AN8=0,"-",+AN5+AN6+AN7+AN8)</f>
        <v>#VALUE!</v>
      </c>
      <c r="AO4" s="164"/>
      <c r="AP4" s="163" t="e">
        <f>IF(+AP5+AP6+AP7+AP8=0,"-",+AP5+AP6+AP7+AP8)</f>
        <v>#VALUE!</v>
      </c>
      <c r="AQ4" s="164"/>
      <c r="AR4" s="163" t="e">
        <f>IF(+AR5+AR6+AR7+AR8=0,"-",+AR5+AR6+AR7+AR8)</f>
        <v>#VALUE!</v>
      </c>
      <c r="AS4" s="163"/>
      <c r="AT4" s="163" t="e">
        <f>IF(+AT5+AT6+AT7+AT8=0,"-",+AT5+AT6+AT7+AT8)</f>
        <v>#VALUE!</v>
      </c>
      <c r="AU4" s="163"/>
      <c r="AV4" s="163" t="e">
        <f>IF(+AV5+AV6+AV7+AV8=0,"-",+AV5+AV6+AV7+AV8)</f>
        <v>#VALUE!</v>
      </c>
      <c r="AW4" s="163"/>
      <c r="AX4" s="163" t="e">
        <f>IF(+AX5+AX6+AX7+AX8=0,"-",+AX5+AX6+AX7+AX8)</f>
        <v>#VALUE!</v>
      </c>
      <c r="AY4" s="163"/>
      <c r="AZ4" s="163" t="e">
        <f>IF(+AZ5+AZ6+AZ7+AZ8=0,"-",+AZ5+AZ6+AZ7+AZ8)</f>
        <v>#VALUE!</v>
      </c>
      <c r="BA4" s="163"/>
      <c r="BB4" s="163" t="e">
        <f>IF(+BB5+BB6+BB7+BB8=0,"-",+BB5+BB6+BB7+BB8)</f>
        <v>#VALUE!</v>
      </c>
      <c r="BC4" s="163"/>
      <c r="BD4" s="163" t="e">
        <f>IF(+BD5+BD6+BD7+BD8=0,"-",+BD5+BD6+BD7+BD8)</f>
        <v>#VALUE!</v>
      </c>
      <c r="BE4" s="163"/>
      <c r="BF4" s="163" t="e">
        <f>IF(+BF5+BF6+BF7+BF8=0,"-",+BF5+BF6+BF7+BF8)</f>
        <v>#VALUE!</v>
      </c>
      <c r="BG4" s="163"/>
      <c r="BH4" s="163" t="e">
        <f>IF(+BH5+BH6+BH7+BH8=0,"-",+BH5+BH6+BH7+BH8)</f>
        <v>#VALUE!</v>
      </c>
      <c r="BI4" s="163"/>
      <c r="BJ4" s="163" t="e">
        <f>IF(+BJ5+BJ6+BJ7+BJ8=0,"-",+BJ5+BJ6+BJ7+BJ8)</f>
        <v>#VALUE!</v>
      </c>
      <c r="BK4" s="163"/>
      <c r="BL4" s="163" t="e">
        <f>IF(+BL5+BL6+BL7+BL8=0,"-",+BL5+BL6+BL7+BL8)</f>
        <v>#VALUE!</v>
      </c>
      <c r="BM4" s="166"/>
      <c r="BN4" s="129"/>
    </row>
    <row r="5" spans="1:68" s="7" customFormat="1" ht="25.5" customHeight="1" x14ac:dyDescent="0.25">
      <c r="A5" s="91">
        <v>2</v>
      </c>
      <c r="B5" s="37" t="s">
        <v>73</v>
      </c>
      <c r="C5" s="34" t="s">
        <v>60</v>
      </c>
      <c r="D5" s="111"/>
      <c r="E5" s="35"/>
      <c r="F5" s="111"/>
      <c r="G5" s="35"/>
      <c r="H5" s="111"/>
      <c r="I5" s="35"/>
      <c r="J5" s="111"/>
      <c r="K5" s="35"/>
      <c r="L5" s="111"/>
      <c r="M5" s="35"/>
      <c r="N5" s="111"/>
      <c r="O5" s="35"/>
      <c r="P5" s="111"/>
      <c r="Q5" s="35"/>
      <c r="R5" s="111"/>
      <c r="S5" s="35"/>
      <c r="T5" s="111"/>
      <c r="U5" s="35"/>
      <c r="V5" s="111"/>
      <c r="W5" s="35"/>
      <c r="X5" s="111"/>
      <c r="Y5" s="35"/>
      <c r="Z5" s="111"/>
      <c r="AA5" s="35"/>
      <c r="AB5" s="111"/>
      <c r="AC5" s="35"/>
      <c r="AD5" s="111"/>
      <c r="AE5" s="35"/>
      <c r="AF5" s="111"/>
      <c r="AG5" s="35"/>
      <c r="AH5" s="111"/>
      <c r="AI5" s="35"/>
      <c r="AJ5" s="111"/>
      <c r="AK5" s="35"/>
      <c r="AL5" s="111"/>
      <c r="AM5" s="35"/>
      <c r="AN5" s="111"/>
      <c r="AO5" s="35"/>
      <c r="AP5" s="111"/>
      <c r="AQ5" s="35"/>
      <c r="AR5" s="111"/>
      <c r="AS5" s="111"/>
      <c r="AT5" s="111"/>
      <c r="AU5" s="111"/>
      <c r="AV5" s="111"/>
      <c r="AW5" s="111"/>
      <c r="AX5" s="111"/>
      <c r="AY5" s="111"/>
      <c r="AZ5" s="111"/>
      <c r="BA5" s="111"/>
      <c r="BB5" s="111"/>
      <c r="BC5" s="111"/>
      <c r="BD5" s="111"/>
      <c r="BE5" s="111"/>
      <c r="BF5" s="111"/>
      <c r="BG5" s="94"/>
      <c r="BH5" s="111"/>
      <c r="BI5" s="94"/>
      <c r="BJ5" s="111"/>
      <c r="BK5" s="94"/>
      <c r="BL5" s="111"/>
      <c r="BM5" s="122"/>
      <c r="BN5" s="129"/>
    </row>
    <row r="6" spans="1:68" s="7" customFormat="1" ht="25.5" customHeight="1" x14ac:dyDescent="0.25">
      <c r="A6" s="91">
        <v>3</v>
      </c>
      <c r="B6" s="33" t="s">
        <v>74</v>
      </c>
      <c r="C6" s="34" t="s">
        <v>60</v>
      </c>
      <c r="D6" s="111"/>
      <c r="E6" s="35"/>
      <c r="F6" s="111"/>
      <c r="G6" s="35"/>
      <c r="H6" s="111"/>
      <c r="I6" s="35"/>
      <c r="J6" s="111"/>
      <c r="K6" s="35"/>
      <c r="L6" s="111"/>
      <c r="M6" s="35"/>
      <c r="N6" s="111"/>
      <c r="O6" s="35"/>
      <c r="P6" s="111"/>
      <c r="Q6" s="35"/>
      <c r="R6" s="111"/>
      <c r="S6" s="35"/>
      <c r="T6" s="111"/>
      <c r="U6" s="35"/>
      <c r="V6" s="111"/>
      <c r="W6" s="35"/>
      <c r="X6" s="111"/>
      <c r="Y6" s="35"/>
      <c r="Z6" s="111"/>
      <c r="AA6" s="35"/>
      <c r="AB6" s="111"/>
      <c r="AC6" s="35"/>
      <c r="AD6" s="111"/>
      <c r="AE6" s="35"/>
      <c r="AF6" s="111"/>
      <c r="AG6" s="35"/>
      <c r="AH6" s="111"/>
      <c r="AI6" s="35"/>
      <c r="AJ6" s="111"/>
      <c r="AK6" s="35"/>
      <c r="AL6" s="111"/>
      <c r="AM6" s="35"/>
      <c r="AN6" s="111"/>
      <c r="AO6" s="35"/>
      <c r="AP6" s="111"/>
      <c r="AQ6" s="35"/>
      <c r="AR6" s="111"/>
      <c r="AS6" s="111"/>
      <c r="AT6" s="111"/>
      <c r="AU6" s="111"/>
      <c r="AV6" s="111"/>
      <c r="AW6" s="111"/>
      <c r="AX6" s="111"/>
      <c r="AY6" s="111"/>
      <c r="AZ6" s="111"/>
      <c r="BA6" s="111"/>
      <c r="BB6" s="111"/>
      <c r="BC6" s="111"/>
      <c r="BD6" s="111"/>
      <c r="BE6" s="111"/>
      <c r="BF6" s="111"/>
      <c r="BG6" s="94"/>
      <c r="BH6" s="111"/>
      <c r="BI6" s="94"/>
      <c r="BJ6" s="111"/>
      <c r="BK6" s="94"/>
      <c r="BL6" s="111"/>
      <c r="BM6" s="122"/>
      <c r="BN6" s="129"/>
    </row>
    <row r="7" spans="1:68" s="7" customFormat="1" ht="25.5" customHeight="1" x14ac:dyDescent="0.25">
      <c r="A7" s="91">
        <v>4</v>
      </c>
      <c r="B7" s="33" t="s">
        <v>75</v>
      </c>
      <c r="C7" s="34" t="s">
        <v>60</v>
      </c>
      <c r="D7" s="112"/>
      <c r="E7" s="36"/>
      <c r="F7" s="112"/>
      <c r="G7" s="36"/>
      <c r="H7" s="112"/>
      <c r="I7" s="36"/>
      <c r="J7" s="112"/>
      <c r="K7" s="36"/>
      <c r="L7" s="112"/>
      <c r="M7" s="36"/>
      <c r="N7" s="112"/>
      <c r="O7" s="36"/>
      <c r="P7" s="112"/>
      <c r="Q7" s="36"/>
      <c r="R7" s="112"/>
      <c r="S7" s="36"/>
      <c r="T7" s="112"/>
      <c r="U7" s="36"/>
      <c r="V7" s="112"/>
      <c r="W7" s="36"/>
      <c r="X7" s="112"/>
      <c r="Y7" s="36"/>
      <c r="Z7" s="112"/>
      <c r="AA7" s="36"/>
      <c r="AB7" s="112"/>
      <c r="AC7" s="36"/>
      <c r="AD7" s="112"/>
      <c r="AE7" s="36"/>
      <c r="AF7" s="112"/>
      <c r="AG7" s="36"/>
      <c r="AH7" s="112"/>
      <c r="AI7" s="36"/>
      <c r="AJ7" s="112"/>
      <c r="AK7" s="36"/>
      <c r="AL7" s="112"/>
      <c r="AM7" s="36"/>
      <c r="AN7" s="112"/>
      <c r="AO7" s="36"/>
      <c r="AP7" s="112"/>
      <c r="AQ7" s="36"/>
      <c r="AR7" s="112"/>
      <c r="AS7" s="112"/>
      <c r="AT7" s="112"/>
      <c r="AU7" s="112"/>
      <c r="AV7" s="112"/>
      <c r="AW7" s="112"/>
      <c r="AX7" s="112"/>
      <c r="AY7" s="112"/>
      <c r="AZ7" s="112"/>
      <c r="BA7" s="112"/>
      <c r="BB7" s="112"/>
      <c r="BC7" s="112"/>
      <c r="BD7" s="112"/>
      <c r="BE7" s="112"/>
      <c r="BF7" s="112"/>
      <c r="BG7" s="95"/>
      <c r="BH7" s="112"/>
      <c r="BI7" s="95"/>
      <c r="BJ7" s="112"/>
      <c r="BK7" s="95"/>
      <c r="BL7" s="112"/>
      <c r="BM7" s="29"/>
      <c r="BN7" s="129"/>
    </row>
    <row r="8" spans="1:68" s="7" customFormat="1" ht="25.5" customHeight="1" x14ac:dyDescent="0.25">
      <c r="A8" s="91">
        <v>5</v>
      </c>
      <c r="B8" s="33" t="s">
        <v>99</v>
      </c>
      <c r="C8" s="34" t="s">
        <v>60</v>
      </c>
      <c r="D8" s="104" t="str">
        <f>IF(+D9+D10+D11=0,"-",+D9+D10+D11)</f>
        <v>-</v>
      </c>
      <c r="E8" s="93"/>
      <c r="F8" s="104" t="str">
        <f>IF(+F9+F10+F11=0,"-",+F9+F10+F11)</f>
        <v>-</v>
      </c>
      <c r="G8" s="93"/>
      <c r="H8" s="104" t="str">
        <f>IF(+H9+H10+H11=0,"-",+H9+H10+H11)</f>
        <v>-</v>
      </c>
      <c r="I8" s="93"/>
      <c r="J8" s="104" t="str">
        <f>IF(+J9+J10+J11=0,"-",+J9+J10+J11)</f>
        <v>-</v>
      </c>
      <c r="K8" s="93"/>
      <c r="L8" s="104" t="str">
        <f>IF(+L9+L10+L11=0,"-",+L9+L10+L11)</f>
        <v>-</v>
      </c>
      <c r="M8" s="93"/>
      <c r="N8" s="104" t="str">
        <f>IF(+N9+N10+N11=0,"-",+N9+N10+N11)</f>
        <v>-</v>
      </c>
      <c r="O8" s="93"/>
      <c r="P8" s="104" t="str">
        <f>IF(+P9+P10+P11=0,"-",+P9+P10+P11)</f>
        <v>-</v>
      </c>
      <c r="Q8" s="93"/>
      <c r="R8" s="104" t="str">
        <f>IF(+R9+R10+R11=0,"-",+R9+R10+R11)</f>
        <v>-</v>
      </c>
      <c r="S8" s="93"/>
      <c r="T8" s="104" t="str">
        <f>IF(+T9+T10+T11=0,"-",+T9+T10+T11)</f>
        <v>-</v>
      </c>
      <c r="U8" s="93"/>
      <c r="V8" s="104" t="str">
        <f>IF(+V9+V10+V11=0,"-",+V9+V10+V11)</f>
        <v>-</v>
      </c>
      <c r="W8" s="93"/>
      <c r="X8" s="104" t="str">
        <f>IF(+X9+X10+X11=0,"-",+X9+X10+X11)</f>
        <v>-</v>
      </c>
      <c r="Y8" s="93"/>
      <c r="Z8" s="104" t="str">
        <f>IF(+Z9+Z10+Z11=0,"-",+Z9+Z10+Z11)</f>
        <v>-</v>
      </c>
      <c r="AA8" s="93"/>
      <c r="AB8" s="104" t="str">
        <f>IF(+AB9+AB10+AB11=0,"-",+AB9+AB10+AB11)</f>
        <v>-</v>
      </c>
      <c r="AC8" s="93"/>
      <c r="AD8" s="104" t="str">
        <f>IF(+AD9+AD10+AD11=0,"-",+AD9+AD10+AD11)</f>
        <v>-</v>
      </c>
      <c r="AE8" s="93"/>
      <c r="AF8" s="104" t="str">
        <f>IF(+AF9+AF10+AF11=0,"-",+AF9+AF10+AF11)</f>
        <v>-</v>
      </c>
      <c r="AG8" s="93"/>
      <c r="AH8" s="104" t="str">
        <f>IF(+AH9+AH10+AH11=0,"-",+AH9+AH10+AH11)</f>
        <v>-</v>
      </c>
      <c r="AI8" s="93"/>
      <c r="AJ8" s="104" t="str">
        <f>IF(+AJ9+AJ10+AJ11=0,"-",+AJ9+AJ10+AJ11)</f>
        <v>-</v>
      </c>
      <c r="AK8" s="93"/>
      <c r="AL8" s="104" t="str">
        <f>IF(+AL9+AL10+AL11=0,"-",+AL9+AL10+AL11)</f>
        <v>-</v>
      </c>
      <c r="AM8" s="93"/>
      <c r="AN8" s="104" t="str">
        <f>IF(+AN9+AN10+AN11=0,"-",+AN9+AN10+AN11)</f>
        <v>-</v>
      </c>
      <c r="AO8" s="93"/>
      <c r="AP8" s="104" t="str">
        <f>IF(+AP9+AP10+AP11=0,"-",+AP9+AP10+AP11)</f>
        <v>-</v>
      </c>
      <c r="AQ8" s="93"/>
      <c r="AR8" s="104" t="str">
        <f>IF(+AR9+AR10+AR11=0,"-",+AR9+AR10+AR11)</f>
        <v>-</v>
      </c>
      <c r="AS8" s="93"/>
      <c r="AT8" s="104" t="str">
        <f>IF(+AT9+AT10+AT11=0,"-",+AT9+AT10+AT11)</f>
        <v>-</v>
      </c>
      <c r="AU8" s="93"/>
      <c r="AV8" s="104" t="str">
        <f>IF(+AV9+AV10+AV11=0,"-",+AV9+AV10+AV11)</f>
        <v>-</v>
      </c>
      <c r="AW8" s="93"/>
      <c r="AX8" s="104" t="str">
        <f>IF(+AX9+AX10+AX11=0,"-",+AX9+AX10+AX11)</f>
        <v>-</v>
      </c>
      <c r="AY8" s="93"/>
      <c r="AZ8" s="104" t="str">
        <f>IF(+AZ9+AZ10+AZ11=0,"-",+AZ9+AZ10+AZ11)</f>
        <v>-</v>
      </c>
      <c r="BA8" s="93"/>
      <c r="BB8" s="104" t="str">
        <f>IF(+BB9+BB10+BB11=0,"-",+BB9+BB10+BB11)</f>
        <v>-</v>
      </c>
      <c r="BC8" s="93"/>
      <c r="BD8" s="104" t="str">
        <f>IF(+BD9+BD10+BD11=0,"-",+BD9+BD10+BD11)</f>
        <v>-</v>
      </c>
      <c r="BE8" s="93"/>
      <c r="BF8" s="104" t="str">
        <f>IF(+BF9+BF10+BF11=0,"-",+BF9+BF10+BF11)</f>
        <v>-</v>
      </c>
      <c r="BG8" s="93"/>
      <c r="BH8" s="104" t="str">
        <f>IF(+BH9+BH10+BH11=0,"-",+BH9+BH10+BH11)</f>
        <v>-</v>
      </c>
      <c r="BI8" s="93"/>
      <c r="BJ8" s="104" t="str">
        <f>IF(+BJ9+BJ10+BJ11=0,"-",+BJ9+BJ10+BJ11)</f>
        <v>-</v>
      </c>
      <c r="BK8" s="93"/>
      <c r="BL8" s="104" t="str">
        <f>IF(+BL9+BL10+BL11=0,"-",+BL9+BL10+BL11)</f>
        <v>-</v>
      </c>
      <c r="BM8" s="123"/>
      <c r="BN8" s="130"/>
      <c r="BO8" s="25"/>
    </row>
    <row r="9" spans="1:68" s="7" customFormat="1" ht="25.5" customHeight="1" x14ac:dyDescent="0.25">
      <c r="A9" s="91">
        <v>6</v>
      </c>
      <c r="B9" s="37" t="s">
        <v>76</v>
      </c>
      <c r="C9" s="34" t="s">
        <v>60</v>
      </c>
      <c r="D9" s="111"/>
      <c r="E9" s="35"/>
      <c r="F9" s="111"/>
      <c r="G9" s="35"/>
      <c r="H9" s="111"/>
      <c r="I9" s="35"/>
      <c r="J9" s="111"/>
      <c r="K9" s="35"/>
      <c r="L9" s="111"/>
      <c r="M9" s="35"/>
      <c r="N9" s="111"/>
      <c r="O9" s="35"/>
      <c r="P9" s="111"/>
      <c r="Q9" s="35"/>
      <c r="R9" s="111"/>
      <c r="S9" s="35"/>
      <c r="T9" s="111"/>
      <c r="U9" s="35"/>
      <c r="V9" s="111"/>
      <c r="W9" s="35"/>
      <c r="X9" s="111"/>
      <c r="Y9" s="35"/>
      <c r="Z9" s="111"/>
      <c r="AA9" s="35"/>
      <c r="AB9" s="111"/>
      <c r="AC9" s="35"/>
      <c r="AD9" s="111"/>
      <c r="AE9" s="35"/>
      <c r="AF9" s="111"/>
      <c r="AG9" s="35"/>
      <c r="AH9" s="111"/>
      <c r="AI9" s="35"/>
      <c r="AJ9" s="111"/>
      <c r="AK9" s="35"/>
      <c r="AL9" s="111"/>
      <c r="AM9" s="35"/>
      <c r="AN9" s="111"/>
      <c r="AO9" s="35"/>
      <c r="AP9" s="111"/>
      <c r="AQ9" s="35"/>
      <c r="AR9" s="111"/>
      <c r="AS9" s="35"/>
      <c r="AT9" s="111"/>
      <c r="AU9" s="35"/>
      <c r="AV9" s="111"/>
      <c r="AW9" s="35"/>
      <c r="AX9" s="111"/>
      <c r="AY9" s="35"/>
      <c r="AZ9" s="111"/>
      <c r="BA9" s="35"/>
      <c r="BB9" s="111"/>
      <c r="BC9" s="35"/>
      <c r="BD9" s="111"/>
      <c r="BE9" s="35"/>
      <c r="BF9" s="111"/>
      <c r="BG9" s="35"/>
      <c r="BH9" s="111"/>
      <c r="BI9" s="35"/>
      <c r="BJ9" s="111"/>
      <c r="BK9" s="35"/>
      <c r="BL9" s="111"/>
      <c r="BM9" s="124"/>
      <c r="BN9" s="131"/>
      <c r="BO9" s="25"/>
    </row>
    <row r="10" spans="1:68" s="7" customFormat="1" ht="25.5" customHeight="1" x14ac:dyDescent="0.25">
      <c r="A10" s="91">
        <v>7</v>
      </c>
      <c r="B10" s="37" t="s">
        <v>77</v>
      </c>
      <c r="C10" s="34" t="s">
        <v>60</v>
      </c>
      <c r="D10" s="111"/>
      <c r="E10" s="35"/>
      <c r="F10" s="111"/>
      <c r="G10" s="35"/>
      <c r="H10" s="111"/>
      <c r="I10" s="35"/>
      <c r="J10" s="111"/>
      <c r="K10" s="35"/>
      <c r="L10" s="111"/>
      <c r="M10" s="35"/>
      <c r="N10" s="111"/>
      <c r="O10" s="35"/>
      <c r="P10" s="111"/>
      <c r="Q10" s="35"/>
      <c r="R10" s="111"/>
      <c r="S10" s="35"/>
      <c r="T10" s="111"/>
      <c r="U10" s="35"/>
      <c r="V10" s="111"/>
      <c r="W10" s="35"/>
      <c r="X10" s="111"/>
      <c r="Y10" s="35"/>
      <c r="Z10" s="111"/>
      <c r="AA10" s="35"/>
      <c r="AB10" s="111"/>
      <c r="AC10" s="35"/>
      <c r="AD10" s="111"/>
      <c r="AE10" s="35"/>
      <c r="AF10" s="111"/>
      <c r="AG10" s="35"/>
      <c r="AH10" s="111"/>
      <c r="AI10" s="35"/>
      <c r="AJ10" s="111"/>
      <c r="AK10" s="35"/>
      <c r="AL10" s="111"/>
      <c r="AM10" s="35"/>
      <c r="AN10" s="111"/>
      <c r="AO10" s="35"/>
      <c r="AP10" s="111"/>
      <c r="AQ10" s="35"/>
      <c r="AR10" s="111"/>
      <c r="AS10" s="35"/>
      <c r="AT10" s="111"/>
      <c r="AU10" s="35"/>
      <c r="AV10" s="111"/>
      <c r="AW10" s="35"/>
      <c r="AX10" s="111"/>
      <c r="AY10" s="35"/>
      <c r="AZ10" s="111"/>
      <c r="BA10" s="35"/>
      <c r="BB10" s="111"/>
      <c r="BC10" s="35"/>
      <c r="BD10" s="111"/>
      <c r="BE10" s="35"/>
      <c r="BF10" s="111"/>
      <c r="BG10" s="35"/>
      <c r="BH10" s="111"/>
      <c r="BI10" s="35"/>
      <c r="BJ10" s="111"/>
      <c r="BK10" s="35"/>
      <c r="BL10" s="111"/>
      <c r="BM10" s="124"/>
      <c r="BN10" s="131"/>
      <c r="BO10" s="25"/>
    </row>
    <row r="11" spans="1:68" s="55" customFormat="1" ht="25.5" customHeight="1" thickBot="1" x14ac:dyDescent="0.3">
      <c r="A11" s="96">
        <v>8</v>
      </c>
      <c r="B11" s="97" t="s">
        <v>78</v>
      </c>
      <c r="C11" s="98" t="s">
        <v>60</v>
      </c>
      <c r="D11" s="113"/>
      <c r="E11" s="99"/>
      <c r="F11" s="113"/>
      <c r="G11" s="99"/>
      <c r="H11" s="113"/>
      <c r="I11" s="99"/>
      <c r="J11" s="113"/>
      <c r="K11" s="99"/>
      <c r="L11" s="113"/>
      <c r="M11" s="99"/>
      <c r="N11" s="113"/>
      <c r="O11" s="99"/>
      <c r="P11" s="113"/>
      <c r="Q11" s="99"/>
      <c r="R11" s="113"/>
      <c r="S11" s="99"/>
      <c r="T11" s="113"/>
      <c r="U11" s="99"/>
      <c r="V11" s="113"/>
      <c r="W11" s="99"/>
      <c r="X11" s="113"/>
      <c r="Y11" s="99"/>
      <c r="Z11" s="113"/>
      <c r="AA11" s="99"/>
      <c r="AB11" s="113"/>
      <c r="AC11" s="99"/>
      <c r="AD11" s="113"/>
      <c r="AE11" s="99"/>
      <c r="AF11" s="113"/>
      <c r="AG11" s="99"/>
      <c r="AH11" s="113"/>
      <c r="AI11" s="99"/>
      <c r="AJ11" s="113"/>
      <c r="AK11" s="99"/>
      <c r="AL11" s="113"/>
      <c r="AM11" s="99"/>
      <c r="AN11" s="113"/>
      <c r="AO11" s="99"/>
      <c r="AP11" s="113"/>
      <c r="AQ11" s="99"/>
      <c r="AR11" s="113"/>
      <c r="AS11" s="99"/>
      <c r="AT11" s="113"/>
      <c r="AU11" s="99"/>
      <c r="AV11" s="113"/>
      <c r="AW11" s="99"/>
      <c r="AX11" s="113"/>
      <c r="AY11" s="99"/>
      <c r="AZ11" s="113"/>
      <c r="BA11" s="99"/>
      <c r="BB11" s="113"/>
      <c r="BC11" s="99"/>
      <c r="BD11" s="113"/>
      <c r="BE11" s="99"/>
      <c r="BF11" s="113"/>
      <c r="BG11" s="99"/>
      <c r="BH11" s="113"/>
      <c r="BI11" s="99"/>
      <c r="BJ11" s="113"/>
      <c r="BK11" s="99"/>
      <c r="BL11" s="113"/>
      <c r="BM11" s="125"/>
      <c r="BN11" s="131"/>
      <c r="BO11" s="25"/>
      <c r="BP11" s="7"/>
    </row>
    <row r="12" spans="1:68" ht="23.25" customHeight="1" thickTop="1" x14ac:dyDescent="0.25">
      <c r="A12" s="91">
        <v>9</v>
      </c>
      <c r="B12" s="92" t="s">
        <v>79</v>
      </c>
      <c r="C12" s="34" t="s">
        <v>60</v>
      </c>
      <c r="D12" s="163" t="e">
        <f>IF(+D13+D14+D15+D16=0,"-",+D13+D14+D15+D16)</f>
        <v>#VALUE!</v>
      </c>
      <c r="E12" s="164"/>
      <c r="F12" s="163" t="e">
        <f>IF(+F13+F14+F15+F16=0,"-",+F13+F14+F15+F16)</f>
        <v>#VALUE!</v>
      </c>
      <c r="G12" s="164"/>
      <c r="H12" s="163" t="e">
        <f>IF(+H13+H14+H15+H16=0,"-",+H13+H14+H15+H16)</f>
        <v>#VALUE!</v>
      </c>
      <c r="I12" s="164"/>
      <c r="J12" s="163" t="e">
        <f>IF(+J13+J14+J15+J16=0,"-",+J13+J14+J15+J16)</f>
        <v>#VALUE!</v>
      </c>
      <c r="K12" s="164"/>
      <c r="L12" s="163" t="e">
        <f>IF(+L13+L14+L15+L16=0,"-",+L13+L14+L15+L16)</f>
        <v>#VALUE!</v>
      </c>
      <c r="M12" s="164"/>
      <c r="N12" s="163" t="e">
        <f>IF(+N13+N14+N15+N16=0,"-",+N13+N14+N15+N16)</f>
        <v>#VALUE!</v>
      </c>
      <c r="O12" s="164"/>
      <c r="P12" s="163" t="e">
        <f>IF(+P13+P14+P15+P16=0,"-",+P13+P14+P15+P16)</f>
        <v>#VALUE!</v>
      </c>
      <c r="Q12" s="164"/>
      <c r="R12" s="163" t="e">
        <f>IF(+R13+R14+R15+R16=0,"-",+R13+R14+R15+R16)</f>
        <v>#VALUE!</v>
      </c>
      <c r="S12" s="164"/>
      <c r="T12" s="163" t="e">
        <f>IF(+T13+T14+T15+T16=0,"-",+T13+T14+T15+T16)</f>
        <v>#VALUE!</v>
      </c>
      <c r="U12" s="164"/>
      <c r="V12" s="163" t="e">
        <f>IF(+V13+V14+V15+V16=0,"-",+V13+V14+V15+V16)</f>
        <v>#VALUE!</v>
      </c>
      <c r="W12" s="164"/>
      <c r="X12" s="163" t="e">
        <f>IF(+X13+X14+X15+X16=0,"-",+X13+X14+X15+X16)</f>
        <v>#VALUE!</v>
      </c>
      <c r="Y12" s="164"/>
      <c r="Z12" s="163" t="e">
        <f>IF(+Z13+Z14+Z15+Z16=0,"-",+Z13+Z14+Z15+Z16)</f>
        <v>#VALUE!</v>
      </c>
      <c r="AA12" s="164"/>
      <c r="AB12" s="163" t="e">
        <f>IF(+AB13+AB14+AB15+AB16=0,"-",+AB13+AB14+AB15+AB16)</f>
        <v>#VALUE!</v>
      </c>
      <c r="AC12" s="164"/>
      <c r="AD12" s="163" t="e">
        <f>IF(+AD13+AD14+AD15+AD16=0,"-",+AD13+AD14+AD15+AD16)</f>
        <v>#VALUE!</v>
      </c>
      <c r="AE12" s="164"/>
      <c r="AF12" s="163" t="e">
        <f>IF(+AF13+AF14+AF15+AF16=0,"-",+AF13+AF14+AF15+AF16)</f>
        <v>#VALUE!</v>
      </c>
      <c r="AG12" s="164"/>
      <c r="AH12" s="163" t="e">
        <f>IF(+AH13+AH14+AH15+AH16=0,"-",+AH13+AH14+AH15+AH16)</f>
        <v>#VALUE!</v>
      </c>
      <c r="AI12" s="164"/>
      <c r="AJ12" s="163" t="e">
        <f>IF(+AJ13+AJ14+AJ15+AJ16=0,"-",+AJ13+AJ14+AJ15+AJ16)</f>
        <v>#VALUE!</v>
      </c>
      <c r="AK12" s="164"/>
      <c r="AL12" s="163" t="e">
        <f>IF(+AL13+AL14+AL15+AL16=0,"-",+AL13+AL14+AL15+AL16)</f>
        <v>#VALUE!</v>
      </c>
      <c r="AM12" s="164"/>
      <c r="AN12" s="163" t="e">
        <f>IF(+AN13+AN14+AN15+AN16=0,"-",+AN13+AN14+AN15+AN16)</f>
        <v>#VALUE!</v>
      </c>
      <c r="AO12" s="164"/>
      <c r="AP12" s="163" t="e">
        <f>IF(+AP13+AP14+AP15+AP16=0,"-",+AP13+AP14+AP15+AP16)</f>
        <v>#VALUE!</v>
      </c>
      <c r="AQ12" s="164"/>
      <c r="AR12" s="163" t="e">
        <f>IF(+AR13+AR14+AR15+AR16=0,"-",+AR13+AR14+AR15+AR16)</f>
        <v>#VALUE!</v>
      </c>
      <c r="AS12" s="164"/>
      <c r="AT12" s="163" t="e">
        <f>IF(+AT13+AT14+AT15+AT16=0,"-",+AT13+AT14+AT15+AT16)</f>
        <v>#VALUE!</v>
      </c>
      <c r="AU12" s="164"/>
      <c r="AV12" s="163" t="e">
        <f>IF(+AV13+AV14+AV15+AV16=0,"-",+AV13+AV14+AV15+AV16)</f>
        <v>#VALUE!</v>
      </c>
      <c r="AW12" s="164"/>
      <c r="AX12" s="163" t="e">
        <f>IF(+AX13+AX14+AX15+AX16=0,"-",+AX13+AX14+AX15+AX16)</f>
        <v>#VALUE!</v>
      </c>
      <c r="AY12" s="164"/>
      <c r="AZ12" s="163" t="e">
        <f>IF(+AZ13+AZ14+AZ15+AZ16=0,"-",+AZ13+AZ14+AZ15+AZ16)</f>
        <v>#VALUE!</v>
      </c>
      <c r="BA12" s="164"/>
      <c r="BB12" s="163" t="e">
        <f>IF(+BB13+BB14+BB15+BB16=0,"-",+BB13+BB14+BB15+BB16)</f>
        <v>#VALUE!</v>
      </c>
      <c r="BC12" s="164"/>
      <c r="BD12" s="163" t="e">
        <f>IF(+BD13+BD14+BD15+BD16=0,"-",+BD13+BD14+BD15+BD16)</f>
        <v>#VALUE!</v>
      </c>
      <c r="BE12" s="164"/>
      <c r="BF12" s="163" t="e">
        <f>IF(+BF13+BF14+BF15+BF16=0,"-",+BF13+BF14+BF15+BF16)</f>
        <v>#VALUE!</v>
      </c>
      <c r="BG12" s="164"/>
      <c r="BH12" s="163" t="e">
        <f>IF(+BH13+BH14+BH15+BH16=0,"-",+BH13+BH14+BH15+BH16)</f>
        <v>#VALUE!</v>
      </c>
      <c r="BI12" s="164"/>
      <c r="BJ12" s="163" t="e">
        <f>IF(+BJ13+BJ14+BJ15+BJ16=0,"-",+BJ13+BJ14+BJ15+BJ16)</f>
        <v>#VALUE!</v>
      </c>
      <c r="BK12" s="164"/>
      <c r="BL12" s="163" t="e">
        <f>IF(+BL13+BL14+BL15+BL16=0,"-",+BL13+BL14+BL15+BL16)</f>
        <v>#VALUE!</v>
      </c>
      <c r="BM12" s="167"/>
      <c r="BN12" s="168"/>
      <c r="BO12" s="169"/>
    </row>
    <row r="13" spans="1:68" ht="24" x14ac:dyDescent="0.25">
      <c r="A13" s="91">
        <v>10</v>
      </c>
      <c r="B13" s="37" t="s">
        <v>73</v>
      </c>
      <c r="C13" s="34" t="s">
        <v>60</v>
      </c>
      <c r="D13" s="111"/>
      <c r="E13" s="35"/>
      <c r="F13" s="111"/>
      <c r="G13" s="35"/>
      <c r="H13" s="111"/>
      <c r="I13" s="35"/>
      <c r="J13" s="111"/>
      <c r="K13" s="35"/>
      <c r="L13" s="111"/>
      <c r="M13" s="35"/>
      <c r="N13" s="111"/>
      <c r="O13" s="35"/>
      <c r="P13" s="111"/>
      <c r="Q13" s="35"/>
      <c r="R13" s="111"/>
      <c r="S13" s="35"/>
      <c r="T13" s="111"/>
      <c r="U13" s="35"/>
      <c r="V13" s="111"/>
      <c r="W13" s="35"/>
      <c r="X13" s="111"/>
      <c r="Y13" s="35"/>
      <c r="Z13" s="111"/>
      <c r="AA13" s="35"/>
      <c r="AB13" s="111"/>
      <c r="AC13" s="35"/>
      <c r="AD13" s="111"/>
      <c r="AE13" s="35"/>
      <c r="AF13" s="111"/>
      <c r="AG13" s="35"/>
      <c r="AH13" s="111"/>
      <c r="AI13" s="35"/>
      <c r="AJ13" s="111"/>
      <c r="AK13" s="35"/>
      <c r="AL13" s="111"/>
      <c r="AM13" s="35"/>
      <c r="AN13" s="111"/>
      <c r="AO13" s="35"/>
      <c r="AP13" s="111"/>
      <c r="AQ13" s="35"/>
      <c r="AR13" s="111"/>
      <c r="AS13" s="35"/>
      <c r="AT13" s="111"/>
      <c r="AU13" s="35"/>
      <c r="AV13" s="111"/>
      <c r="AW13" s="35"/>
      <c r="AX13" s="111"/>
      <c r="AY13" s="35"/>
      <c r="AZ13" s="111"/>
      <c r="BA13" s="35"/>
      <c r="BB13" s="111"/>
      <c r="BC13" s="35"/>
      <c r="BD13" s="111"/>
      <c r="BE13" s="35"/>
      <c r="BF13" s="111"/>
      <c r="BG13" s="35"/>
      <c r="BH13" s="111"/>
      <c r="BI13" s="35"/>
      <c r="BJ13" s="111"/>
      <c r="BK13" s="35"/>
      <c r="BL13" s="111"/>
      <c r="BM13" s="124"/>
      <c r="BN13" s="131"/>
      <c r="BO13" s="25"/>
    </row>
    <row r="14" spans="1:68" ht="24" x14ac:dyDescent="0.25">
      <c r="A14" s="91">
        <v>11</v>
      </c>
      <c r="B14" s="33" t="s">
        <v>74</v>
      </c>
      <c r="C14" s="34" t="s">
        <v>60</v>
      </c>
      <c r="D14" s="111"/>
      <c r="E14" s="35"/>
      <c r="F14" s="111"/>
      <c r="G14" s="35"/>
      <c r="H14" s="111"/>
      <c r="I14" s="35"/>
      <c r="J14" s="111"/>
      <c r="K14" s="35"/>
      <c r="L14" s="111"/>
      <c r="M14" s="35"/>
      <c r="N14" s="111"/>
      <c r="O14" s="35"/>
      <c r="P14" s="111"/>
      <c r="Q14" s="35"/>
      <c r="R14" s="111"/>
      <c r="S14" s="35"/>
      <c r="T14" s="111"/>
      <c r="U14" s="35"/>
      <c r="V14" s="111"/>
      <c r="W14" s="35"/>
      <c r="X14" s="111"/>
      <c r="Y14" s="35"/>
      <c r="Z14" s="111"/>
      <c r="AA14" s="35"/>
      <c r="AB14" s="111"/>
      <c r="AC14" s="35"/>
      <c r="AD14" s="111"/>
      <c r="AE14" s="35"/>
      <c r="AF14" s="111"/>
      <c r="AG14" s="35"/>
      <c r="AH14" s="111"/>
      <c r="AI14" s="35"/>
      <c r="AJ14" s="111"/>
      <c r="AK14" s="35"/>
      <c r="AL14" s="111"/>
      <c r="AM14" s="35"/>
      <c r="AN14" s="111"/>
      <c r="AO14" s="35"/>
      <c r="AP14" s="111"/>
      <c r="AQ14" s="35"/>
      <c r="AR14" s="111"/>
      <c r="AS14" s="35"/>
      <c r="AT14" s="111"/>
      <c r="AU14" s="35"/>
      <c r="AV14" s="111"/>
      <c r="AW14" s="35"/>
      <c r="AX14" s="111"/>
      <c r="AY14" s="35"/>
      <c r="AZ14" s="111"/>
      <c r="BA14" s="35"/>
      <c r="BB14" s="111"/>
      <c r="BC14" s="35"/>
      <c r="BD14" s="111"/>
      <c r="BE14" s="35"/>
      <c r="BF14" s="111"/>
      <c r="BG14" s="35"/>
      <c r="BH14" s="111"/>
      <c r="BI14" s="35"/>
      <c r="BJ14" s="111"/>
      <c r="BK14" s="35"/>
      <c r="BL14" s="111"/>
      <c r="BM14" s="124"/>
      <c r="BN14" s="131"/>
      <c r="BO14" s="25"/>
    </row>
    <row r="15" spans="1:68" ht="24" x14ac:dyDescent="0.25">
      <c r="A15" s="91">
        <v>12</v>
      </c>
      <c r="B15" s="33" t="s">
        <v>75</v>
      </c>
      <c r="C15" s="34" t="s">
        <v>60</v>
      </c>
      <c r="D15" s="112"/>
      <c r="E15" s="36"/>
      <c r="F15" s="112"/>
      <c r="G15" s="36"/>
      <c r="H15" s="112"/>
      <c r="I15" s="36"/>
      <c r="J15" s="112"/>
      <c r="K15" s="36"/>
      <c r="L15" s="112"/>
      <c r="M15" s="36"/>
      <c r="N15" s="112"/>
      <c r="O15" s="36"/>
      <c r="P15" s="112"/>
      <c r="Q15" s="36"/>
      <c r="R15" s="112"/>
      <c r="S15" s="36"/>
      <c r="T15" s="112"/>
      <c r="U15" s="36"/>
      <c r="V15" s="112"/>
      <c r="W15" s="36"/>
      <c r="X15" s="112"/>
      <c r="Y15" s="36"/>
      <c r="Z15" s="112"/>
      <c r="AA15" s="36"/>
      <c r="AB15" s="112"/>
      <c r="AC15" s="36"/>
      <c r="AD15" s="112"/>
      <c r="AE15" s="36"/>
      <c r="AF15" s="112"/>
      <c r="AG15" s="36"/>
      <c r="AH15" s="112"/>
      <c r="AI15" s="36"/>
      <c r="AJ15" s="112"/>
      <c r="AK15" s="36"/>
      <c r="AL15" s="112"/>
      <c r="AM15" s="36"/>
      <c r="AN15" s="112"/>
      <c r="AO15" s="36"/>
      <c r="AP15" s="112"/>
      <c r="AQ15" s="36"/>
      <c r="AR15" s="112"/>
      <c r="AS15" s="36"/>
      <c r="AT15" s="112"/>
      <c r="AU15" s="36"/>
      <c r="AV15" s="112"/>
      <c r="AW15" s="36"/>
      <c r="AX15" s="112"/>
      <c r="AY15" s="36"/>
      <c r="AZ15" s="112"/>
      <c r="BA15" s="36"/>
      <c r="BB15" s="112"/>
      <c r="BC15" s="36"/>
      <c r="BD15" s="112"/>
      <c r="BE15" s="36"/>
      <c r="BF15" s="112"/>
      <c r="BG15" s="36"/>
      <c r="BH15" s="112"/>
      <c r="BI15" s="36"/>
      <c r="BJ15" s="112"/>
      <c r="BK15" s="36"/>
      <c r="BL15" s="112"/>
      <c r="BM15" s="25"/>
      <c r="BN15" s="131"/>
      <c r="BO15" s="25"/>
    </row>
    <row r="16" spans="1:68" ht="12.5" x14ac:dyDescent="0.25">
      <c r="A16" s="91">
        <v>13</v>
      </c>
      <c r="B16" s="33" t="s">
        <v>80</v>
      </c>
      <c r="C16" s="34" t="s">
        <v>60</v>
      </c>
      <c r="D16" s="104" t="str">
        <f>IF(+D17+D18+D19=0,"-",+D17+D18+D19)</f>
        <v>-</v>
      </c>
      <c r="E16" s="93"/>
      <c r="F16" s="104" t="str">
        <f>IF(+F17+F18+F19=0,"-",+F17+F18+F19)</f>
        <v>-</v>
      </c>
      <c r="G16" s="93"/>
      <c r="H16" s="104" t="str">
        <f>IF(+H17+H18+H19=0,"-",+H17+H18+H19)</f>
        <v>-</v>
      </c>
      <c r="I16" s="93"/>
      <c r="J16" s="104" t="str">
        <f>IF(+J17+J18+J19=0,"-",+J17+J18+J19)</f>
        <v>-</v>
      </c>
      <c r="K16" s="93"/>
      <c r="L16" s="104" t="str">
        <f>IF(+L17+L18+L19=0,"-",+L17+L18+L19)</f>
        <v>-</v>
      </c>
      <c r="M16" s="93"/>
      <c r="N16" s="104" t="str">
        <f>IF(+N17+N18+N19=0,"-",+N17+N18+N19)</f>
        <v>-</v>
      </c>
      <c r="O16" s="93"/>
      <c r="P16" s="104" t="str">
        <f>IF(+P17+P18+P19=0,"-",+P17+P18+P19)</f>
        <v>-</v>
      </c>
      <c r="Q16" s="93"/>
      <c r="R16" s="104" t="str">
        <f>IF(+R17+R18+R19=0,"-",+R17+R18+R19)</f>
        <v>-</v>
      </c>
      <c r="S16" s="93"/>
      <c r="T16" s="104" t="str">
        <f>IF(+T17+T18+T19=0,"-",+T17+T18+T19)</f>
        <v>-</v>
      </c>
      <c r="U16" s="93"/>
      <c r="V16" s="104" t="str">
        <f>IF(+V17+V18+V19=0,"-",+V17+V18+V19)</f>
        <v>-</v>
      </c>
      <c r="W16" s="93"/>
      <c r="X16" s="104" t="str">
        <f>IF(+X17+X18+X19=0,"-",+X17+X18+X19)</f>
        <v>-</v>
      </c>
      <c r="Y16" s="93"/>
      <c r="Z16" s="104" t="str">
        <f>IF(+Z17+Z18+Z19=0,"-",+Z17+Z18+Z19)</f>
        <v>-</v>
      </c>
      <c r="AA16" s="93"/>
      <c r="AB16" s="104" t="str">
        <f>IF(+AB17+AB18+AB19=0,"-",+AB17+AB18+AB19)</f>
        <v>-</v>
      </c>
      <c r="AC16" s="93"/>
      <c r="AD16" s="104" t="str">
        <f>IF(+AD17+AD18+AD19=0,"-",+AD17+AD18+AD19)</f>
        <v>-</v>
      </c>
      <c r="AE16" s="93"/>
      <c r="AF16" s="104" t="str">
        <f>IF(+AF17+AF18+AF19=0,"-",+AF17+AF18+AF19)</f>
        <v>-</v>
      </c>
      <c r="AG16" s="93"/>
      <c r="AH16" s="104" t="str">
        <f>IF(+AH17+AH18+AH19=0,"-",+AH17+AH18+AH19)</f>
        <v>-</v>
      </c>
      <c r="AI16" s="93"/>
      <c r="AJ16" s="104" t="str">
        <f>IF(+AJ17+AJ18+AJ19=0,"-",+AJ17+AJ18+AJ19)</f>
        <v>-</v>
      </c>
      <c r="AK16" s="93"/>
      <c r="AL16" s="104" t="str">
        <f>IF(+AL17+AL18+AL19=0,"-",+AL17+AL18+AL19)</f>
        <v>-</v>
      </c>
      <c r="AM16" s="93"/>
      <c r="AN16" s="104" t="str">
        <f>IF(+AN17+AN18+AN19=0,"-",+AN17+AN18+AN19)</f>
        <v>-</v>
      </c>
      <c r="AO16" s="93"/>
      <c r="AP16" s="104" t="str">
        <f>IF(+AP17+AP18+AP19=0,"-",+AP17+AP18+AP19)</f>
        <v>-</v>
      </c>
      <c r="AQ16" s="93"/>
      <c r="AR16" s="104" t="str">
        <f>IF(+AR17+AR18+AR19=0,"-",+AR17+AR18+AR19)</f>
        <v>-</v>
      </c>
      <c r="AS16" s="93"/>
      <c r="AT16" s="104" t="str">
        <f>IF(+AT17+AT18+AT19=0,"-",+AT17+AT18+AT19)</f>
        <v>-</v>
      </c>
      <c r="AU16" s="93"/>
      <c r="AV16" s="104" t="str">
        <f>IF(+AV17+AV18+AV19=0,"-",+AV17+AV18+AV19)</f>
        <v>-</v>
      </c>
      <c r="AW16" s="93"/>
      <c r="AX16" s="104" t="str">
        <f>IF(+AX17+AX18+AX19=0,"-",+AX17+AX18+AX19)</f>
        <v>-</v>
      </c>
      <c r="AY16" s="93"/>
      <c r="AZ16" s="104" t="str">
        <f>IF(+AZ17+AZ18+AZ19=0,"-",+AZ17+AZ18+AZ19)</f>
        <v>-</v>
      </c>
      <c r="BA16" s="93"/>
      <c r="BB16" s="104" t="str">
        <f>IF(+BB17+BB18+BB19=0,"-",+BB17+BB18+BB19)</f>
        <v>-</v>
      </c>
      <c r="BC16" s="93"/>
      <c r="BD16" s="104" t="str">
        <f>IF(+BD17+BD18+BD19=0,"-",+BD17+BD18+BD19)</f>
        <v>-</v>
      </c>
      <c r="BE16" s="93"/>
      <c r="BF16" s="104" t="str">
        <f>IF(+BF17+BF18+BF19=0,"-",+BF17+BF18+BF19)</f>
        <v>-</v>
      </c>
      <c r="BG16" s="93"/>
      <c r="BH16" s="104" t="str">
        <f>IF(+BH17+BH18+BH19=0,"-",+BH17+BH18+BH19)</f>
        <v>-</v>
      </c>
      <c r="BI16" s="93"/>
      <c r="BJ16" s="104" t="str">
        <f>IF(+BJ17+BJ18+BJ19=0,"-",+BJ17+BJ18+BJ19)</f>
        <v>-</v>
      </c>
      <c r="BK16" s="93"/>
      <c r="BL16" s="104" t="str">
        <f>IF(+BL17+BL18+BL19=0,"-",+BL17+BL18+BL19)</f>
        <v>-</v>
      </c>
      <c r="BM16" s="123"/>
      <c r="BN16" s="130"/>
      <c r="BO16" s="25"/>
    </row>
    <row r="17" spans="1:67" ht="12.5" x14ac:dyDescent="0.25">
      <c r="A17" s="91">
        <v>14</v>
      </c>
      <c r="B17" s="37" t="s">
        <v>76</v>
      </c>
      <c r="C17" s="34" t="s">
        <v>60</v>
      </c>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124"/>
      <c r="BN17" s="25"/>
      <c r="BO17" s="25"/>
    </row>
    <row r="18" spans="1:67" ht="18" customHeight="1" x14ac:dyDescent="0.25">
      <c r="A18" s="91">
        <v>15</v>
      </c>
      <c r="B18" s="37" t="s">
        <v>77</v>
      </c>
      <c r="C18" s="34" t="s">
        <v>60</v>
      </c>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124"/>
      <c r="BN18" s="25"/>
      <c r="BO18" s="25"/>
    </row>
    <row r="19" spans="1:67" ht="34.5" customHeight="1" thickBot="1" x14ac:dyDescent="0.3">
      <c r="A19" s="96">
        <v>16</v>
      </c>
      <c r="B19" s="97" t="s">
        <v>81</v>
      </c>
      <c r="C19" s="98" t="s">
        <v>60</v>
      </c>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125"/>
      <c r="BN19" s="25"/>
      <c r="BO19" s="25"/>
    </row>
    <row r="20" spans="1:67" ht="23.25" customHeight="1" thickTop="1" x14ac:dyDescent="0.25">
      <c r="A20" s="91">
        <v>17</v>
      </c>
      <c r="B20" s="92" t="s">
        <v>83</v>
      </c>
      <c r="C20" s="34" t="s">
        <v>9</v>
      </c>
      <c r="D20" s="163" t="e">
        <f>IF(+D21+D22+D23+D24=0,"-",+D21+D22+D23+D24)</f>
        <v>#VALUE!</v>
      </c>
      <c r="E20" s="164"/>
      <c r="F20" s="163" t="e">
        <f>IF(+F21+F22+F23+F24=0,"-",+F21+F22+F23+F24)</f>
        <v>#VALUE!</v>
      </c>
      <c r="G20" s="164"/>
      <c r="H20" s="163" t="e">
        <f>IF(+H21+H22+H23+H24=0,"-",+H21+H22+H23+H24)</f>
        <v>#VALUE!</v>
      </c>
      <c r="I20" s="164"/>
      <c r="J20" s="163" t="e">
        <f>IF(+J21+J22+J23+J24=0,"-",+J21+J22+J23+J24)</f>
        <v>#VALUE!</v>
      </c>
      <c r="K20" s="164"/>
      <c r="L20" s="163" t="e">
        <f>IF(+L21+L22+L23+L24=0,"-",+L21+L22+L23+L24)</f>
        <v>#VALUE!</v>
      </c>
      <c r="M20" s="164"/>
      <c r="N20" s="163" t="e">
        <f>IF(+N21+N22+N23+N24=0,"-",+N21+N22+N23+N24)</f>
        <v>#VALUE!</v>
      </c>
      <c r="O20" s="164"/>
      <c r="P20" s="163" t="e">
        <f>IF(+P21+P22+P23+P24=0,"-",+P21+P22+P23+P24)</f>
        <v>#VALUE!</v>
      </c>
      <c r="Q20" s="164"/>
      <c r="R20" s="163" t="e">
        <f>IF(+R21+R22+R23+R24=0,"-",+R21+R22+R23+R24)</f>
        <v>#VALUE!</v>
      </c>
      <c r="S20" s="164"/>
      <c r="T20" s="163" t="e">
        <f>IF(+T21+T22+T23+T24=0,"-",+T21+T22+T23+T24)</f>
        <v>#VALUE!</v>
      </c>
      <c r="U20" s="164"/>
      <c r="V20" s="163" t="e">
        <f>IF(+V21+V22+V23+V24=0,"-",+V21+V22+V23+V24)</f>
        <v>#VALUE!</v>
      </c>
      <c r="W20" s="164"/>
      <c r="X20" s="163" t="e">
        <f>IF(+X21+X22+X23+X24=0,"-",+X21+X22+X23+X24)</f>
        <v>#VALUE!</v>
      </c>
      <c r="Y20" s="164"/>
      <c r="Z20" s="163" t="e">
        <f>IF(+Z21+Z22+Z23+Z24=0,"-",+Z21+Z22+Z23+Z24)</f>
        <v>#VALUE!</v>
      </c>
      <c r="AA20" s="164"/>
      <c r="AB20" s="163" t="e">
        <f>IF(+AB21+AB22+AB23+AB24=0,"-",+AB21+AB22+AB23+AB24)</f>
        <v>#VALUE!</v>
      </c>
      <c r="AC20" s="164"/>
      <c r="AD20" s="163" t="e">
        <f>IF(+AD21+AD22+AD23+AD24=0,"-",+AD21+AD22+AD23+AD24)</f>
        <v>#VALUE!</v>
      </c>
      <c r="AE20" s="164"/>
      <c r="AF20" s="163" t="e">
        <f>IF(+AF21+AF22+AF23+AF24=0,"-",+AF21+AF22+AF23+AF24)</f>
        <v>#VALUE!</v>
      </c>
      <c r="AG20" s="164"/>
      <c r="AH20" s="163" t="e">
        <f>IF(+AH21+AH22+AH23+AH24=0,"-",+AH21+AH22+AH23+AH24)</f>
        <v>#VALUE!</v>
      </c>
      <c r="AI20" s="164"/>
      <c r="AJ20" s="163" t="e">
        <f>IF(+AJ21+AJ22+AJ23+AJ24=0,"-",+AJ21+AJ22+AJ23+AJ24)</f>
        <v>#VALUE!</v>
      </c>
      <c r="AK20" s="164"/>
      <c r="AL20" s="163" t="e">
        <f>IF(+AL21+AL22+AL23+AL24=0,"-",+AL21+AL22+AL23+AL24)</f>
        <v>#VALUE!</v>
      </c>
      <c r="AM20" s="164"/>
      <c r="AN20" s="163" t="e">
        <f>IF(+AN21+AN22+AN23+AN24=0,"-",+AN21+AN22+AN23+AN24)</f>
        <v>#VALUE!</v>
      </c>
      <c r="AO20" s="164"/>
      <c r="AP20" s="163" t="e">
        <f>IF(+AP21+AP22+AP23+AP24=0,"-",+AP21+AP22+AP23+AP24)</f>
        <v>#VALUE!</v>
      </c>
      <c r="AQ20" s="164"/>
      <c r="AR20" s="163" t="e">
        <f>IF(+AR21+AR22+AR23+AR24=0,"-",+AR21+AR22+AR23+AR24)</f>
        <v>#VALUE!</v>
      </c>
      <c r="AS20" s="164"/>
      <c r="AT20" s="163" t="e">
        <f>IF(+AT21+AT22+AT23+AT24=0,"-",+AT21+AT22+AT23+AT24)</f>
        <v>#VALUE!</v>
      </c>
      <c r="AU20" s="164"/>
      <c r="AV20" s="163" t="e">
        <f>IF(+AV21+AV22+AV23+AV24=0,"-",+AV21+AV22+AV23+AV24)</f>
        <v>#VALUE!</v>
      </c>
      <c r="AW20" s="164"/>
      <c r="AX20" s="163" t="e">
        <f>IF(+AX21+AX22+AX23+AX24=0,"-",+AX21+AX22+AX23+AX24)</f>
        <v>#VALUE!</v>
      </c>
      <c r="AY20" s="164"/>
      <c r="AZ20" s="163" t="e">
        <f>IF(+AZ21+AZ22+AZ23+AZ24=0,"-",+AZ21+AZ22+AZ23+AZ24)</f>
        <v>#VALUE!</v>
      </c>
      <c r="BA20" s="164"/>
      <c r="BB20" s="163" t="e">
        <f>IF(+BB21+BB22+BB23+BB24=0,"-",+BB21+BB22+BB23+BB24)</f>
        <v>#VALUE!</v>
      </c>
      <c r="BC20" s="164"/>
      <c r="BD20" s="163" t="e">
        <f>IF(+BD21+BD22+BD23+BD24=0,"-",+BD21+BD22+BD23+BD24)</f>
        <v>#VALUE!</v>
      </c>
      <c r="BE20" s="164"/>
      <c r="BF20" s="163" t="e">
        <f>IF(+BF21+BF22+BF23+BF24=0,"-",+BF21+BF22+BF23+BF24)</f>
        <v>#VALUE!</v>
      </c>
      <c r="BG20" s="164"/>
      <c r="BH20" s="163" t="e">
        <f>IF(+BH21+BH22+BH23+BH24=0,"-",+BH21+BH22+BH23+BH24)</f>
        <v>#VALUE!</v>
      </c>
      <c r="BI20" s="164"/>
      <c r="BJ20" s="163" t="e">
        <f>IF(+BJ21+BJ22+BJ23+BJ24=0,"-",+BJ21+BJ22+BJ23+BJ24)</f>
        <v>#VALUE!</v>
      </c>
      <c r="BK20" s="164"/>
      <c r="BL20" s="163" t="e">
        <f>IF(+BL21+BL22+BL23+BL24=0,"-",+BL21+BL22+BL23+BL24)</f>
        <v>#VALUE!</v>
      </c>
      <c r="BM20" s="123"/>
      <c r="BN20" s="132"/>
    </row>
    <row r="21" spans="1:67" ht="24" x14ac:dyDescent="0.25">
      <c r="A21" s="91">
        <v>18</v>
      </c>
      <c r="B21" s="37" t="s">
        <v>73</v>
      </c>
      <c r="C21" s="34" t="s">
        <v>9</v>
      </c>
      <c r="D21" s="111"/>
      <c r="E21" s="35"/>
      <c r="F21" s="111"/>
      <c r="G21" s="35"/>
      <c r="H21" s="111"/>
      <c r="I21" s="35"/>
      <c r="J21" s="111"/>
      <c r="K21" s="35"/>
      <c r="L21" s="111"/>
      <c r="M21" s="35"/>
      <c r="N21" s="111"/>
      <c r="O21" s="35"/>
      <c r="P21" s="111"/>
      <c r="Q21" s="35"/>
      <c r="R21" s="111"/>
      <c r="S21" s="35"/>
      <c r="T21" s="111"/>
      <c r="U21" s="35"/>
      <c r="V21" s="111"/>
      <c r="W21" s="35"/>
      <c r="X21" s="111"/>
      <c r="Y21" s="35"/>
      <c r="Z21" s="111"/>
      <c r="AA21" s="35"/>
      <c r="AB21" s="111"/>
      <c r="AC21" s="35"/>
      <c r="AD21" s="111"/>
      <c r="AE21" s="35"/>
      <c r="AF21" s="111"/>
      <c r="AG21" s="35"/>
      <c r="AH21" s="111"/>
      <c r="AI21" s="35"/>
      <c r="AJ21" s="111"/>
      <c r="AK21" s="35"/>
      <c r="AL21" s="111"/>
      <c r="AM21" s="35"/>
      <c r="AN21" s="111"/>
      <c r="AO21" s="35"/>
      <c r="AP21" s="111"/>
      <c r="AQ21" s="35"/>
      <c r="AR21" s="111"/>
      <c r="AS21" s="35"/>
      <c r="AT21" s="111"/>
      <c r="AU21" s="35"/>
      <c r="AV21" s="111"/>
      <c r="AW21" s="94"/>
      <c r="AX21" s="111"/>
      <c r="AY21" s="94"/>
      <c r="AZ21" s="111"/>
      <c r="BA21" s="94"/>
      <c r="BB21" s="111"/>
      <c r="BC21" s="94"/>
      <c r="BD21" s="111"/>
      <c r="BE21" s="94"/>
      <c r="BF21" s="111"/>
      <c r="BG21" s="94"/>
      <c r="BH21" s="111"/>
      <c r="BI21" s="94"/>
      <c r="BJ21" s="111"/>
      <c r="BK21" s="94"/>
      <c r="BL21" s="111"/>
      <c r="BM21" s="122"/>
    </row>
    <row r="22" spans="1:67" ht="24" x14ac:dyDescent="0.25">
      <c r="A22" s="91">
        <v>19</v>
      </c>
      <c r="B22" s="33" t="s">
        <v>74</v>
      </c>
      <c r="C22" s="34" t="s">
        <v>9</v>
      </c>
      <c r="D22" s="111"/>
      <c r="E22" s="35"/>
      <c r="F22" s="111"/>
      <c r="G22" s="35"/>
      <c r="H22" s="111"/>
      <c r="I22" s="35"/>
      <c r="J22" s="111"/>
      <c r="K22" s="35"/>
      <c r="L22" s="111"/>
      <c r="M22" s="35"/>
      <c r="N22" s="111"/>
      <c r="O22" s="35"/>
      <c r="P22" s="111"/>
      <c r="Q22" s="35"/>
      <c r="R22" s="111"/>
      <c r="S22" s="35"/>
      <c r="T22" s="111"/>
      <c r="U22" s="35"/>
      <c r="V22" s="111"/>
      <c r="W22" s="35"/>
      <c r="X22" s="111"/>
      <c r="Y22" s="35"/>
      <c r="Z22" s="111"/>
      <c r="AA22" s="35"/>
      <c r="AB22" s="111"/>
      <c r="AC22" s="35"/>
      <c r="AD22" s="111"/>
      <c r="AE22" s="35"/>
      <c r="AF22" s="111"/>
      <c r="AG22" s="35"/>
      <c r="AH22" s="111"/>
      <c r="AI22" s="35"/>
      <c r="AJ22" s="111"/>
      <c r="AK22" s="35"/>
      <c r="AL22" s="111"/>
      <c r="AM22" s="35"/>
      <c r="AN22" s="111"/>
      <c r="AO22" s="35"/>
      <c r="AP22" s="111"/>
      <c r="AQ22" s="35"/>
      <c r="AR22" s="111"/>
      <c r="AS22" s="35"/>
      <c r="AT22" s="111"/>
      <c r="AU22" s="35"/>
      <c r="AV22" s="111"/>
      <c r="AW22" s="94"/>
      <c r="AX22" s="111"/>
      <c r="AY22" s="94"/>
      <c r="AZ22" s="111"/>
      <c r="BA22" s="94"/>
      <c r="BB22" s="111"/>
      <c r="BC22" s="94"/>
      <c r="BD22" s="111"/>
      <c r="BE22" s="94"/>
      <c r="BF22" s="111"/>
      <c r="BG22" s="94"/>
      <c r="BH22" s="111"/>
      <c r="BI22" s="94"/>
      <c r="BJ22" s="111"/>
      <c r="BK22" s="94"/>
      <c r="BL22" s="111"/>
      <c r="BM22" s="122"/>
    </row>
    <row r="23" spans="1:67" ht="24" x14ac:dyDescent="0.25">
      <c r="A23" s="91">
        <v>20</v>
      </c>
      <c r="B23" s="33" t="s">
        <v>75</v>
      </c>
      <c r="C23" s="34" t="s">
        <v>9</v>
      </c>
      <c r="D23" s="112"/>
      <c r="E23" s="36"/>
      <c r="F23" s="112"/>
      <c r="G23" s="36"/>
      <c r="H23" s="112"/>
      <c r="I23" s="36"/>
      <c r="J23" s="112"/>
      <c r="K23" s="36"/>
      <c r="L23" s="112"/>
      <c r="M23" s="36"/>
      <c r="N23" s="112"/>
      <c r="O23" s="36"/>
      <c r="P23" s="112"/>
      <c r="Q23" s="36"/>
      <c r="R23" s="112"/>
      <c r="S23" s="36"/>
      <c r="T23" s="112"/>
      <c r="U23" s="36"/>
      <c r="V23" s="112"/>
      <c r="W23" s="36"/>
      <c r="X23" s="112"/>
      <c r="Y23" s="36"/>
      <c r="Z23" s="112"/>
      <c r="AA23" s="36"/>
      <c r="AB23" s="112"/>
      <c r="AC23" s="36"/>
      <c r="AD23" s="112"/>
      <c r="AE23" s="36"/>
      <c r="AF23" s="112"/>
      <c r="AG23" s="36"/>
      <c r="AH23" s="112"/>
      <c r="AI23" s="36"/>
      <c r="AJ23" s="112"/>
      <c r="AK23" s="36"/>
      <c r="AL23" s="112"/>
      <c r="AM23" s="36"/>
      <c r="AN23" s="112"/>
      <c r="AO23" s="36"/>
      <c r="AP23" s="112"/>
      <c r="AQ23" s="36"/>
      <c r="AR23" s="112"/>
      <c r="AS23" s="36"/>
      <c r="AT23" s="112"/>
      <c r="AU23" s="36"/>
      <c r="AV23" s="112"/>
      <c r="AW23" s="95"/>
      <c r="AX23" s="112"/>
      <c r="AY23" s="95"/>
      <c r="AZ23" s="112"/>
      <c r="BA23" s="95"/>
      <c r="BB23" s="112"/>
      <c r="BC23" s="95"/>
      <c r="BD23" s="112"/>
      <c r="BE23" s="95"/>
      <c r="BF23" s="112"/>
      <c r="BG23" s="95"/>
      <c r="BH23" s="112"/>
      <c r="BI23" s="95"/>
      <c r="BJ23" s="112"/>
      <c r="BK23" s="95"/>
      <c r="BL23" s="112"/>
      <c r="BM23" s="29"/>
    </row>
    <row r="24" spans="1:67" ht="12.5" x14ac:dyDescent="0.25">
      <c r="A24" s="91">
        <v>21</v>
      </c>
      <c r="B24" s="33" t="s">
        <v>100</v>
      </c>
      <c r="C24" s="34" t="s">
        <v>9</v>
      </c>
      <c r="D24" s="104" t="str">
        <f>IF(+D25+D26+D27=0,"-",+D25+D26+D27)</f>
        <v>-</v>
      </c>
      <c r="E24" s="93"/>
      <c r="F24" s="104" t="str">
        <f>IF(+F25+F26+F27=0,"-",+F25+F26+F27)</f>
        <v>-</v>
      </c>
      <c r="G24" s="93"/>
      <c r="H24" s="104" t="str">
        <f>IF(+H25+H26+H27=0,"-",+H25+H26+H27)</f>
        <v>-</v>
      </c>
      <c r="I24" s="93"/>
      <c r="J24" s="104" t="str">
        <f>IF(+J25+J26+J27=0,"-",+J25+J26+J27)</f>
        <v>-</v>
      </c>
      <c r="K24" s="93"/>
      <c r="L24" s="104" t="str">
        <f>IF(+L25+L26+L27=0,"-",+L25+L26+L27)</f>
        <v>-</v>
      </c>
      <c r="M24" s="93"/>
      <c r="N24" s="104" t="str">
        <f>IF(+N25+N26+N27=0,"-",+N25+N26+N27)</f>
        <v>-</v>
      </c>
      <c r="O24" s="93"/>
      <c r="P24" s="104" t="str">
        <f>IF(+P25+P26+P27=0,"-",+P25+P26+P27)</f>
        <v>-</v>
      </c>
      <c r="Q24" s="93"/>
      <c r="R24" s="104" t="str">
        <f>IF(+R25+R26+R27=0,"-",+R25+R26+R27)</f>
        <v>-</v>
      </c>
      <c r="S24" s="93"/>
      <c r="T24" s="104" t="str">
        <f>IF(+T25+T26+T27=0,"-",+T25+T26+T27)</f>
        <v>-</v>
      </c>
      <c r="U24" s="93"/>
      <c r="V24" s="104" t="str">
        <f>IF(+V25+V26+V27=0,"-",+V25+V26+V27)</f>
        <v>-</v>
      </c>
      <c r="W24" s="93"/>
      <c r="X24" s="104" t="str">
        <f>IF(+X25+X26+X27=0,"-",+X25+X26+X27)</f>
        <v>-</v>
      </c>
      <c r="Y24" s="93"/>
      <c r="Z24" s="104" t="str">
        <f>IF(+Z25+Z26+Z27=0,"-",+Z25+Z26+Z27)</f>
        <v>-</v>
      </c>
      <c r="AA24" s="93"/>
      <c r="AB24" s="104" t="str">
        <f>IF(+AB25+AB26+AB27=0,"-",+AB25+AB26+AB27)</f>
        <v>-</v>
      </c>
      <c r="AC24" s="93"/>
      <c r="AD24" s="104" t="str">
        <f>IF(+AD25+AD26+AD27=0,"-",+AD25+AD26+AD27)</f>
        <v>-</v>
      </c>
      <c r="AE24" s="93"/>
      <c r="AF24" s="104" t="str">
        <f>IF(+AF25+AF26+AF27=0,"-",+AF25+AF26+AF27)</f>
        <v>-</v>
      </c>
      <c r="AG24" s="93"/>
      <c r="AH24" s="104" t="str">
        <f>IF(+AH25+AH26+AH27=0,"-",+AH25+AH26+AH27)</f>
        <v>-</v>
      </c>
      <c r="AI24" s="93"/>
      <c r="AJ24" s="104" t="str">
        <f>IF(+AJ25+AJ26+AJ27=0,"-",+AJ25+AJ26+AJ27)</f>
        <v>-</v>
      </c>
      <c r="AK24" s="93"/>
      <c r="AL24" s="104" t="str">
        <f>IF(+AL25+AL26+AL27=0,"-",+AL25+AL26+AL27)</f>
        <v>-</v>
      </c>
      <c r="AM24" s="93"/>
      <c r="AN24" s="104" t="str">
        <f>IF(+AN25+AN26+AN27=0,"-",+AN25+AN26+AN27)</f>
        <v>-</v>
      </c>
      <c r="AO24" s="93"/>
      <c r="AP24" s="104" t="str">
        <f>IF(+AP25+AP26+AP27=0,"-",+AP25+AP26+AP27)</f>
        <v>-</v>
      </c>
      <c r="AQ24" s="93"/>
      <c r="AR24" s="104" t="str">
        <f>IF(+AR25+AR26+AR27=0,"-",+AR25+AR26+AR27)</f>
        <v>-</v>
      </c>
      <c r="AS24" s="93"/>
      <c r="AT24" s="104" t="str">
        <f>IF(+AT25+AT26+AT27=0,"-",+AT25+AT26+AT27)</f>
        <v>-</v>
      </c>
      <c r="AU24" s="93"/>
      <c r="AV24" s="104" t="str">
        <f>IF(+AV25+AV26+AV27=0,"-",+AV25+AV26+AV27)</f>
        <v>-</v>
      </c>
      <c r="AW24" s="93"/>
      <c r="AX24" s="104" t="str">
        <f>IF(+AX25+AX26+AX27=0,"-",+AX25+AX26+AX27)</f>
        <v>-</v>
      </c>
      <c r="AY24" s="93"/>
      <c r="AZ24" s="104" t="str">
        <f>IF(+AZ25+AZ26+AZ27=0,"-",+AZ25+AZ26+AZ27)</f>
        <v>-</v>
      </c>
      <c r="BA24" s="93"/>
      <c r="BB24" s="104" t="str">
        <f>IF(+BB25+BB26+BB27=0,"-",+BB25+BB26+BB27)</f>
        <v>-</v>
      </c>
      <c r="BC24" s="93"/>
      <c r="BD24" s="104" t="str">
        <f>IF(+BD25+BD26+BD27=0,"-",+BD25+BD26+BD27)</f>
        <v>-</v>
      </c>
      <c r="BE24" s="93"/>
      <c r="BF24" s="104" t="str">
        <f>IF(+BF25+BF26+BF27=0,"-",+BF25+BF26+BF27)</f>
        <v>-</v>
      </c>
      <c r="BG24" s="93"/>
      <c r="BH24" s="104" t="str">
        <f>IF(+BH25+BH26+BH27=0,"-",+BH25+BH26+BH27)</f>
        <v>-</v>
      </c>
      <c r="BI24" s="93"/>
      <c r="BJ24" s="104" t="str">
        <f>IF(+BJ25+BJ26+BJ27=0,"-",+BJ25+BJ26+BJ27)</f>
        <v>-</v>
      </c>
      <c r="BK24" s="93"/>
      <c r="BL24" s="104" t="str">
        <f>IF(+BL25+BL26+BL27=0,"-",+BL25+BL26+BL27)</f>
        <v>-</v>
      </c>
      <c r="BM24" s="123"/>
    </row>
    <row r="25" spans="1:67" ht="12.5" x14ac:dyDescent="0.25">
      <c r="A25" s="91">
        <v>22</v>
      </c>
      <c r="B25" s="37" t="s">
        <v>76</v>
      </c>
      <c r="C25" s="34" t="s">
        <v>9</v>
      </c>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94"/>
      <c r="AX25" s="35"/>
      <c r="AY25" s="94"/>
      <c r="AZ25" s="35"/>
      <c r="BA25" s="94"/>
      <c r="BB25" s="35"/>
      <c r="BC25" s="94"/>
      <c r="BD25" s="35"/>
      <c r="BE25" s="94"/>
      <c r="BF25" s="35"/>
      <c r="BG25" s="94"/>
      <c r="BH25" s="35"/>
      <c r="BI25" s="94"/>
      <c r="BJ25" s="35"/>
      <c r="BK25" s="94"/>
      <c r="BL25" s="35"/>
      <c r="BM25" s="122"/>
    </row>
    <row r="26" spans="1:67" ht="18" customHeight="1" x14ac:dyDescent="0.25">
      <c r="A26" s="91">
        <v>23</v>
      </c>
      <c r="B26" s="37" t="s">
        <v>77</v>
      </c>
      <c r="C26" s="34" t="s">
        <v>9</v>
      </c>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94"/>
      <c r="AX26" s="35"/>
      <c r="AY26" s="94"/>
      <c r="AZ26" s="35"/>
      <c r="BA26" s="94"/>
      <c r="BB26" s="35"/>
      <c r="BC26" s="94"/>
      <c r="BD26" s="35"/>
      <c r="BE26" s="94"/>
      <c r="BF26" s="35"/>
      <c r="BG26" s="94"/>
      <c r="BH26" s="35"/>
      <c r="BI26" s="94"/>
      <c r="BJ26" s="35"/>
      <c r="BK26" s="94"/>
      <c r="BL26" s="35"/>
      <c r="BM26" s="122"/>
    </row>
    <row r="27" spans="1:67" ht="34.5" customHeight="1" thickBot="1" x14ac:dyDescent="0.3">
      <c r="A27" s="96">
        <v>24</v>
      </c>
      <c r="B27" s="97" t="s">
        <v>81</v>
      </c>
      <c r="C27" s="98" t="s">
        <v>9</v>
      </c>
      <c r="D27" s="99"/>
      <c r="E27" s="99"/>
      <c r="F27" s="99"/>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100"/>
      <c r="AX27" s="99"/>
      <c r="AY27" s="100"/>
      <c r="AZ27" s="99"/>
      <c r="BA27" s="100"/>
      <c r="BB27" s="99"/>
      <c r="BC27" s="100"/>
      <c r="BD27" s="99"/>
      <c r="BE27" s="100"/>
      <c r="BF27" s="99"/>
      <c r="BG27" s="100"/>
      <c r="BH27" s="99"/>
      <c r="BI27" s="100"/>
      <c r="BJ27" s="99"/>
      <c r="BK27" s="100"/>
      <c r="BL27" s="99"/>
      <c r="BM27" s="126"/>
    </row>
    <row r="28" spans="1:67" ht="23.25" customHeight="1" thickTop="1" x14ac:dyDescent="0.25">
      <c r="A28" s="91">
        <v>25</v>
      </c>
      <c r="B28" s="92" t="s">
        <v>82</v>
      </c>
      <c r="C28" s="34" t="s">
        <v>60</v>
      </c>
      <c r="D28" s="104" t="e">
        <f t="shared" ref="D28:D35" si="0">IF(+(D20*$D12/100)=0,"-",+(D20*$D12/100))</f>
        <v>#VALUE!</v>
      </c>
      <c r="E28" s="158"/>
      <c r="F28" s="104" t="e">
        <f t="shared" ref="F28:F35" si="1">IF(+(F20*$D12/100)=0,"-",+(F20*$D12/100))</f>
        <v>#VALUE!</v>
      </c>
      <c r="G28" s="158"/>
      <c r="H28" s="104" t="e">
        <f t="shared" ref="H28:H35" si="2">IF(+(H20*$D12/100)=0,"-",+(H20*$D12/100))</f>
        <v>#VALUE!</v>
      </c>
      <c r="I28" s="158"/>
      <c r="J28" s="104" t="e">
        <f t="shared" ref="J28:J35" si="3">IF(+(J20*$D12/100)=0,"-",+(J20*$D12/100))</f>
        <v>#VALUE!</v>
      </c>
      <c r="K28" s="158"/>
      <c r="L28" s="104" t="e">
        <f t="shared" ref="L28:L35" si="4">IF(+(L20*$D12/100)=0,"-",+(L20*$D12/100))</f>
        <v>#VALUE!</v>
      </c>
      <c r="M28" s="158"/>
      <c r="N28" s="104" t="e">
        <f t="shared" ref="N28:N35" si="5">IF(+(N20*$D12/100)=0,"-",+(N20*$D12/100))</f>
        <v>#VALUE!</v>
      </c>
      <c r="O28" s="158"/>
      <c r="P28" s="104" t="e">
        <f t="shared" ref="P28:P35" si="6">IF(+(P20*$D12/100)=0,"-",+(P20*$D12/100))</f>
        <v>#VALUE!</v>
      </c>
      <c r="Q28" s="158"/>
      <c r="R28" s="104" t="e">
        <f t="shared" ref="R28:R35" si="7">IF(+(R20*$D12/100)=0,"-",+(R20*$D12/100))</f>
        <v>#VALUE!</v>
      </c>
      <c r="S28" s="158"/>
      <c r="T28" s="104" t="e">
        <f t="shared" ref="T28:T35" si="8">IF(+(T20*$D12/100)=0,"-",+(T20*$D12/100))</f>
        <v>#VALUE!</v>
      </c>
      <c r="U28" s="158"/>
      <c r="V28" s="104" t="e">
        <f t="shared" ref="V28:V35" si="9">IF(+(V20*$D12/100)=0,"-",+(V20*$D12/100))</f>
        <v>#VALUE!</v>
      </c>
      <c r="W28" s="158"/>
      <c r="X28" s="104" t="e">
        <f t="shared" ref="X28:X35" si="10">IF(+(X20*$D12/100)=0,"-",+(X20*$D12/100))</f>
        <v>#VALUE!</v>
      </c>
      <c r="Y28" s="158"/>
      <c r="Z28" s="104" t="e">
        <f t="shared" ref="Z28:Z35" si="11">IF(+(Z20*$D12/100)=0,"-",+(Z20*$D12/100))</f>
        <v>#VALUE!</v>
      </c>
      <c r="AA28" s="158"/>
      <c r="AB28" s="104" t="e">
        <f t="shared" ref="AB28:AB35" si="12">IF(+(AB20*$D12/100)=0,"-",+(AB20*$D12/100))</f>
        <v>#VALUE!</v>
      </c>
      <c r="AC28" s="158"/>
      <c r="AD28" s="104" t="e">
        <f t="shared" ref="AD28:AD35" si="13">IF(+(AD20*$D12/100)=0,"-",+(AD20*$D12/100))</f>
        <v>#VALUE!</v>
      </c>
      <c r="AE28" s="158"/>
      <c r="AF28" s="104" t="e">
        <f t="shared" ref="AF28:AF35" si="14">IF(+(AF20*$D12/100)=0,"-",+(AF20*$D12/100))</f>
        <v>#VALUE!</v>
      </c>
      <c r="AG28" s="158"/>
      <c r="AH28" s="104" t="e">
        <f t="shared" ref="AH28:AH35" si="15">IF(+(AH20*$D12/100)=0,"-",+(AH20*$D12/100))</f>
        <v>#VALUE!</v>
      </c>
      <c r="AI28" s="158"/>
      <c r="AJ28" s="104" t="e">
        <f t="shared" ref="AJ28:AJ35" si="16">IF(+(AJ20*$D12/100)=0,"-",+(AJ20*$D12/100))</f>
        <v>#VALUE!</v>
      </c>
      <c r="AK28" s="158"/>
      <c r="AL28" s="104" t="e">
        <f t="shared" ref="AL28:AL35" si="17">IF(+(AL20*$D12/100)=0,"-",+(AL20*$D12/100))</f>
        <v>#VALUE!</v>
      </c>
      <c r="AM28" s="158"/>
      <c r="AN28" s="104" t="e">
        <f t="shared" ref="AN28:AN35" si="18">IF(+(AN20*$D12/100)=0,"-",+(AN20*$D12/100))</f>
        <v>#VALUE!</v>
      </c>
      <c r="AO28" s="158"/>
      <c r="AP28" s="104" t="e">
        <f t="shared" ref="AP28:AP35" si="19">IF(+(AP20*$D12/100)=0,"-",+(AP20*$D12/100))</f>
        <v>#VALUE!</v>
      </c>
      <c r="AQ28" s="158"/>
      <c r="AR28" s="104" t="e">
        <f t="shared" ref="AR28:AR35" si="20">IF(+(AR20*$D12/100)=0,"-",+(AR20*$D12/100))</f>
        <v>#VALUE!</v>
      </c>
      <c r="AS28" s="158"/>
      <c r="AT28" s="104" t="e">
        <f t="shared" ref="AT28:AT35" si="21">IF(+(AT20*$D12/100)=0,"-",+(AT20*$D12/100))</f>
        <v>#VALUE!</v>
      </c>
      <c r="AU28" s="158"/>
      <c r="AV28" s="104" t="e">
        <f t="shared" ref="AV28:AV35" si="22">IF(+(AV20*$D12/100)=0,"-",+(AV20*$D12/100))</f>
        <v>#VALUE!</v>
      </c>
      <c r="AW28" s="158"/>
      <c r="AX28" s="104" t="e">
        <f t="shared" ref="AX28:AX35" si="23">IF(+(AX20*$D12/100)=0,"-",+(AX20*$D12/100))</f>
        <v>#VALUE!</v>
      </c>
      <c r="AY28" s="158"/>
      <c r="AZ28" s="104" t="e">
        <f t="shared" ref="AZ28:AZ35" si="24">IF(+(AZ20*$D12/100)=0,"-",+(AZ20*$D12/100))</f>
        <v>#VALUE!</v>
      </c>
      <c r="BA28" s="158"/>
      <c r="BB28" s="104" t="e">
        <f t="shared" ref="BB28:BB35" si="25">IF(+(BB20*$D12/100)=0,"-",+(BB20*$D12/100))</f>
        <v>#VALUE!</v>
      </c>
      <c r="BC28" s="158"/>
      <c r="BD28" s="104" t="e">
        <f t="shared" ref="BD28:BD35" si="26">IF(+(BD20*$D12/100)=0,"-",+(BD20*$D12/100))</f>
        <v>#VALUE!</v>
      </c>
      <c r="BE28" s="158"/>
      <c r="BF28" s="104" t="e">
        <f t="shared" ref="BF28:BF35" si="27">IF(+(BF20*$D12/100)=0,"-",+(BF20*$D12/100))</f>
        <v>#VALUE!</v>
      </c>
      <c r="BG28" s="158"/>
      <c r="BH28" s="104" t="e">
        <f t="shared" ref="BH28:BH35" si="28">IF(+(BH20*$D12/100)=0,"-",+(BH20*$D12/100))</f>
        <v>#VALUE!</v>
      </c>
      <c r="BI28" s="158"/>
      <c r="BJ28" s="104" t="e">
        <f t="shared" ref="BJ28:BJ35" si="29">IF(+(BJ20*$D12/100)=0,"-",+(BJ20*$D12/100))</f>
        <v>#VALUE!</v>
      </c>
      <c r="BK28" s="158"/>
      <c r="BL28" s="104" t="e">
        <f t="shared" ref="BL28:BL35" si="30">IF(+(BL20*$D12/100)=0,"-",+(BL20*$D12/100))</f>
        <v>#VALUE!</v>
      </c>
      <c r="BM28" s="121"/>
      <c r="BN28" s="132"/>
    </row>
    <row r="29" spans="1:67" ht="24" x14ac:dyDescent="0.25">
      <c r="A29" s="91">
        <v>26</v>
      </c>
      <c r="B29" s="37" t="s">
        <v>73</v>
      </c>
      <c r="C29" s="34" t="s">
        <v>60</v>
      </c>
      <c r="D29" s="104" t="str">
        <f t="shared" si="0"/>
        <v>-</v>
      </c>
      <c r="E29" s="104"/>
      <c r="F29" s="104" t="str">
        <f t="shared" si="1"/>
        <v>-</v>
      </c>
      <c r="G29" s="104"/>
      <c r="H29" s="104" t="str">
        <f t="shared" si="2"/>
        <v>-</v>
      </c>
      <c r="I29" s="104"/>
      <c r="J29" s="104" t="str">
        <f t="shared" si="3"/>
        <v>-</v>
      </c>
      <c r="K29" s="104"/>
      <c r="L29" s="104" t="str">
        <f t="shared" si="4"/>
        <v>-</v>
      </c>
      <c r="M29" s="104"/>
      <c r="N29" s="104" t="str">
        <f t="shared" si="5"/>
        <v>-</v>
      </c>
      <c r="O29" s="104"/>
      <c r="P29" s="104" t="str">
        <f t="shared" si="6"/>
        <v>-</v>
      </c>
      <c r="Q29" s="104"/>
      <c r="R29" s="104" t="str">
        <f t="shared" si="7"/>
        <v>-</v>
      </c>
      <c r="S29" s="104"/>
      <c r="T29" s="104" t="str">
        <f t="shared" si="8"/>
        <v>-</v>
      </c>
      <c r="U29" s="104"/>
      <c r="V29" s="104" t="str">
        <f t="shared" si="9"/>
        <v>-</v>
      </c>
      <c r="W29" s="104"/>
      <c r="X29" s="104" t="str">
        <f t="shared" si="10"/>
        <v>-</v>
      </c>
      <c r="Y29" s="104"/>
      <c r="Z29" s="104" t="str">
        <f t="shared" si="11"/>
        <v>-</v>
      </c>
      <c r="AA29" s="104"/>
      <c r="AB29" s="104" t="str">
        <f t="shared" si="12"/>
        <v>-</v>
      </c>
      <c r="AC29" s="104"/>
      <c r="AD29" s="104" t="str">
        <f t="shared" si="13"/>
        <v>-</v>
      </c>
      <c r="AE29" s="104"/>
      <c r="AF29" s="104" t="str">
        <f t="shared" si="14"/>
        <v>-</v>
      </c>
      <c r="AG29" s="104"/>
      <c r="AH29" s="104" t="str">
        <f t="shared" si="15"/>
        <v>-</v>
      </c>
      <c r="AI29" s="104"/>
      <c r="AJ29" s="104" t="str">
        <f t="shared" si="16"/>
        <v>-</v>
      </c>
      <c r="AK29" s="104"/>
      <c r="AL29" s="104" t="str">
        <f t="shared" si="17"/>
        <v>-</v>
      </c>
      <c r="AM29" s="104"/>
      <c r="AN29" s="104" t="str">
        <f t="shared" si="18"/>
        <v>-</v>
      </c>
      <c r="AO29" s="104"/>
      <c r="AP29" s="104" t="str">
        <f t="shared" si="19"/>
        <v>-</v>
      </c>
      <c r="AQ29" s="104"/>
      <c r="AR29" s="104" t="str">
        <f t="shared" si="20"/>
        <v>-</v>
      </c>
      <c r="AS29" s="104"/>
      <c r="AT29" s="104" t="str">
        <f t="shared" si="21"/>
        <v>-</v>
      </c>
      <c r="AU29" s="104"/>
      <c r="AV29" s="104" t="str">
        <f t="shared" si="22"/>
        <v>-</v>
      </c>
      <c r="AW29" s="104"/>
      <c r="AX29" s="104" t="str">
        <f t="shared" si="23"/>
        <v>-</v>
      </c>
      <c r="AY29" s="104"/>
      <c r="AZ29" s="104" t="str">
        <f t="shared" si="24"/>
        <v>-</v>
      </c>
      <c r="BA29" s="104"/>
      <c r="BB29" s="104" t="str">
        <f t="shared" si="25"/>
        <v>-</v>
      </c>
      <c r="BC29" s="104"/>
      <c r="BD29" s="104" t="str">
        <f t="shared" si="26"/>
        <v>-</v>
      </c>
      <c r="BE29" s="104"/>
      <c r="BF29" s="104" t="str">
        <f t="shared" si="27"/>
        <v>-</v>
      </c>
      <c r="BG29" s="104"/>
      <c r="BH29" s="104" t="str">
        <f t="shared" si="28"/>
        <v>-</v>
      </c>
      <c r="BI29" s="104"/>
      <c r="BJ29" s="104" t="str">
        <f t="shared" si="29"/>
        <v>-</v>
      </c>
      <c r="BK29" s="104"/>
      <c r="BL29" s="104" t="str">
        <f t="shared" si="30"/>
        <v>-</v>
      </c>
      <c r="BM29" s="121"/>
    </row>
    <row r="30" spans="1:67" ht="24" x14ac:dyDescent="0.25">
      <c r="A30" s="91">
        <v>27</v>
      </c>
      <c r="B30" s="33" t="s">
        <v>74</v>
      </c>
      <c r="C30" s="34" t="s">
        <v>60</v>
      </c>
      <c r="D30" s="104" t="str">
        <f t="shared" si="0"/>
        <v>-</v>
      </c>
      <c r="E30" s="104"/>
      <c r="F30" s="104" t="str">
        <f t="shared" si="1"/>
        <v>-</v>
      </c>
      <c r="G30" s="104"/>
      <c r="H30" s="104" t="str">
        <f t="shared" si="2"/>
        <v>-</v>
      </c>
      <c r="I30" s="104"/>
      <c r="J30" s="104" t="str">
        <f t="shared" si="3"/>
        <v>-</v>
      </c>
      <c r="K30" s="104"/>
      <c r="L30" s="104" t="str">
        <f t="shared" si="4"/>
        <v>-</v>
      </c>
      <c r="M30" s="104"/>
      <c r="N30" s="104" t="str">
        <f t="shared" si="5"/>
        <v>-</v>
      </c>
      <c r="O30" s="104"/>
      <c r="P30" s="104" t="str">
        <f t="shared" si="6"/>
        <v>-</v>
      </c>
      <c r="Q30" s="104"/>
      <c r="R30" s="104" t="str">
        <f t="shared" si="7"/>
        <v>-</v>
      </c>
      <c r="S30" s="104"/>
      <c r="T30" s="104" t="str">
        <f t="shared" si="8"/>
        <v>-</v>
      </c>
      <c r="U30" s="104"/>
      <c r="V30" s="104" t="str">
        <f t="shared" si="9"/>
        <v>-</v>
      </c>
      <c r="W30" s="104"/>
      <c r="X30" s="104" t="str">
        <f t="shared" si="10"/>
        <v>-</v>
      </c>
      <c r="Y30" s="104"/>
      <c r="Z30" s="104" t="str">
        <f t="shared" si="11"/>
        <v>-</v>
      </c>
      <c r="AA30" s="104"/>
      <c r="AB30" s="104" t="str">
        <f t="shared" si="12"/>
        <v>-</v>
      </c>
      <c r="AC30" s="104"/>
      <c r="AD30" s="104" t="str">
        <f t="shared" si="13"/>
        <v>-</v>
      </c>
      <c r="AE30" s="104"/>
      <c r="AF30" s="104" t="str">
        <f t="shared" si="14"/>
        <v>-</v>
      </c>
      <c r="AG30" s="104"/>
      <c r="AH30" s="104" t="str">
        <f t="shared" si="15"/>
        <v>-</v>
      </c>
      <c r="AI30" s="104"/>
      <c r="AJ30" s="104" t="str">
        <f t="shared" si="16"/>
        <v>-</v>
      </c>
      <c r="AK30" s="104"/>
      <c r="AL30" s="104" t="str">
        <f t="shared" si="17"/>
        <v>-</v>
      </c>
      <c r="AM30" s="104"/>
      <c r="AN30" s="104" t="str">
        <f t="shared" si="18"/>
        <v>-</v>
      </c>
      <c r="AO30" s="104"/>
      <c r="AP30" s="104" t="str">
        <f t="shared" si="19"/>
        <v>-</v>
      </c>
      <c r="AQ30" s="104"/>
      <c r="AR30" s="104" t="str">
        <f t="shared" si="20"/>
        <v>-</v>
      </c>
      <c r="AS30" s="104"/>
      <c r="AT30" s="104" t="str">
        <f t="shared" si="21"/>
        <v>-</v>
      </c>
      <c r="AU30" s="104"/>
      <c r="AV30" s="104" t="str">
        <f t="shared" si="22"/>
        <v>-</v>
      </c>
      <c r="AW30" s="104"/>
      <c r="AX30" s="104" t="str">
        <f t="shared" si="23"/>
        <v>-</v>
      </c>
      <c r="AY30" s="104"/>
      <c r="AZ30" s="104" t="str">
        <f t="shared" si="24"/>
        <v>-</v>
      </c>
      <c r="BA30" s="104"/>
      <c r="BB30" s="104" t="str">
        <f t="shared" si="25"/>
        <v>-</v>
      </c>
      <c r="BC30" s="104"/>
      <c r="BD30" s="104" t="str">
        <f t="shared" si="26"/>
        <v>-</v>
      </c>
      <c r="BE30" s="104"/>
      <c r="BF30" s="104" t="str">
        <f t="shared" si="27"/>
        <v>-</v>
      </c>
      <c r="BG30" s="104"/>
      <c r="BH30" s="104" t="str">
        <f t="shared" si="28"/>
        <v>-</v>
      </c>
      <c r="BI30" s="104"/>
      <c r="BJ30" s="104" t="str">
        <f t="shared" si="29"/>
        <v>-</v>
      </c>
      <c r="BK30" s="104"/>
      <c r="BL30" s="104" t="str">
        <f t="shared" si="30"/>
        <v>-</v>
      </c>
      <c r="BM30" s="121"/>
    </row>
    <row r="31" spans="1:67" ht="24" x14ac:dyDescent="0.25">
      <c r="A31" s="91">
        <v>28</v>
      </c>
      <c r="B31" s="33" t="s">
        <v>75</v>
      </c>
      <c r="C31" s="34" t="s">
        <v>60</v>
      </c>
      <c r="D31" s="104" t="str">
        <f t="shared" si="0"/>
        <v>-</v>
      </c>
      <c r="E31" s="104"/>
      <c r="F31" s="104" t="str">
        <f t="shared" si="1"/>
        <v>-</v>
      </c>
      <c r="G31" s="104"/>
      <c r="H31" s="104" t="str">
        <f t="shared" si="2"/>
        <v>-</v>
      </c>
      <c r="I31" s="104"/>
      <c r="J31" s="104" t="str">
        <f t="shared" si="3"/>
        <v>-</v>
      </c>
      <c r="K31" s="104"/>
      <c r="L31" s="104" t="str">
        <f t="shared" si="4"/>
        <v>-</v>
      </c>
      <c r="M31" s="104"/>
      <c r="N31" s="104" t="str">
        <f t="shared" si="5"/>
        <v>-</v>
      </c>
      <c r="O31" s="104"/>
      <c r="P31" s="104" t="str">
        <f t="shared" si="6"/>
        <v>-</v>
      </c>
      <c r="Q31" s="104"/>
      <c r="R31" s="104" t="str">
        <f t="shared" si="7"/>
        <v>-</v>
      </c>
      <c r="S31" s="104"/>
      <c r="T31" s="104" t="str">
        <f t="shared" si="8"/>
        <v>-</v>
      </c>
      <c r="U31" s="104"/>
      <c r="V31" s="104" t="str">
        <f t="shared" si="9"/>
        <v>-</v>
      </c>
      <c r="W31" s="104"/>
      <c r="X31" s="104" t="str">
        <f t="shared" si="10"/>
        <v>-</v>
      </c>
      <c r="Y31" s="104"/>
      <c r="Z31" s="104" t="str">
        <f t="shared" si="11"/>
        <v>-</v>
      </c>
      <c r="AA31" s="104"/>
      <c r="AB31" s="104" t="str">
        <f t="shared" si="12"/>
        <v>-</v>
      </c>
      <c r="AC31" s="104"/>
      <c r="AD31" s="104" t="str">
        <f t="shared" si="13"/>
        <v>-</v>
      </c>
      <c r="AE31" s="104"/>
      <c r="AF31" s="104" t="str">
        <f t="shared" si="14"/>
        <v>-</v>
      </c>
      <c r="AG31" s="104"/>
      <c r="AH31" s="104" t="str">
        <f t="shared" si="15"/>
        <v>-</v>
      </c>
      <c r="AI31" s="104"/>
      <c r="AJ31" s="104" t="str">
        <f t="shared" si="16"/>
        <v>-</v>
      </c>
      <c r="AK31" s="104"/>
      <c r="AL31" s="104" t="str">
        <f t="shared" si="17"/>
        <v>-</v>
      </c>
      <c r="AM31" s="104"/>
      <c r="AN31" s="104" t="str">
        <f t="shared" si="18"/>
        <v>-</v>
      </c>
      <c r="AO31" s="104"/>
      <c r="AP31" s="104" t="str">
        <f t="shared" si="19"/>
        <v>-</v>
      </c>
      <c r="AQ31" s="104"/>
      <c r="AR31" s="104" t="str">
        <f t="shared" si="20"/>
        <v>-</v>
      </c>
      <c r="AS31" s="104"/>
      <c r="AT31" s="104" t="str">
        <f t="shared" si="21"/>
        <v>-</v>
      </c>
      <c r="AU31" s="104"/>
      <c r="AV31" s="104" t="str">
        <f t="shared" si="22"/>
        <v>-</v>
      </c>
      <c r="AW31" s="104"/>
      <c r="AX31" s="104" t="str">
        <f t="shared" si="23"/>
        <v>-</v>
      </c>
      <c r="AY31" s="104"/>
      <c r="AZ31" s="104" t="str">
        <f t="shared" si="24"/>
        <v>-</v>
      </c>
      <c r="BA31" s="104"/>
      <c r="BB31" s="104" t="str">
        <f t="shared" si="25"/>
        <v>-</v>
      </c>
      <c r="BC31" s="104"/>
      <c r="BD31" s="104" t="str">
        <f t="shared" si="26"/>
        <v>-</v>
      </c>
      <c r="BE31" s="104"/>
      <c r="BF31" s="104" t="str">
        <f t="shared" si="27"/>
        <v>-</v>
      </c>
      <c r="BG31" s="104"/>
      <c r="BH31" s="104" t="str">
        <f t="shared" si="28"/>
        <v>-</v>
      </c>
      <c r="BI31" s="104"/>
      <c r="BJ31" s="104" t="str">
        <f t="shared" si="29"/>
        <v>-</v>
      </c>
      <c r="BK31" s="104"/>
      <c r="BL31" s="104" t="str">
        <f t="shared" si="30"/>
        <v>-</v>
      </c>
      <c r="BM31" s="121"/>
    </row>
    <row r="32" spans="1:67" ht="19.5" customHeight="1" x14ac:dyDescent="0.25">
      <c r="A32" s="91">
        <v>29</v>
      </c>
      <c r="B32" s="33" t="s">
        <v>101</v>
      </c>
      <c r="C32" s="34" t="s">
        <v>60</v>
      </c>
      <c r="D32" s="104" t="e">
        <f t="shared" si="0"/>
        <v>#VALUE!</v>
      </c>
      <c r="E32" s="158"/>
      <c r="F32" s="104" t="e">
        <f t="shared" si="1"/>
        <v>#VALUE!</v>
      </c>
      <c r="G32" s="158"/>
      <c r="H32" s="104" t="e">
        <f t="shared" si="2"/>
        <v>#VALUE!</v>
      </c>
      <c r="I32" s="158"/>
      <c r="J32" s="104" t="e">
        <f t="shared" si="3"/>
        <v>#VALUE!</v>
      </c>
      <c r="K32" s="158"/>
      <c r="L32" s="104" t="e">
        <f t="shared" si="4"/>
        <v>#VALUE!</v>
      </c>
      <c r="M32" s="158"/>
      <c r="N32" s="104" t="e">
        <f t="shared" si="5"/>
        <v>#VALUE!</v>
      </c>
      <c r="O32" s="158"/>
      <c r="P32" s="104" t="e">
        <f t="shared" si="6"/>
        <v>#VALUE!</v>
      </c>
      <c r="Q32" s="158"/>
      <c r="R32" s="104" t="e">
        <f t="shared" si="7"/>
        <v>#VALUE!</v>
      </c>
      <c r="S32" s="158"/>
      <c r="T32" s="104" t="e">
        <f t="shared" si="8"/>
        <v>#VALUE!</v>
      </c>
      <c r="U32" s="158"/>
      <c r="V32" s="104" t="e">
        <f t="shared" si="9"/>
        <v>#VALUE!</v>
      </c>
      <c r="W32" s="158"/>
      <c r="X32" s="104" t="e">
        <f t="shared" si="10"/>
        <v>#VALUE!</v>
      </c>
      <c r="Y32" s="158"/>
      <c r="Z32" s="104" t="e">
        <f t="shared" si="11"/>
        <v>#VALUE!</v>
      </c>
      <c r="AA32" s="158"/>
      <c r="AB32" s="104" t="e">
        <f t="shared" si="12"/>
        <v>#VALUE!</v>
      </c>
      <c r="AC32" s="158"/>
      <c r="AD32" s="104" t="e">
        <f t="shared" si="13"/>
        <v>#VALUE!</v>
      </c>
      <c r="AE32" s="158"/>
      <c r="AF32" s="104" t="e">
        <f t="shared" si="14"/>
        <v>#VALUE!</v>
      </c>
      <c r="AG32" s="158"/>
      <c r="AH32" s="104" t="e">
        <f t="shared" si="15"/>
        <v>#VALUE!</v>
      </c>
      <c r="AI32" s="158"/>
      <c r="AJ32" s="104" t="e">
        <f t="shared" si="16"/>
        <v>#VALUE!</v>
      </c>
      <c r="AK32" s="158"/>
      <c r="AL32" s="104" t="e">
        <f t="shared" si="17"/>
        <v>#VALUE!</v>
      </c>
      <c r="AM32" s="158"/>
      <c r="AN32" s="104" t="e">
        <f t="shared" si="18"/>
        <v>#VALUE!</v>
      </c>
      <c r="AO32" s="158"/>
      <c r="AP32" s="104" t="e">
        <f t="shared" si="19"/>
        <v>#VALUE!</v>
      </c>
      <c r="AQ32" s="158"/>
      <c r="AR32" s="104" t="e">
        <f t="shared" si="20"/>
        <v>#VALUE!</v>
      </c>
      <c r="AS32" s="158"/>
      <c r="AT32" s="104" t="e">
        <f t="shared" si="21"/>
        <v>#VALUE!</v>
      </c>
      <c r="AU32" s="158"/>
      <c r="AV32" s="104" t="e">
        <f t="shared" si="22"/>
        <v>#VALUE!</v>
      </c>
      <c r="AW32" s="158"/>
      <c r="AX32" s="104" t="e">
        <f t="shared" si="23"/>
        <v>#VALUE!</v>
      </c>
      <c r="AY32" s="158"/>
      <c r="AZ32" s="104" t="e">
        <f t="shared" si="24"/>
        <v>#VALUE!</v>
      </c>
      <c r="BA32" s="158"/>
      <c r="BB32" s="104" t="e">
        <f t="shared" si="25"/>
        <v>#VALUE!</v>
      </c>
      <c r="BC32" s="158"/>
      <c r="BD32" s="104" t="e">
        <f t="shared" si="26"/>
        <v>#VALUE!</v>
      </c>
      <c r="BE32" s="158"/>
      <c r="BF32" s="104" t="e">
        <f t="shared" si="27"/>
        <v>#VALUE!</v>
      </c>
      <c r="BG32" s="158"/>
      <c r="BH32" s="104" t="e">
        <f t="shared" si="28"/>
        <v>#VALUE!</v>
      </c>
      <c r="BI32" s="158"/>
      <c r="BJ32" s="104" t="e">
        <f t="shared" si="29"/>
        <v>#VALUE!</v>
      </c>
      <c r="BK32" s="158"/>
      <c r="BL32" s="104" t="e">
        <f t="shared" si="30"/>
        <v>#VALUE!</v>
      </c>
      <c r="BM32" s="121"/>
    </row>
    <row r="33" spans="1:68" ht="15.75" customHeight="1" x14ac:dyDescent="0.25">
      <c r="A33" s="91">
        <v>30</v>
      </c>
      <c r="B33" s="37" t="s">
        <v>76</v>
      </c>
      <c r="C33" s="34" t="s">
        <v>60</v>
      </c>
      <c r="D33" s="104" t="str">
        <f t="shared" si="0"/>
        <v>-</v>
      </c>
      <c r="E33" s="104"/>
      <c r="F33" s="104" t="str">
        <f t="shared" si="1"/>
        <v>-</v>
      </c>
      <c r="G33" s="104"/>
      <c r="H33" s="104" t="str">
        <f t="shared" si="2"/>
        <v>-</v>
      </c>
      <c r="I33" s="104"/>
      <c r="J33" s="104" t="str">
        <f t="shared" si="3"/>
        <v>-</v>
      </c>
      <c r="K33" s="104"/>
      <c r="L33" s="104" t="str">
        <f t="shared" si="4"/>
        <v>-</v>
      </c>
      <c r="M33" s="104"/>
      <c r="N33" s="104" t="str">
        <f t="shared" si="5"/>
        <v>-</v>
      </c>
      <c r="O33" s="104"/>
      <c r="P33" s="104" t="str">
        <f t="shared" si="6"/>
        <v>-</v>
      </c>
      <c r="Q33" s="104"/>
      <c r="R33" s="104" t="str">
        <f t="shared" si="7"/>
        <v>-</v>
      </c>
      <c r="S33" s="104"/>
      <c r="T33" s="104" t="str">
        <f t="shared" si="8"/>
        <v>-</v>
      </c>
      <c r="U33" s="104"/>
      <c r="V33" s="104" t="str">
        <f t="shared" si="9"/>
        <v>-</v>
      </c>
      <c r="W33" s="104"/>
      <c r="X33" s="104" t="str">
        <f t="shared" si="10"/>
        <v>-</v>
      </c>
      <c r="Y33" s="104"/>
      <c r="Z33" s="104" t="str">
        <f t="shared" si="11"/>
        <v>-</v>
      </c>
      <c r="AA33" s="104"/>
      <c r="AB33" s="104" t="str">
        <f t="shared" si="12"/>
        <v>-</v>
      </c>
      <c r="AC33" s="104"/>
      <c r="AD33" s="104" t="str">
        <f t="shared" si="13"/>
        <v>-</v>
      </c>
      <c r="AE33" s="104"/>
      <c r="AF33" s="104" t="str">
        <f t="shared" si="14"/>
        <v>-</v>
      </c>
      <c r="AG33" s="104"/>
      <c r="AH33" s="104" t="str">
        <f t="shared" si="15"/>
        <v>-</v>
      </c>
      <c r="AI33" s="104"/>
      <c r="AJ33" s="104" t="str">
        <f t="shared" si="16"/>
        <v>-</v>
      </c>
      <c r="AK33" s="104"/>
      <c r="AL33" s="104" t="str">
        <f t="shared" si="17"/>
        <v>-</v>
      </c>
      <c r="AM33" s="104"/>
      <c r="AN33" s="104" t="str">
        <f t="shared" si="18"/>
        <v>-</v>
      </c>
      <c r="AO33" s="104"/>
      <c r="AP33" s="104" t="str">
        <f t="shared" si="19"/>
        <v>-</v>
      </c>
      <c r="AQ33" s="104"/>
      <c r="AR33" s="104" t="str">
        <f t="shared" si="20"/>
        <v>-</v>
      </c>
      <c r="AS33" s="104"/>
      <c r="AT33" s="104" t="str">
        <f t="shared" si="21"/>
        <v>-</v>
      </c>
      <c r="AU33" s="104"/>
      <c r="AV33" s="104" t="str">
        <f t="shared" si="22"/>
        <v>-</v>
      </c>
      <c r="AW33" s="104"/>
      <c r="AX33" s="104" t="str">
        <f t="shared" si="23"/>
        <v>-</v>
      </c>
      <c r="AY33" s="104"/>
      <c r="AZ33" s="104" t="str">
        <f t="shared" si="24"/>
        <v>-</v>
      </c>
      <c r="BA33" s="104"/>
      <c r="BB33" s="104" t="str">
        <f t="shared" si="25"/>
        <v>-</v>
      </c>
      <c r="BC33" s="104"/>
      <c r="BD33" s="104" t="str">
        <f t="shared" si="26"/>
        <v>-</v>
      </c>
      <c r="BE33" s="104"/>
      <c r="BF33" s="104" t="str">
        <f t="shared" si="27"/>
        <v>-</v>
      </c>
      <c r="BG33" s="104"/>
      <c r="BH33" s="104" t="str">
        <f t="shared" si="28"/>
        <v>-</v>
      </c>
      <c r="BI33" s="104"/>
      <c r="BJ33" s="104" t="str">
        <f t="shared" si="29"/>
        <v>-</v>
      </c>
      <c r="BK33" s="104"/>
      <c r="BL33" s="104" t="str">
        <f t="shared" si="30"/>
        <v>-</v>
      </c>
      <c r="BM33" s="121"/>
    </row>
    <row r="34" spans="1:68" ht="18" customHeight="1" x14ac:dyDescent="0.25">
      <c r="A34" s="91">
        <v>31</v>
      </c>
      <c r="B34" s="37" t="s">
        <v>77</v>
      </c>
      <c r="C34" s="34" t="s">
        <v>60</v>
      </c>
      <c r="D34" s="104" t="str">
        <f t="shared" si="0"/>
        <v>-</v>
      </c>
      <c r="E34" s="104"/>
      <c r="F34" s="104" t="str">
        <f t="shared" si="1"/>
        <v>-</v>
      </c>
      <c r="G34" s="104"/>
      <c r="H34" s="104" t="str">
        <f t="shared" si="2"/>
        <v>-</v>
      </c>
      <c r="I34" s="104"/>
      <c r="J34" s="104" t="str">
        <f t="shared" si="3"/>
        <v>-</v>
      </c>
      <c r="K34" s="104"/>
      <c r="L34" s="104" t="str">
        <f t="shared" si="4"/>
        <v>-</v>
      </c>
      <c r="M34" s="104"/>
      <c r="N34" s="104" t="str">
        <f t="shared" si="5"/>
        <v>-</v>
      </c>
      <c r="O34" s="104"/>
      <c r="P34" s="104" t="str">
        <f t="shared" si="6"/>
        <v>-</v>
      </c>
      <c r="Q34" s="104"/>
      <c r="R34" s="104" t="str">
        <f t="shared" si="7"/>
        <v>-</v>
      </c>
      <c r="S34" s="104"/>
      <c r="T34" s="104" t="str">
        <f t="shared" si="8"/>
        <v>-</v>
      </c>
      <c r="U34" s="104"/>
      <c r="V34" s="104" t="str">
        <f t="shared" si="9"/>
        <v>-</v>
      </c>
      <c r="W34" s="104"/>
      <c r="X34" s="104" t="str">
        <f t="shared" si="10"/>
        <v>-</v>
      </c>
      <c r="Y34" s="104"/>
      <c r="Z34" s="104" t="str">
        <f t="shared" si="11"/>
        <v>-</v>
      </c>
      <c r="AA34" s="104"/>
      <c r="AB34" s="104" t="str">
        <f t="shared" si="12"/>
        <v>-</v>
      </c>
      <c r="AC34" s="104"/>
      <c r="AD34" s="104" t="str">
        <f t="shared" si="13"/>
        <v>-</v>
      </c>
      <c r="AE34" s="104"/>
      <c r="AF34" s="104" t="str">
        <f t="shared" si="14"/>
        <v>-</v>
      </c>
      <c r="AG34" s="104"/>
      <c r="AH34" s="104" t="str">
        <f t="shared" si="15"/>
        <v>-</v>
      </c>
      <c r="AI34" s="104"/>
      <c r="AJ34" s="104" t="str">
        <f t="shared" si="16"/>
        <v>-</v>
      </c>
      <c r="AK34" s="104"/>
      <c r="AL34" s="104" t="str">
        <f t="shared" si="17"/>
        <v>-</v>
      </c>
      <c r="AM34" s="104"/>
      <c r="AN34" s="104" t="str">
        <f t="shared" si="18"/>
        <v>-</v>
      </c>
      <c r="AO34" s="104"/>
      <c r="AP34" s="104" t="str">
        <f t="shared" si="19"/>
        <v>-</v>
      </c>
      <c r="AQ34" s="104"/>
      <c r="AR34" s="104" t="str">
        <f t="shared" si="20"/>
        <v>-</v>
      </c>
      <c r="AS34" s="104"/>
      <c r="AT34" s="104" t="str">
        <f t="shared" si="21"/>
        <v>-</v>
      </c>
      <c r="AU34" s="104"/>
      <c r="AV34" s="104" t="str">
        <f t="shared" si="22"/>
        <v>-</v>
      </c>
      <c r="AW34" s="104"/>
      <c r="AX34" s="104" t="str">
        <f t="shared" si="23"/>
        <v>-</v>
      </c>
      <c r="AY34" s="104"/>
      <c r="AZ34" s="104" t="str">
        <f t="shared" si="24"/>
        <v>-</v>
      </c>
      <c r="BA34" s="104"/>
      <c r="BB34" s="104" t="str">
        <f t="shared" si="25"/>
        <v>-</v>
      </c>
      <c r="BC34" s="104"/>
      <c r="BD34" s="104" t="str">
        <f t="shared" si="26"/>
        <v>-</v>
      </c>
      <c r="BE34" s="104"/>
      <c r="BF34" s="104" t="str">
        <f t="shared" si="27"/>
        <v>-</v>
      </c>
      <c r="BG34" s="104"/>
      <c r="BH34" s="104" t="str">
        <f t="shared" si="28"/>
        <v>-</v>
      </c>
      <c r="BI34" s="104"/>
      <c r="BJ34" s="104" t="str">
        <f t="shared" si="29"/>
        <v>-</v>
      </c>
      <c r="BK34" s="104"/>
      <c r="BL34" s="104" t="str">
        <f t="shared" si="30"/>
        <v>-</v>
      </c>
      <c r="BM34" s="121"/>
    </row>
    <row r="35" spans="1:68" s="109" customFormat="1" ht="34.5" customHeight="1" x14ac:dyDescent="0.25">
      <c r="A35" s="105">
        <v>32</v>
      </c>
      <c r="B35" s="106" t="s">
        <v>81</v>
      </c>
      <c r="C35" s="107" t="s">
        <v>60</v>
      </c>
      <c r="D35" s="104" t="str">
        <f t="shared" si="0"/>
        <v>-</v>
      </c>
      <c r="E35" s="108"/>
      <c r="F35" s="104" t="str">
        <f t="shared" si="1"/>
        <v>-</v>
      </c>
      <c r="G35" s="108"/>
      <c r="H35" s="104" t="str">
        <f t="shared" si="2"/>
        <v>-</v>
      </c>
      <c r="I35" s="108"/>
      <c r="J35" s="104" t="str">
        <f t="shared" si="3"/>
        <v>-</v>
      </c>
      <c r="K35" s="108"/>
      <c r="L35" s="104" t="str">
        <f t="shared" si="4"/>
        <v>-</v>
      </c>
      <c r="M35" s="108"/>
      <c r="N35" s="104" t="str">
        <f t="shared" si="5"/>
        <v>-</v>
      </c>
      <c r="O35" s="108"/>
      <c r="P35" s="104" t="str">
        <f t="shared" si="6"/>
        <v>-</v>
      </c>
      <c r="Q35" s="108"/>
      <c r="R35" s="104" t="str">
        <f t="shared" si="7"/>
        <v>-</v>
      </c>
      <c r="S35" s="108"/>
      <c r="T35" s="104" t="str">
        <f t="shared" si="8"/>
        <v>-</v>
      </c>
      <c r="U35" s="108"/>
      <c r="V35" s="104" t="str">
        <f t="shared" si="9"/>
        <v>-</v>
      </c>
      <c r="W35" s="108"/>
      <c r="X35" s="104" t="str">
        <f t="shared" si="10"/>
        <v>-</v>
      </c>
      <c r="Y35" s="108"/>
      <c r="Z35" s="104" t="str">
        <f t="shared" si="11"/>
        <v>-</v>
      </c>
      <c r="AA35" s="108"/>
      <c r="AB35" s="104" t="str">
        <f t="shared" si="12"/>
        <v>-</v>
      </c>
      <c r="AC35" s="108"/>
      <c r="AD35" s="104" t="str">
        <f t="shared" si="13"/>
        <v>-</v>
      </c>
      <c r="AE35" s="108"/>
      <c r="AF35" s="104" t="str">
        <f t="shared" si="14"/>
        <v>-</v>
      </c>
      <c r="AG35" s="108"/>
      <c r="AH35" s="104" t="str">
        <f t="shared" si="15"/>
        <v>-</v>
      </c>
      <c r="AI35" s="108"/>
      <c r="AJ35" s="104" t="str">
        <f t="shared" si="16"/>
        <v>-</v>
      </c>
      <c r="AK35" s="108"/>
      <c r="AL35" s="104" t="str">
        <f t="shared" si="17"/>
        <v>-</v>
      </c>
      <c r="AM35" s="108"/>
      <c r="AN35" s="104" t="str">
        <f t="shared" si="18"/>
        <v>-</v>
      </c>
      <c r="AO35" s="108"/>
      <c r="AP35" s="104" t="str">
        <f t="shared" si="19"/>
        <v>-</v>
      </c>
      <c r="AQ35" s="108"/>
      <c r="AR35" s="104" t="str">
        <f t="shared" si="20"/>
        <v>-</v>
      </c>
      <c r="AS35" s="108"/>
      <c r="AT35" s="104" t="str">
        <f t="shared" si="21"/>
        <v>-</v>
      </c>
      <c r="AU35" s="108"/>
      <c r="AV35" s="104" t="str">
        <f t="shared" si="22"/>
        <v>-</v>
      </c>
      <c r="AW35" s="108"/>
      <c r="AX35" s="104" t="str">
        <f t="shared" si="23"/>
        <v>-</v>
      </c>
      <c r="AY35" s="108"/>
      <c r="AZ35" s="104" t="str">
        <f t="shared" si="24"/>
        <v>-</v>
      </c>
      <c r="BA35" s="108"/>
      <c r="BB35" s="104" t="str">
        <f t="shared" si="25"/>
        <v>-</v>
      </c>
      <c r="BC35" s="108"/>
      <c r="BD35" s="104" t="str">
        <f t="shared" si="26"/>
        <v>-</v>
      </c>
      <c r="BE35" s="108"/>
      <c r="BF35" s="104" t="str">
        <f t="shared" si="27"/>
        <v>-</v>
      </c>
      <c r="BG35" s="108"/>
      <c r="BH35" s="104" t="str">
        <f t="shared" si="28"/>
        <v>-</v>
      </c>
      <c r="BI35" s="108"/>
      <c r="BJ35" s="104" t="str">
        <f t="shared" si="29"/>
        <v>-</v>
      </c>
      <c r="BK35" s="108"/>
      <c r="BL35" s="104" t="str">
        <f t="shared" si="30"/>
        <v>-</v>
      </c>
      <c r="BM35" s="127"/>
      <c r="BN35" s="2"/>
      <c r="BO35" s="2"/>
      <c r="BP35" s="2"/>
    </row>
    <row r="36" spans="1:68" ht="13.5" customHeight="1" x14ac:dyDescent="0.25">
      <c r="A36" s="102"/>
      <c r="B36" s="103"/>
      <c r="C36" s="102"/>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9"/>
      <c r="AX36" s="25"/>
      <c r="AY36" s="29"/>
      <c r="AZ36" s="25"/>
      <c r="BA36" s="29"/>
      <c r="BB36" s="25"/>
      <c r="BC36" s="29"/>
      <c r="BD36" s="25"/>
      <c r="BE36" s="29"/>
      <c r="BF36" s="25"/>
      <c r="BG36" s="29"/>
      <c r="BH36" s="25"/>
      <c r="BI36" s="29"/>
      <c r="BJ36" s="25"/>
      <c r="BK36" s="29"/>
      <c r="BL36" s="25"/>
      <c r="BM36" s="29"/>
    </row>
    <row r="37" spans="1:68" ht="16.5" customHeight="1" x14ac:dyDescent="0.25">
      <c r="A37" s="21" t="s">
        <v>57</v>
      </c>
      <c r="B37" s="25"/>
      <c r="C37" s="25"/>
      <c r="D37" s="25"/>
      <c r="E37" s="25"/>
      <c r="F37" s="25"/>
      <c r="G37" s="25"/>
      <c r="H37" s="25"/>
      <c r="I37" s="25"/>
      <c r="J37" s="25"/>
      <c r="K37" s="25"/>
      <c r="L37" s="25"/>
      <c r="M37" s="25"/>
      <c r="N37" s="25"/>
      <c r="O37" s="25"/>
      <c r="P37" s="25"/>
      <c r="Q37" s="25"/>
      <c r="R37" s="25"/>
      <c r="S37" s="25"/>
      <c r="T37" s="25"/>
      <c r="U37" s="25"/>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row>
    <row r="38" spans="1:68" ht="16.5" customHeight="1" x14ac:dyDescent="0.25">
      <c r="A38" s="38" t="s">
        <v>4</v>
      </c>
      <c r="B38" s="192" t="s">
        <v>12</v>
      </c>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29"/>
      <c r="AW38" s="29"/>
      <c r="AX38" s="29"/>
      <c r="AY38" s="29"/>
      <c r="AZ38" s="29"/>
      <c r="BA38" s="29"/>
      <c r="BB38" s="29"/>
      <c r="BC38" s="29"/>
      <c r="BD38" s="29"/>
      <c r="BE38" s="29"/>
      <c r="BF38" s="29"/>
      <c r="BG38" s="29"/>
      <c r="BH38" s="29"/>
      <c r="BI38" s="29"/>
      <c r="BJ38" s="29"/>
      <c r="BK38" s="29"/>
      <c r="BL38" s="29"/>
      <c r="BM38" s="29"/>
    </row>
    <row r="39" spans="1:68" ht="16.5" customHeight="1" x14ac:dyDescent="0.25">
      <c r="A39" s="38" t="s">
        <v>4</v>
      </c>
      <c r="B39" s="192" t="s">
        <v>5</v>
      </c>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29"/>
      <c r="AW39" s="29"/>
      <c r="AX39" s="29"/>
      <c r="AY39" s="29"/>
      <c r="AZ39" s="29"/>
      <c r="BA39" s="29"/>
      <c r="BB39" s="29"/>
      <c r="BC39" s="29"/>
      <c r="BD39" s="29"/>
      <c r="BE39" s="29"/>
      <c r="BF39" s="29"/>
      <c r="BG39" s="29"/>
      <c r="BH39" s="29"/>
      <c r="BI39" s="29"/>
      <c r="BJ39" s="29"/>
      <c r="BK39" s="29"/>
      <c r="BL39" s="29"/>
      <c r="BM39" s="29"/>
    </row>
    <row r="40" spans="1:68" ht="16.5" customHeight="1" x14ac:dyDescent="0.25">
      <c r="A40" s="39"/>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c r="AH40" s="193"/>
      <c r="AI40" s="193"/>
      <c r="AJ40" s="39"/>
      <c r="AK40" s="39"/>
      <c r="AL40" s="39"/>
      <c r="AM40" s="39"/>
      <c r="AN40" s="39"/>
      <c r="AO40" s="39"/>
      <c r="AP40" s="39"/>
      <c r="AQ40" s="39"/>
      <c r="AR40" s="39"/>
      <c r="AS40" s="39"/>
      <c r="AT40" s="39"/>
      <c r="AU40" s="39"/>
      <c r="AV40" s="29"/>
      <c r="AW40" s="29"/>
      <c r="AX40" s="29"/>
      <c r="AY40" s="29"/>
      <c r="AZ40" s="29"/>
      <c r="BA40" s="29"/>
      <c r="BB40" s="29"/>
      <c r="BC40" s="29"/>
      <c r="BD40" s="29"/>
      <c r="BE40" s="29"/>
      <c r="BF40" s="29"/>
      <c r="BG40" s="29"/>
      <c r="BH40" s="29"/>
      <c r="BI40" s="29"/>
      <c r="BJ40" s="29"/>
      <c r="BK40" s="29"/>
      <c r="BL40" s="29"/>
      <c r="BM40" s="29"/>
    </row>
    <row r="41" spans="1:68" ht="16.5" customHeight="1" thickBot="1" x14ac:dyDescent="0.3">
      <c r="A41" s="101" t="s">
        <v>6</v>
      </c>
      <c r="B41" s="40"/>
      <c r="C41" s="40"/>
      <c r="D41" s="40"/>
      <c r="E41" s="41"/>
      <c r="F41" s="40"/>
      <c r="G41" s="41"/>
      <c r="H41" s="40"/>
      <c r="I41" s="41"/>
      <c r="J41" s="40"/>
      <c r="K41" s="41"/>
      <c r="L41" s="40"/>
      <c r="M41" s="41"/>
      <c r="N41" s="40"/>
      <c r="O41" s="41"/>
      <c r="P41" s="40"/>
      <c r="Q41" s="41"/>
      <c r="R41" s="40"/>
      <c r="S41" s="41"/>
      <c r="T41" s="40"/>
      <c r="U41" s="41"/>
      <c r="V41" s="40"/>
      <c r="W41" s="41"/>
      <c r="X41" s="40"/>
      <c r="Y41" s="41"/>
      <c r="Z41" s="40"/>
      <c r="AA41" s="41"/>
      <c r="AB41" s="41"/>
      <c r="AC41" s="41"/>
      <c r="AD41" s="41"/>
      <c r="AE41" s="41"/>
      <c r="AF41" s="40"/>
      <c r="AG41" s="40"/>
      <c r="AH41" s="40"/>
      <c r="AI41" s="40"/>
      <c r="AJ41" s="40"/>
      <c r="AK41" s="41"/>
      <c r="AL41" s="40"/>
      <c r="AM41" s="41"/>
      <c r="AN41" s="40"/>
      <c r="AO41" s="41"/>
      <c r="AP41" s="40"/>
      <c r="AQ41" s="41"/>
      <c r="AR41" s="40"/>
      <c r="AS41" s="41"/>
      <c r="AT41" s="40"/>
      <c r="AU41" s="41"/>
      <c r="AV41" s="41"/>
      <c r="AW41" s="41"/>
      <c r="AX41" s="41"/>
      <c r="AY41" s="41"/>
      <c r="AZ41" s="41"/>
      <c r="BA41" s="41"/>
      <c r="BB41" s="41"/>
      <c r="BC41" s="41"/>
      <c r="BD41" s="41"/>
      <c r="BE41" s="41"/>
      <c r="BF41" s="41"/>
      <c r="BG41" s="41"/>
      <c r="BH41" s="41"/>
      <c r="BI41" s="41"/>
      <c r="BJ41" s="41"/>
      <c r="BK41" s="41"/>
      <c r="BL41" s="41"/>
      <c r="BM41" s="41"/>
    </row>
    <row r="42" spans="1:68" ht="16.5" customHeight="1" thickBot="1" x14ac:dyDescent="0.3">
      <c r="A42" s="42" t="s">
        <v>7</v>
      </c>
      <c r="B42" s="194" t="s">
        <v>8</v>
      </c>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c r="BJ42" s="195"/>
      <c r="BK42" s="195"/>
      <c r="BL42" s="195"/>
      <c r="BM42" s="195"/>
    </row>
    <row r="43" spans="1:68" ht="16.5" customHeight="1" x14ac:dyDescent="0.25">
      <c r="A43" s="43"/>
      <c r="B43" s="196"/>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8"/>
    </row>
    <row r="44" spans="1:68" ht="16.5" customHeight="1" x14ac:dyDescent="0.25">
      <c r="A44" s="43"/>
      <c r="B44" s="186"/>
      <c r="C44" s="187"/>
      <c r="D44" s="187"/>
      <c r="E44" s="187"/>
      <c r="F44" s="187"/>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c r="BF44" s="187"/>
      <c r="BG44" s="187"/>
      <c r="BH44" s="187"/>
      <c r="BI44" s="187"/>
      <c r="BJ44" s="187"/>
      <c r="BK44" s="187"/>
      <c r="BL44" s="187"/>
      <c r="BM44" s="188"/>
    </row>
    <row r="45" spans="1:68" ht="16.5" customHeight="1" x14ac:dyDescent="0.25">
      <c r="A45" s="43"/>
      <c r="B45" s="186"/>
      <c r="C45" s="187"/>
      <c r="D45" s="187"/>
      <c r="E45" s="187"/>
      <c r="F45" s="187"/>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c r="BF45" s="187"/>
      <c r="BG45" s="187"/>
      <c r="BH45" s="187"/>
      <c r="BI45" s="187"/>
      <c r="BJ45" s="187"/>
      <c r="BK45" s="187"/>
      <c r="BL45" s="187"/>
      <c r="BM45" s="188"/>
    </row>
    <row r="46" spans="1:68" ht="16.5" customHeight="1" x14ac:dyDescent="0.25">
      <c r="A46" s="43"/>
      <c r="B46" s="186"/>
      <c r="C46" s="187"/>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c r="BF46" s="187"/>
      <c r="BG46" s="187"/>
      <c r="BH46" s="187"/>
      <c r="BI46" s="187"/>
      <c r="BJ46" s="187"/>
      <c r="BK46" s="187"/>
      <c r="BL46" s="187"/>
      <c r="BM46" s="188"/>
    </row>
    <row r="47" spans="1:68" ht="16.5" customHeight="1" x14ac:dyDescent="0.25">
      <c r="A47" s="43"/>
      <c r="B47" s="186"/>
      <c r="C47" s="187"/>
      <c r="D47" s="187"/>
      <c r="E47" s="187"/>
      <c r="F47" s="187"/>
      <c r="G47" s="187"/>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7"/>
      <c r="BM47" s="188"/>
    </row>
    <row r="48" spans="1:68" ht="16.5" customHeight="1" x14ac:dyDescent="0.25">
      <c r="A48" s="43"/>
      <c r="B48" s="186"/>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c r="BF48" s="187"/>
      <c r="BG48" s="187"/>
      <c r="BH48" s="187"/>
      <c r="BI48" s="187"/>
      <c r="BJ48" s="187"/>
      <c r="BK48" s="187"/>
      <c r="BL48" s="187"/>
      <c r="BM48" s="188"/>
    </row>
    <row r="49" spans="1:65" ht="16.5" customHeight="1" x14ac:dyDescent="0.25">
      <c r="A49" s="43"/>
      <c r="B49" s="186"/>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c r="BF49" s="187"/>
      <c r="BG49" s="187"/>
      <c r="BH49" s="187"/>
      <c r="BI49" s="187"/>
      <c r="BJ49" s="187"/>
      <c r="BK49" s="187"/>
      <c r="BL49" s="187"/>
      <c r="BM49" s="188"/>
    </row>
    <row r="50" spans="1:65" ht="16.5" customHeight="1" x14ac:dyDescent="0.25">
      <c r="A50" s="43"/>
      <c r="B50" s="186"/>
      <c r="C50" s="187"/>
      <c r="D50" s="187"/>
      <c r="E50" s="187"/>
      <c r="F50" s="187"/>
      <c r="G50" s="187"/>
      <c r="H50" s="187"/>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c r="BF50" s="187"/>
      <c r="BG50" s="187"/>
      <c r="BH50" s="187"/>
      <c r="BI50" s="187"/>
      <c r="BJ50" s="187"/>
      <c r="BK50" s="187"/>
      <c r="BL50" s="187"/>
      <c r="BM50" s="188"/>
    </row>
    <row r="51" spans="1:65" ht="16.5" customHeight="1" x14ac:dyDescent="0.25">
      <c r="A51" s="43"/>
      <c r="B51" s="186"/>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8"/>
    </row>
    <row r="52" spans="1:65" ht="16.5" customHeight="1" x14ac:dyDescent="0.25">
      <c r="A52" s="43"/>
      <c r="B52" s="186"/>
      <c r="C52" s="187"/>
      <c r="D52" s="187"/>
      <c r="E52" s="187"/>
      <c r="F52" s="187"/>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c r="BF52" s="187"/>
      <c r="BG52" s="187"/>
      <c r="BH52" s="187"/>
      <c r="BI52" s="187"/>
      <c r="BJ52" s="187"/>
      <c r="BK52" s="187"/>
      <c r="BL52" s="187"/>
      <c r="BM52" s="188"/>
    </row>
    <row r="53" spans="1:65" ht="16.5" customHeight="1" thickBot="1" x14ac:dyDescent="0.3">
      <c r="A53" s="44"/>
      <c r="B53" s="189"/>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191"/>
    </row>
    <row r="54" spans="1:65" ht="16.5" customHeight="1" x14ac:dyDescent="0.25">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row>
    <row r="55" spans="1:65" ht="16.5" customHeight="1" x14ac:dyDescent="0.25">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row>
    <row r="56" spans="1:65" ht="16.5" customHeight="1" x14ac:dyDescent="0.25">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row>
    <row r="57" spans="1:65" ht="14.15" customHeight="1" x14ac:dyDescent="0.25">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row>
    <row r="58" spans="1:65" ht="14.5" customHeight="1" x14ac:dyDescent="0.25">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row>
    <row r="59" spans="1:65" ht="12.5" x14ac:dyDescent="0.25">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row>
    <row r="60" spans="1:65" ht="12.5" x14ac:dyDescent="0.25">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row>
    <row r="61" spans="1:65" ht="12.5" x14ac:dyDescent="0.25">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row>
    <row r="62" spans="1:65" ht="12.5" x14ac:dyDescent="0.25">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row>
    <row r="63" spans="1:65" ht="12.5" x14ac:dyDescent="0.25">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row>
    <row r="64" spans="1:65" ht="12.5" x14ac:dyDescent="0.25">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row>
    <row r="65" spans="1:65" ht="12.5" x14ac:dyDescent="0.25">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row>
    <row r="66" spans="1:65" ht="12.5" x14ac:dyDescent="0.25">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row>
    <row r="67" spans="1:65" ht="12.5" x14ac:dyDescent="0.25">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row>
  </sheetData>
  <mergeCells count="16">
    <mergeCell ref="A1:BM1"/>
    <mergeCell ref="B38:AU38"/>
    <mergeCell ref="B39:AU39"/>
    <mergeCell ref="B40:AI40"/>
    <mergeCell ref="B42:BM42"/>
    <mergeCell ref="B43:BM43"/>
    <mergeCell ref="B50:BM50"/>
    <mergeCell ref="B51:BM51"/>
    <mergeCell ref="B52:BM52"/>
    <mergeCell ref="B53:BM53"/>
    <mergeCell ref="B44:BM44"/>
    <mergeCell ref="B45:BM45"/>
    <mergeCell ref="B46:BM46"/>
    <mergeCell ref="B47:BM47"/>
    <mergeCell ref="B48:BM48"/>
    <mergeCell ref="B49:BM4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590C8-8F08-430E-AFFF-FB41DFD49B82}">
  <dimension ref="A1:CF986"/>
  <sheetViews>
    <sheetView workbookViewId="0">
      <selection sqref="A1:BM1"/>
    </sheetView>
  </sheetViews>
  <sheetFormatPr defaultColWidth="9.1796875" defaultRowHeight="14" x14ac:dyDescent="0.3"/>
  <cols>
    <col min="1" max="1" width="6.453125" style="2" customWidth="1"/>
    <col min="2" max="2" width="46.1796875" style="3" customWidth="1"/>
    <col min="3" max="3" width="8.54296875" style="3" customWidth="1"/>
    <col min="4" max="4" width="5.81640625" style="4" customWidth="1"/>
    <col min="5" max="5" width="1.7265625" style="5" customWidth="1"/>
    <col min="6" max="6" width="6.81640625" style="9" customWidth="1"/>
    <col min="7" max="7" width="1.7265625" style="5" customWidth="1"/>
    <col min="8" max="8" width="6.26953125" style="9" customWidth="1"/>
    <col min="9" max="9" width="2" style="5" customWidth="1"/>
    <col min="10" max="10" width="4.7265625" style="9" customWidth="1"/>
    <col min="11" max="11" width="1.81640625" style="5" customWidth="1"/>
    <col min="12" max="12" width="6.1796875" style="9" customWidth="1"/>
    <col min="13" max="13" width="1.81640625" style="5" customWidth="1"/>
    <col min="14" max="14" width="6.26953125" style="9" customWidth="1"/>
    <col min="15" max="15" width="1.7265625" style="5" customWidth="1"/>
    <col min="16" max="16" width="5" style="9" customWidth="1"/>
    <col min="17" max="17" width="1.81640625" style="5" customWidth="1"/>
    <col min="18" max="18" width="6" style="9" customWidth="1"/>
    <col min="19" max="19" width="1.26953125" style="5" customWidth="1"/>
    <col min="20" max="20" width="5.54296875" style="9" customWidth="1"/>
    <col min="21" max="21" width="1.54296875" style="5" customWidth="1"/>
    <col min="22" max="22" width="5.7265625" style="9" customWidth="1"/>
    <col min="23" max="23" width="1.7265625" style="5" customWidth="1"/>
    <col min="24" max="24" width="4.7265625" style="9" customWidth="1"/>
    <col min="25" max="25" width="1.7265625" style="5" customWidth="1"/>
    <col min="26" max="26" width="4.7265625" style="6" customWidth="1"/>
    <col min="27" max="27" width="1.81640625" style="5" customWidth="1"/>
    <col min="28" max="28" width="6.1796875" style="6" customWidth="1"/>
    <col min="29" max="29" width="2" style="5" customWidth="1"/>
    <col min="30" max="30" width="6.26953125" style="6" customWidth="1"/>
    <col min="31" max="31" width="1.7265625" style="5" customWidth="1"/>
    <col min="32" max="32" width="5.54296875" style="6" customWidth="1"/>
    <col min="33" max="33" width="1.26953125" style="5" customWidth="1"/>
    <col min="34" max="34" width="5.453125" style="6" customWidth="1"/>
    <col min="35" max="35" width="1.453125" style="9" customWidth="1"/>
    <col min="36" max="36" width="6.453125" style="6" customWidth="1"/>
    <col min="37" max="37" width="1.81640625" style="9" customWidth="1"/>
    <col min="38" max="38" width="5.81640625" style="6" customWidth="1"/>
    <col min="39" max="39" width="1.453125" style="5" customWidth="1"/>
    <col min="40" max="40" width="5.26953125" style="6" customWidth="1"/>
    <col min="41" max="41" width="1.453125" style="5" customWidth="1"/>
    <col min="42" max="42" width="5.54296875" style="6" customWidth="1"/>
    <col min="43" max="43" width="1.54296875" style="9" customWidth="1"/>
    <col min="44" max="44" width="6.54296875" style="6" customWidth="1"/>
    <col min="45" max="45" width="1.453125" style="9" customWidth="1"/>
    <col min="46" max="46" width="5.54296875" style="6" customWidth="1"/>
    <col min="47" max="47" width="1.26953125" style="9" customWidth="1"/>
    <col min="48" max="48" width="5.1796875" style="6" customWidth="1"/>
    <col min="49" max="49" width="1.453125" style="2" customWidth="1"/>
    <col min="50" max="50" width="5.81640625" style="2" customWidth="1"/>
    <col min="51" max="51" width="1.1796875" style="2" customWidth="1"/>
    <col min="52" max="52" width="5.7265625" style="2" customWidth="1"/>
    <col min="53" max="53" width="1" style="2" customWidth="1"/>
    <col min="54" max="54" width="6.453125" style="2" customWidth="1"/>
    <col min="55" max="55" width="1.453125" style="2" customWidth="1"/>
    <col min="56" max="56" width="6.453125" style="2" customWidth="1"/>
    <col min="57" max="57" width="1.7265625" style="2" customWidth="1"/>
    <col min="58" max="58" width="6.453125" style="2" customWidth="1"/>
    <col min="59" max="59" width="1.7265625" style="2" customWidth="1"/>
    <col min="60" max="60" width="6.453125" style="2" customWidth="1"/>
    <col min="61" max="61" width="1.7265625" style="2" customWidth="1"/>
    <col min="62" max="62" width="6.453125" style="2" customWidth="1"/>
    <col min="63" max="63" width="1.7265625" style="2" customWidth="1"/>
    <col min="64" max="64" width="6.453125" style="2" customWidth="1"/>
    <col min="65" max="66" width="1.7265625" style="2" customWidth="1"/>
    <col min="67" max="207" width="9.1796875" style="2"/>
    <col min="208" max="209" width="0" style="2" hidden="1" customWidth="1"/>
    <col min="210" max="210" width="8.54296875" style="2" customWidth="1"/>
    <col min="211" max="211" width="31.81640625" style="2" customWidth="1"/>
    <col min="212" max="212" width="8.453125" style="2" customWidth="1"/>
    <col min="213" max="213" width="6.54296875" style="2" customWidth="1"/>
    <col min="214" max="214" width="1.453125" style="2" customWidth="1"/>
    <col min="215" max="215" width="6.54296875" style="2" customWidth="1"/>
    <col min="216" max="216" width="1.453125" style="2" customWidth="1"/>
    <col min="217" max="217" width="6.54296875" style="2" customWidth="1"/>
    <col min="218" max="218" width="1.453125" style="2" customWidth="1"/>
    <col min="219" max="219" width="6.54296875" style="2" customWidth="1"/>
    <col min="220" max="220" width="1.453125" style="2" customWidth="1"/>
    <col min="221" max="221" width="6.54296875" style="2" customWidth="1"/>
    <col min="222" max="222" width="1.453125" style="2" customWidth="1"/>
    <col min="223" max="223" width="6.453125" style="2" customWidth="1"/>
    <col min="224" max="224" width="1.453125" style="2" customWidth="1"/>
    <col min="225" max="225" width="6.54296875" style="2" customWidth="1"/>
    <col min="226" max="226" width="1.453125" style="2" customWidth="1"/>
    <col min="227" max="227" width="6.54296875" style="2" customWidth="1"/>
    <col min="228" max="228" width="1.453125" style="2" customWidth="1"/>
    <col min="229" max="229" width="6.54296875" style="2" customWidth="1"/>
    <col min="230" max="230" width="1.453125" style="2" customWidth="1"/>
    <col min="231" max="231" width="6.54296875" style="2" customWidth="1"/>
    <col min="232" max="232" width="1.453125" style="2" customWidth="1"/>
    <col min="233" max="233" width="6.54296875" style="2" customWidth="1"/>
    <col min="234" max="234" width="1.453125" style="2" customWidth="1"/>
    <col min="235" max="235" width="6.54296875" style="2" customWidth="1"/>
    <col min="236" max="236" width="1.453125" style="2" customWidth="1"/>
    <col min="237" max="237" width="6.54296875" style="2" customWidth="1"/>
    <col min="238" max="238" width="1.453125" style="2" customWidth="1"/>
    <col min="239" max="239" width="6.54296875" style="2" customWidth="1"/>
    <col min="240" max="240" width="1.453125" style="2" customWidth="1"/>
    <col min="241" max="241" width="6.54296875" style="2" customWidth="1"/>
    <col min="242" max="242" width="1.453125" style="2" customWidth="1"/>
    <col min="243" max="243" width="6.54296875" style="2" customWidth="1"/>
    <col min="244" max="244" width="1.453125" style="2" customWidth="1"/>
    <col min="245" max="245" width="6.54296875" style="2" customWidth="1"/>
    <col min="246" max="246" width="1.453125" style="2" customWidth="1"/>
    <col min="247" max="247" width="6.54296875" style="2" customWidth="1"/>
    <col min="248" max="248" width="1.453125" style="2" customWidth="1"/>
    <col min="249" max="249" width="6.54296875" style="2" customWidth="1"/>
    <col min="250" max="250" width="1.453125" style="2" customWidth="1"/>
    <col min="251" max="251" width="6.54296875" style="2" customWidth="1"/>
    <col min="252" max="252" width="1.453125" style="2" customWidth="1"/>
    <col min="253" max="253" width="6.54296875" style="2" customWidth="1"/>
    <col min="254" max="254" width="1.453125" style="2" customWidth="1"/>
    <col min="255" max="255" width="6.54296875" style="2" customWidth="1"/>
    <col min="256" max="256" width="1.453125" style="2" customWidth="1"/>
    <col min="257" max="257" width="0.1796875" style="2" customWidth="1"/>
    <col min="258" max="258" width="3.453125" style="2" customWidth="1"/>
    <col min="259" max="259" width="5.453125" style="2" customWidth="1"/>
    <col min="260" max="260" width="42.453125" style="2" customWidth="1"/>
    <col min="261" max="261" width="8" style="2" customWidth="1"/>
    <col min="262" max="262" width="6.453125" style="2" customWidth="1"/>
    <col min="263" max="263" width="1.453125" style="2" customWidth="1"/>
    <col min="264" max="264" width="6.453125" style="2" customWidth="1"/>
    <col min="265" max="265" width="1.453125" style="2" customWidth="1"/>
    <col min="266" max="266" width="5.54296875" style="2" customWidth="1"/>
    <col min="267" max="267" width="1.453125" style="2" customWidth="1"/>
    <col min="268" max="268" width="5.54296875" style="2" customWidth="1"/>
    <col min="269" max="269" width="1.453125" style="2" customWidth="1"/>
    <col min="270" max="270" width="5.54296875" style="2" customWidth="1"/>
    <col min="271" max="271" width="1.453125" style="2" customWidth="1"/>
    <col min="272" max="272" width="5.54296875" style="2" customWidth="1"/>
    <col min="273" max="273" width="1.453125" style="2" customWidth="1"/>
    <col min="274" max="274" width="5.54296875" style="2" customWidth="1"/>
    <col min="275" max="275" width="1.453125" style="2" customWidth="1"/>
    <col min="276" max="276" width="5.54296875" style="2" customWidth="1"/>
    <col min="277" max="277" width="1.453125" style="2" customWidth="1"/>
    <col min="278" max="278" width="5.54296875" style="2" customWidth="1"/>
    <col min="279" max="279" width="1.453125" style="2" customWidth="1"/>
    <col min="280" max="280" width="5.54296875" style="2" customWidth="1"/>
    <col min="281" max="281" width="1.453125" style="2" customWidth="1"/>
    <col min="282" max="282" width="5.54296875" style="2" customWidth="1"/>
    <col min="283" max="283" width="1.453125" style="2" customWidth="1"/>
    <col min="284" max="284" width="5.54296875" style="2" customWidth="1"/>
    <col min="285" max="285" width="1.453125" style="2" customWidth="1"/>
    <col min="286" max="286" width="5.54296875" style="2" customWidth="1"/>
    <col min="287" max="287" width="1.453125" style="2" customWidth="1"/>
    <col min="288" max="288" width="5.54296875" style="2" customWidth="1"/>
    <col min="289" max="289" width="1.453125" style="2" customWidth="1"/>
    <col min="290" max="290" width="5.54296875" style="2" customWidth="1"/>
    <col min="291" max="291" width="1.453125" style="2" customWidth="1"/>
    <col min="292" max="292" width="5.54296875" style="2" customWidth="1"/>
    <col min="293" max="293" width="1.453125" style="2" customWidth="1"/>
    <col min="294" max="294" width="5.54296875" style="2" customWidth="1"/>
    <col min="295" max="295" width="1.453125" style="2" customWidth="1"/>
    <col min="296" max="296" width="5.54296875" style="2" customWidth="1"/>
    <col min="297" max="297" width="1.453125" style="2" customWidth="1"/>
    <col min="298" max="298" width="5.54296875" style="2" customWidth="1"/>
    <col min="299" max="299" width="1.453125" style="2" customWidth="1"/>
    <col min="300" max="300" width="5.54296875" style="2" customWidth="1"/>
    <col min="301" max="301" width="1.453125" style="2" customWidth="1"/>
    <col min="302" max="302" width="5.54296875" style="2" customWidth="1"/>
    <col min="303" max="303" width="1.453125" style="2" customWidth="1"/>
    <col min="304" max="304" width="5.54296875" style="2" customWidth="1"/>
    <col min="305" max="305" width="1.453125" style="2" customWidth="1"/>
    <col min="306" max="463" width="9.1796875" style="2"/>
    <col min="464" max="465" width="0" style="2" hidden="1" customWidth="1"/>
    <col min="466" max="466" width="8.54296875" style="2" customWidth="1"/>
    <col min="467" max="467" width="31.81640625" style="2" customWidth="1"/>
    <col min="468" max="468" width="8.453125" style="2" customWidth="1"/>
    <col min="469" max="469" width="6.54296875" style="2" customWidth="1"/>
    <col min="470" max="470" width="1.453125" style="2" customWidth="1"/>
    <col min="471" max="471" width="6.54296875" style="2" customWidth="1"/>
    <col min="472" max="472" width="1.453125" style="2" customWidth="1"/>
    <col min="473" max="473" width="6.54296875" style="2" customWidth="1"/>
    <col min="474" max="474" width="1.453125" style="2" customWidth="1"/>
    <col min="475" max="475" width="6.54296875" style="2" customWidth="1"/>
    <col min="476" max="476" width="1.453125" style="2" customWidth="1"/>
    <col min="477" max="477" width="6.54296875" style="2" customWidth="1"/>
    <col min="478" max="478" width="1.453125" style="2" customWidth="1"/>
    <col min="479" max="479" width="6.453125" style="2" customWidth="1"/>
    <col min="480" max="480" width="1.453125" style="2" customWidth="1"/>
    <col min="481" max="481" width="6.54296875" style="2" customWidth="1"/>
    <col min="482" max="482" width="1.453125" style="2" customWidth="1"/>
    <col min="483" max="483" width="6.54296875" style="2" customWidth="1"/>
    <col min="484" max="484" width="1.453125" style="2" customWidth="1"/>
    <col min="485" max="485" width="6.54296875" style="2" customWidth="1"/>
    <col min="486" max="486" width="1.453125" style="2" customWidth="1"/>
    <col min="487" max="487" width="6.54296875" style="2" customWidth="1"/>
    <col min="488" max="488" width="1.453125" style="2" customWidth="1"/>
    <col min="489" max="489" width="6.54296875" style="2" customWidth="1"/>
    <col min="490" max="490" width="1.453125" style="2" customWidth="1"/>
    <col min="491" max="491" width="6.54296875" style="2" customWidth="1"/>
    <col min="492" max="492" width="1.453125" style="2" customWidth="1"/>
    <col min="493" max="493" width="6.54296875" style="2" customWidth="1"/>
    <col min="494" max="494" width="1.453125" style="2" customWidth="1"/>
    <col min="495" max="495" width="6.54296875" style="2" customWidth="1"/>
    <col min="496" max="496" width="1.453125" style="2" customWidth="1"/>
    <col min="497" max="497" width="6.54296875" style="2" customWidth="1"/>
    <col min="498" max="498" width="1.453125" style="2" customWidth="1"/>
    <col min="499" max="499" width="6.54296875" style="2" customWidth="1"/>
    <col min="500" max="500" width="1.453125" style="2" customWidth="1"/>
    <col min="501" max="501" width="6.54296875" style="2" customWidth="1"/>
    <col min="502" max="502" width="1.453125" style="2" customWidth="1"/>
    <col min="503" max="503" width="6.54296875" style="2" customWidth="1"/>
    <col min="504" max="504" width="1.453125" style="2" customWidth="1"/>
    <col min="505" max="505" width="6.54296875" style="2" customWidth="1"/>
    <col min="506" max="506" width="1.453125" style="2" customWidth="1"/>
    <col min="507" max="507" width="6.54296875" style="2" customWidth="1"/>
    <col min="508" max="508" width="1.453125" style="2" customWidth="1"/>
    <col min="509" max="509" width="6.54296875" style="2" customWidth="1"/>
    <col min="510" max="510" width="1.453125" style="2" customWidth="1"/>
    <col min="511" max="511" width="6.54296875" style="2" customWidth="1"/>
    <col min="512" max="512" width="1.453125" style="2" customWidth="1"/>
    <col min="513" max="513" width="0.1796875" style="2" customWidth="1"/>
    <col min="514" max="514" width="3.453125" style="2" customWidth="1"/>
    <col min="515" max="515" width="5.453125" style="2" customWidth="1"/>
    <col min="516" max="516" width="42.453125" style="2" customWidth="1"/>
    <col min="517" max="517" width="8" style="2" customWidth="1"/>
    <col min="518" max="518" width="6.453125" style="2" customWidth="1"/>
    <col min="519" max="519" width="1.453125" style="2" customWidth="1"/>
    <col min="520" max="520" width="6.453125" style="2" customWidth="1"/>
    <col min="521" max="521" width="1.453125" style="2" customWidth="1"/>
    <col min="522" max="522" width="5.54296875" style="2" customWidth="1"/>
    <col min="523" max="523" width="1.453125" style="2" customWidth="1"/>
    <col min="524" max="524" width="5.54296875" style="2" customWidth="1"/>
    <col min="525" max="525" width="1.453125" style="2" customWidth="1"/>
    <col min="526" max="526" width="5.54296875" style="2" customWidth="1"/>
    <col min="527" max="527" width="1.453125" style="2" customWidth="1"/>
    <col min="528" max="528" width="5.54296875" style="2" customWidth="1"/>
    <col min="529" max="529" width="1.453125" style="2" customWidth="1"/>
    <col min="530" max="530" width="5.54296875" style="2" customWidth="1"/>
    <col min="531" max="531" width="1.453125" style="2" customWidth="1"/>
    <col min="532" max="532" width="5.54296875" style="2" customWidth="1"/>
    <col min="533" max="533" width="1.453125" style="2" customWidth="1"/>
    <col min="534" max="534" width="5.54296875" style="2" customWidth="1"/>
    <col min="535" max="535" width="1.453125" style="2" customWidth="1"/>
    <col min="536" max="536" width="5.54296875" style="2" customWidth="1"/>
    <col min="537" max="537" width="1.453125" style="2" customWidth="1"/>
    <col min="538" max="538" width="5.54296875" style="2" customWidth="1"/>
    <col min="539" max="539" width="1.453125" style="2" customWidth="1"/>
    <col min="540" max="540" width="5.54296875" style="2" customWidth="1"/>
    <col min="541" max="541" width="1.453125" style="2" customWidth="1"/>
    <col min="542" max="542" width="5.54296875" style="2" customWidth="1"/>
    <col min="543" max="543" width="1.453125" style="2" customWidth="1"/>
    <col min="544" max="544" width="5.54296875" style="2" customWidth="1"/>
    <col min="545" max="545" width="1.453125" style="2" customWidth="1"/>
    <col min="546" max="546" width="5.54296875" style="2" customWidth="1"/>
    <col min="547" max="547" width="1.453125" style="2" customWidth="1"/>
    <col min="548" max="548" width="5.54296875" style="2" customWidth="1"/>
    <col min="549" max="549" width="1.453125" style="2" customWidth="1"/>
    <col min="550" max="550" width="5.54296875" style="2" customWidth="1"/>
    <col min="551" max="551" width="1.453125" style="2" customWidth="1"/>
    <col min="552" max="552" width="5.54296875" style="2" customWidth="1"/>
    <col min="553" max="553" width="1.453125" style="2" customWidth="1"/>
    <col min="554" max="554" width="5.54296875" style="2" customWidth="1"/>
    <col min="555" max="555" width="1.453125" style="2" customWidth="1"/>
    <col min="556" max="556" width="5.54296875" style="2" customWidth="1"/>
    <col min="557" max="557" width="1.453125" style="2" customWidth="1"/>
    <col min="558" max="558" width="5.54296875" style="2" customWidth="1"/>
    <col min="559" max="559" width="1.453125" style="2" customWidth="1"/>
    <col min="560" max="560" width="5.54296875" style="2" customWidth="1"/>
    <col min="561" max="561" width="1.453125" style="2" customWidth="1"/>
    <col min="562" max="719" width="9.1796875" style="2"/>
    <col min="720" max="721" width="0" style="2" hidden="1" customWidth="1"/>
    <col min="722" max="722" width="8.54296875" style="2" customWidth="1"/>
    <col min="723" max="723" width="31.81640625" style="2" customWidth="1"/>
    <col min="724" max="724" width="8.453125" style="2" customWidth="1"/>
    <col min="725" max="725" width="6.54296875" style="2" customWidth="1"/>
    <col min="726" max="726" width="1.453125" style="2" customWidth="1"/>
    <col min="727" max="727" width="6.54296875" style="2" customWidth="1"/>
    <col min="728" max="728" width="1.453125" style="2" customWidth="1"/>
    <col min="729" max="729" width="6.54296875" style="2" customWidth="1"/>
    <col min="730" max="730" width="1.453125" style="2" customWidth="1"/>
    <col min="731" max="731" width="6.54296875" style="2" customWidth="1"/>
    <col min="732" max="732" width="1.453125" style="2" customWidth="1"/>
    <col min="733" max="733" width="6.54296875" style="2" customWidth="1"/>
    <col min="734" max="734" width="1.453125" style="2" customWidth="1"/>
    <col min="735" max="735" width="6.453125" style="2" customWidth="1"/>
    <col min="736" max="736" width="1.453125" style="2" customWidth="1"/>
    <col min="737" max="737" width="6.54296875" style="2" customWidth="1"/>
    <col min="738" max="738" width="1.453125" style="2" customWidth="1"/>
    <col min="739" max="739" width="6.54296875" style="2" customWidth="1"/>
    <col min="740" max="740" width="1.453125" style="2" customWidth="1"/>
    <col min="741" max="741" width="6.54296875" style="2" customWidth="1"/>
    <col min="742" max="742" width="1.453125" style="2" customWidth="1"/>
    <col min="743" max="743" width="6.54296875" style="2" customWidth="1"/>
    <col min="744" max="744" width="1.453125" style="2" customWidth="1"/>
    <col min="745" max="745" width="6.54296875" style="2" customWidth="1"/>
    <col min="746" max="746" width="1.453125" style="2" customWidth="1"/>
    <col min="747" max="747" width="6.54296875" style="2" customWidth="1"/>
    <col min="748" max="748" width="1.453125" style="2" customWidth="1"/>
    <col min="749" max="749" width="6.54296875" style="2" customWidth="1"/>
    <col min="750" max="750" width="1.453125" style="2" customWidth="1"/>
    <col min="751" max="751" width="6.54296875" style="2" customWidth="1"/>
    <col min="752" max="752" width="1.453125" style="2" customWidth="1"/>
    <col min="753" max="753" width="6.54296875" style="2" customWidth="1"/>
    <col min="754" max="754" width="1.453125" style="2" customWidth="1"/>
    <col min="755" max="755" width="6.54296875" style="2" customWidth="1"/>
    <col min="756" max="756" width="1.453125" style="2" customWidth="1"/>
    <col min="757" max="757" width="6.54296875" style="2" customWidth="1"/>
    <col min="758" max="758" width="1.453125" style="2" customWidth="1"/>
    <col min="759" max="759" width="6.54296875" style="2" customWidth="1"/>
    <col min="760" max="760" width="1.453125" style="2" customWidth="1"/>
    <col min="761" max="761" width="6.54296875" style="2" customWidth="1"/>
    <col min="762" max="762" width="1.453125" style="2" customWidth="1"/>
    <col min="763" max="763" width="6.54296875" style="2" customWidth="1"/>
    <col min="764" max="764" width="1.453125" style="2" customWidth="1"/>
    <col min="765" max="765" width="6.54296875" style="2" customWidth="1"/>
    <col min="766" max="766" width="1.453125" style="2" customWidth="1"/>
    <col min="767" max="767" width="6.54296875" style="2" customWidth="1"/>
    <col min="768" max="768" width="1.453125" style="2" customWidth="1"/>
    <col min="769" max="769" width="0.1796875" style="2" customWidth="1"/>
    <col min="770" max="770" width="3.453125" style="2" customWidth="1"/>
    <col min="771" max="771" width="5.453125" style="2" customWidth="1"/>
    <col min="772" max="772" width="42.453125" style="2" customWidth="1"/>
    <col min="773" max="773" width="8" style="2" customWidth="1"/>
    <col min="774" max="774" width="6.453125" style="2" customWidth="1"/>
    <col min="775" max="775" width="1.453125" style="2" customWidth="1"/>
    <col min="776" max="776" width="6.453125" style="2" customWidth="1"/>
    <col min="777" max="777" width="1.453125" style="2" customWidth="1"/>
    <col min="778" max="778" width="5.54296875" style="2" customWidth="1"/>
    <col min="779" max="779" width="1.453125" style="2" customWidth="1"/>
    <col min="780" max="780" width="5.54296875" style="2" customWidth="1"/>
    <col min="781" max="781" width="1.453125" style="2" customWidth="1"/>
    <col min="782" max="782" width="5.54296875" style="2" customWidth="1"/>
    <col min="783" max="783" width="1.453125" style="2" customWidth="1"/>
    <col min="784" max="784" width="5.54296875" style="2" customWidth="1"/>
    <col min="785" max="785" width="1.453125" style="2" customWidth="1"/>
    <col min="786" max="786" width="5.54296875" style="2" customWidth="1"/>
    <col min="787" max="787" width="1.453125" style="2" customWidth="1"/>
    <col min="788" max="788" width="5.54296875" style="2" customWidth="1"/>
    <col min="789" max="789" width="1.453125" style="2" customWidth="1"/>
    <col min="790" max="790" width="5.54296875" style="2" customWidth="1"/>
    <col min="791" max="791" width="1.453125" style="2" customWidth="1"/>
    <col min="792" max="792" width="5.54296875" style="2" customWidth="1"/>
    <col min="793" max="793" width="1.453125" style="2" customWidth="1"/>
    <col min="794" max="794" width="5.54296875" style="2" customWidth="1"/>
    <col min="795" max="795" width="1.453125" style="2" customWidth="1"/>
    <col min="796" max="796" width="5.54296875" style="2" customWidth="1"/>
    <col min="797" max="797" width="1.453125" style="2" customWidth="1"/>
    <col min="798" max="798" width="5.54296875" style="2" customWidth="1"/>
    <col min="799" max="799" width="1.453125" style="2" customWidth="1"/>
    <col min="800" max="800" width="5.54296875" style="2" customWidth="1"/>
    <col min="801" max="801" width="1.453125" style="2" customWidth="1"/>
    <col min="802" max="802" width="5.54296875" style="2" customWidth="1"/>
    <col min="803" max="803" width="1.453125" style="2" customWidth="1"/>
    <col min="804" max="804" width="5.54296875" style="2" customWidth="1"/>
    <col min="805" max="805" width="1.453125" style="2" customWidth="1"/>
    <col min="806" max="806" width="5.54296875" style="2" customWidth="1"/>
    <col min="807" max="807" width="1.453125" style="2" customWidth="1"/>
    <col min="808" max="808" width="5.54296875" style="2" customWidth="1"/>
    <col min="809" max="809" width="1.453125" style="2" customWidth="1"/>
    <col min="810" max="810" width="5.54296875" style="2" customWidth="1"/>
    <col min="811" max="811" width="1.453125" style="2" customWidth="1"/>
    <col min="812" max="812" width="5.54296875" style="2" customWidth="1"/>
    <col min="813" max="813" width="1.453125" style="2" customWidth="1"/>
    <col min="814" max="814" width="5.54296875" style="2" customWidth="1"/>
    <col min="815" max="815" width="1.453125" style="2" customWidth="1"/>
    <col min="816" max="816" width="5.54296875" style="2" customWidth="1"/>
    <col min="817" max="817" width="1.453125" style="2" customWidth="1"/>
    <col min="818" max="975" width="9.1796875" style="2"/>
    <col min="976" max="977" width="0" style="2" hidden="1" customWidth="1"/>
    <col min="978" max="978" width="8.54296875" style="2" customWidth="1"/>
    <col min="979" max="979" width="31.81640625" style="2" customWidth="1"/>
    <col min="980" max="980" width="8.453125" style="2" customWidth="1"/>
    <col min="981" max="981" width="6.54296875" style="2" customWidth="1"/>
    <col min="982" max="982" width="1.453125" style="2" customWidth="1"/>
    <col min="983" max="983" width="6.54296875" style="2" customWidth="1"/>
    <col min="984" max="984" width="1.453125" style="2" customWidth="1"/>
    <col min="985" max="985" width="6.54296875" style="2" customWidth="1"/>
    <col min="986" max="986" width="1.453125" style="2" customWidth="1"/>
    <col min="987" max="987" width="6.54296875" style="2" customWidth="1"/>
    <col min="988" max="988" width="1.453125" style="2" customWidth="1"/>
    <col min="989" max="989" width="6.54296875" style="2" customWidth="1"/>
    <col min="990" max="990" width="1.453125" style="2" customWidth="1"/>
    <col min="991" max="991" width="6.453125" style="2" customWidth="1"/>
    <col min="992" max="992" width="1.453125" style="2" customWidth="1"/>
    <col min="993" max="993" width="6.54296875" style="2" customWidth="1"/>
    <col min="994" max="994" width="1.453125" style="2" customWidth="1"/>
    <col min="995" max="995" width="6.54296875" style="2" customWidth="1"/>
    <col min="996" max="996" width="1.453125" style="2" customWidth="1"/>
    <col min="997" max="997" width="6.54296875" style="2" customWidth="1"/>
    <col min="998" max="998" width="1.453125" style="2" customWidth="1"/>
    <col min="999" max="999" width="6.54296875" style="2" customWidth="1"/>
    <col min="1000" max="1000" width="1.453125" style="2" customWidth="1"/>
    <col min="1001" max="1001" width="6.54296875" style="2" customWidth="1"/>
    <col min="1002" max="1002" width="1.453125" style="2" customWidth="1"/>
    <col min="1003" max="1003" width="6.54296875" style="2" customWidth="1"/>
    <col min="1004" max="1004" width="1.453125" style="2" customWidth="1"/>
    <col min="1005" max="1005" width="6.54296875" style="2" customWidth="1"/>
    <col min="1006" max="1006" width="1.453125" style="2" customWidth="1"/>
    <col min="1007" max="1007" width="6.54296875" style="2" customWidth="1"/>
    <col min="1008" max="1008" width="1.453125" style="2" customWidth="1"/>
    <col min="1009" max="1009" width="6.54296875" style="2" customWidth="1"/>
    <col min="1010" max="1010" width="1.453125" style="2" customWidth="1"/>
    <col min="1011" max="1011" width="6.54296875" style="2" customWidth="1"/>
    <col min="1012" max="1012" width="1.453125" style="2" customWidth="1"/>
    <col min="1013" max="1013" width="6.54296875" style="2" customWidth="1"/>
    <col min="1014" max="1014" width="1.453125" style="2" customWidth="1"/>
    <col min="1015" max="1015" width="6.54296875" style="2" customWidth="1"/>
    <col min="1016" max="1016" width="1.453125" style="2" customWidth="1"/>
    <col min="1017" max="1017" width="6.54296875" style="2" customWidth="1"/>
    <col min="1018" max="1018" width="1.453125" style="2" customWidth="1"/>
    <col min="1019" max="1019" width="6.54296875" style="2" customWidth="1"/>
    <col min="1020" max="1020" width="1.453125" style="2" customWidth="1"/>
    <col min="1021" max="1021" width="6.54296875" style="2" customWidth="1"/>
    <col min="1022" max="1022" width="1.453125" style="2" customWidth="1"/>
    <col min="1023" max="1023" width="6.54296875" style="2" customWidth="1"/>
    <col min="1024" max="1024" width="1.453125" style="2" customWidth="1"/>
    <col min="1025" max="1025" width="0.1796875" style="2" customWidth="1"/>
    <col min="1026" max="1026" width="3.453125" style="2" customWidth="1"/>
    <col min="1027" max="1027" width="5.453125" style="2" customWidth="1"/>
    <col min="1028" max="1028" width="42.453125" style="2" customWidth="1"/>
    <col min="1029" max="1029" width="8" style="2" customWidth="1"/>
    <col min="1030" max="1030" width="6.453125" style="2" customWidth="1"/>
    <col min="1031" max="1031" width="1.453125" style="2" customWidth="1"/>
    <col min="1032" max="1032" width="6.453125" style="2" customWidth="1"/>
    <col min="1033" max="1033" width="1.453125" style="2" customWidth="1"/>
    <col min="1034" max="1034" width="5.54296875" style="2" customWidth="1"/>
    <col min="1035" max="1035" width="1.453125" style="2" customWidth="1"/>
    <col min="1036" max="1036" width="5.54296875" style="2" customWidth="1"/>
    <col min="1037" max="1037" width="1.453125" style="2" customWidth="1"/>
    <col min="1038" max="1038" width="5.54296875" style="2" customWidth="1"/>
    <col min="1039" max="1039" width="1.453125" style="2" customWidth="1"/>
    <col min="1040" max="1040" width="5.54296875" style="2" customWidth="1"/>
    <col min="1041" max="1041" width="1.453125" style="2" customWidth="1"/>
    <col min="1042" max="1042" width="5.54296875" style="2" customWidth="1"/>
    <col min="1043" max="1043" width="1.453125" style="2" customWidth="1"/>
    <col min="1044" max="1044" width="5.54296875" style="2" customWidth="1"/>
    <col min="1045" max="1045" width="1.453125" style="2" customWidth="1"/>
    <col min="1046" max="1046" width="5.54296875" style="2" customWidth="1"/>
    <col min="1047" max="1047" width="1.453125" style="2" customWidth="1"/>
    <col min="1048" max="1048" width="5.54296875" style="2" customWidth="1"/>
    <col min="1049" max="1049" width="1.453125" style="2" customWidth="1"/>
    <col min="1050" max="1050" width="5.54296875" style="2" customWidth="1"/>
    <col min="1051" max="1051" width="1.453125" style="2" customWidth="1"/>
    <col min="1052" max="1052" width="5.54296875" style="2" customWidth="1"/>
    <col min="1053" max="1053" width="1.453125" style="2" customWidth="1"/>
    <col min="1054" max="1054" width="5.54296875" style="2" customWidth="1"/>
    <col min="1055" max="1055" width="1.453125" style="2" customWidth="1"/>
    <col min="1056" max="1056" width="5.54296875" style="2" customWidth="1"/>
    <col min="1057" max="1057" width="1.453125" style="2" customWidth="1"/>
    <col min="1058" max="1058" width="5.54296875" style="2" customWidth="1"/>
    <col min="1059" max="1059" width="1.453125" style="2" customWidth="1"/>
    <col min="1060" max="1060" width="5.54296875" style="2" customWidth="1"/>
    <col min="1061" max="1061" width="1.453125" style="2" customWidth="1"/>
    <col min="1062" max="1062" width="5.54296875" style="2" customWidth="1"/>
    <col min="1063" max="1063" width="1.453125" style="2" customWidth="1"/>
    <col min="1064" max="1064" width="5.54296875" style="2" customWidth="1"/>
    <col min="1065" max="1065" width="1.453125" style="2" customWidth="1"/>
    <col min="1066" max="1066" width="5.54296875" style="2" customWidth="1"/>
    <col min="1067" max="1067" width="1.453125" style="2" customWidth="1"/>
    <col min="1068" max="1068" width="5.54296875" style="2" customWidth="1"/>
    <col min="1069" max="1069" width="1.453125" style="2" customWidth="1"/>
    <col min="1070" max="1070" width="5.54296875" style="2" customWidth="1"/>
    <col min="1071" max="1071" width="1.453125" style="2" customWidth="1"/>
    <col min="1072" max="1072" width="5.54296875" style="2" customWidth="1"/>
    <col min="1073" max="1073" width="1.453125" style="2" customWidth="1"/>
    <col min="1074" max="1231" width="9.1796875" style="2"/>
    <col min="1232" max="1233" width="0" style="2" hidden="1" customWidth="1"/>
    <col min="1234" max="1234" width="8.54296875" style="2" customWidth="1"/>
    <col min="1235" max="1235" width="31.81640625" style="2" customWidth="1"/>
    <col min="1236" max="1236" width="8.453125" style="2" customWidth="1"/>
    <col min="1237" max="1237" width="6.54296875" style="2" customWidth="1"/>
    <col min="1238" max="1238" width="1.453125" style="2" customWidth="1"/>
    <col min="1239" max="1239" width="6.54296875" style="2" customWidth="1"/>
    <col min="1240" max="1240" width="1.453125" style="2" customWidth="1"/>
    <col min="1241" max="1241" width="6.54296875" style="2" customWidth="1"/>
    <col min="1242" max="1242" width="1.453125" style="2" customWidth="1"/>
    <col min="1243" max="1243" width="6.54296875" style="2" customWidth="1"/>
    <col min="1244" max="1244" width="1.453125" style="2" customWidth="1"/>
    <col min="1245" max="1245" width="6.54296875" style="2" customWidth="1"/>
    <col min="1246" max="1246" width="1.453125" style="2" customWidth="1"/>
    <col min="1247" max="1247" width="6.453125" style="2" customWidth="1"/>
    <col min="1248" max="1248" width="1.453125" style="2" customWidth="1"/>
    <col min="1249" max="1249" width="6.54296875" style="2" customWidth="1"/>
    <col min="1250" max="1250" width="1.453125" style="2" customWidth="1"/>
    <col min="1251" max="1251" width="6.54296875" style="2" customWidth="1"/>
    <col min="1252" max="1252" width="1.453125" style="2" customWidth="1"/>
    <col min="1253" max="1253" width="6.54296875" style="2" customWidth="1"/>
    <col min="1254" max="1254" width="1.453125" style="2" customWidth="1"/>
    <col min="1255" max="1255" width="6.54296875" style="2" customWidth="1"/>
    <col min="1256" max="1256" width="1.453125" style="2" customWidth="1"/>
    <col min="1257" max="1257" width="6.54296875" style="2" customWidth="1"/>
    <col min="1258" max="1258" width="1.453125" style="2" customWidth="1"/>
    <col min="1259" max="1259" width="6.54296875" style="2" customWidth="1"/>
    <col min="1260" max="1260" width="1.453125" style="2" customWidth="1"/>
    <col min="1261" max="1261" width="6.54296875" style="2" customWidth="1"/>
    <col min="1262" max="1262" width="1.453125" style="2" customWidth="1"/>
    <col min="1263" max="1263" width="6.54296875" style="2" customWidth="1"/>
    <col min="1264" max="1264" width="1.453125" style="2" customWidth="1"/>
    <col min="1265" max="1265" width="6.54296875" style="2" customWidth="1"/>
    <col min="1266" max="1266" width="1.453125" style="2" customWidth="1"/>
    <col min="1267" max="1267" width="6.54296875" style="2" customWidth="1"/>
    <col min="1268" max="1268" width="1.453125" style="2" customWidth="1"/>
    <col min="1269" max="1269" width="6.54296875" style="2" customWidth="1"/>
    <col min="1270" max="1270" width="1.453125" style="2" customWidth="1"/>
    <col min="1271" max="1271" width="6.54296875" style="2" customWidth="1"/>
    <col min="1272" max="1272" width="1.453125" style="2" customWidth="1"/>
    <col min="1273" max="1273" width="6.54296875" style="2" customWidth="1"/>
    <col min="1274" max="1274" width="1.453125" style="2" customWidth="1"/>
    <col min="1275" max="1275" width="6.54296875" style="2" customWidth="1"/>
    <col min="1276" max="1276" width="1.453125" style="2" customWidth="1"/>
    <col min="1277" max="1277" width="6.54296875" style="2" customWidth="1"/>
    <col min="1278" max="1278" width="1.453125" style="2" customWidth="1"/>
    <col min="1279" max="1279" width="6.54296875" style="2" customWidth="1"/>
    <col min="1280" max="1280" width="1.453125" style="2" customWidth="1"/>
    <col min="1281" max="1281" width="0.1796875" style="2" customWidth="1"/>
    <col min="1282" max="1282" width="3.453125" style="2" customWidth="1"/>
    <col min="1283" max="1283" width="5.453125" style="2" customWidth="1"/>
    <col min="1284" max="1284" width="42.453125" style="2" customWidth="1"/>
    <col min="1285" max="1285" width="8" style="2" customWidth="1"/>
    <col min="1286" max="1286" width="6.453125" style="2" customWidth="1"/>
    <col min="1287" max="1287" width="1.453125" style="2" customWidth="1"/>
    <col min="1288" max="1288" width="6.453125" style="2" customWidth="1"/>
    <col min="1289" max="1289" width="1.453125" style="2" customWidth="1"/>
    <col min="1290" max="1290" width="5.54296875" style="2" customWidth="1"/>
    <col min="1291" max="1291" width="1.453125" style="2" customWidth="1"/>
    <col min="1292" max="1292" width="5.54296875" style="2" customWidth="1"/>
    <col min="1293" max="1293" width="1.453125" style="2" customWidth="1"/>
    <col min="1294" max="1294" width="5.54296875" style="2" customWidth="1"/>
    <col min="1295" max="1295" width="1.453125" style="2" customWidth="1"/>
    <col min="1296" max="1296" width="5.54296875" style="2" customWidth="1"/>
    <col min="1297" max="1297" width="1.453125" style="2" customWidth="1"/>
    <col min="1298" max="1298" width="5.54296875" style="2" customWidth="1"/>
    <col min="1299" max="1299" width="1.453125" style="2" customWidth="1"/>
    <col min="1300" max="1300" width="5.54296875" style="2" customWidth="1"/>
    <col min="1301" max="1301" width="1.453125" style="2" customWidth="1"/>
    <col min="1302" max="1302" width="5.54296875" style="2" customWidth="1"/>
    <col min="1303" max="1303" width="1.453125" style="2" customWidth="1"/>
    <col min="1304" max="1304" width="5.54296875" style="2" customWidth="1"/>
    <col min="1305" max="1305" width="1.453125" style="2" customWidth="1"/>
    <col min="1306" max="1306" width="5.54296875" style="2" customWidth="1"/>
    <col min="1307" max="1307" width="1.453125" style="2" customWidth="1"/>
    <col min="1308" max="1308" width="5.54296875" style="2" customWidth="1"/>
    <col min="1309" max="1309" width="1.453125" style="2" customWidth="1"/>
    <col min="1310" max="1310" width="5.54296875" style="2" customWidth="1"/>
    <col min="1311" max="1311" width="1.453125" style="2" customWidth="1"/>
    <col min="1312" max="1312" width="5.54296875" style="2" customWidth="1"/>
    <col min="1313" max="1313" width="1.453125" style="2" customWidth="1"/>
    <col min="1314" max="1314" width="5.54296875" style="2" customWidth="1"/>
    <col min="1315" max="1315" width="1.453125" style="2" customWidth="1"/>
    <col min="1316" max="1316" width="5.54296875" style="2" customWidth="1"/>
    <col min="1317" max="1317" width="1.453125" style="2" customWidth="1"/>
    <col min="1318" max="1318" width="5.54296875" style="2" customWidth="1"/>
    <col min="1319" max="1319" width="1.453125" style="2" customWidth="1"/>
    <col min="1320" max="1320" width="5.54296875" style="2" customWidth="1"/>
    <col min="1321" max="1321" width="1.453125" style="2" customWidth="1"/>
    <col min="1322" max="1322" width="5.54296875" style="2" customWidth="1"/>
    <col min="1323" max="1323" width="1.453125" style="2" customWidth="1"/>
    <col min="1324" max="1324" width="5.54296875" style="2" customWidth="1"/>
    <col min="1325" max="1325" width="1.453125" style="2" customWidth="1"/>
    <col min="1326" max="1326" width="5.54296875" style="2" customWidth="1"/>
    <col min="1327" max="1327" width="1.453125" style="2" customWidth="1"/>
    <col min="1328" max="1328" width="5.54296875" style="2" customWidth="1"/>
    <col min="1329" max="1329" width="1.453125" style="2" customWidth="1"/>
    <col min="1330" max="1487" width="9.1796875" style="2"/>
    <col min="1488" max="1489" width="0" style="2" hidden="1" customWidth="1"/>
    <col min="1490" max="1490" width="8.54296875" style="2" customWidth="1"/>
    <col min="1491" max="1491" width="31.81640625" style="2" customWidth="1"/>
    <col min="1492" max="1492" width="8.453125" style="2" customWidth="1"/>
    <col min="1493" max="1493" width="6.54296875" style="2" customWidth="1"/>
    <col min="1494" max="1494" width="1.453125" style="2" customWidth="1"/>
    <col min="1495" max="1495" width="6.54296875" style="2" customWidth="1"/>
    <col min="1496" max="1496" width="1.453125" style="2" customWidth="1"/>
    <col min="1497" max="1497" width="6.54296875" style="2" customWidth="1"/>
    <col min="1498" max="1498" width="1.453125" style="2" customWidth="1"/>
    <col min="1499" max="1499" width="6.54296875" style="2" customWidth="1"/>
    <col min="1500" max="1500" width="1.453125" style="2" customWidth="1"/>
    <col min="1501" max="1501" width="6.54296875" style="2" customWidth="1"/>
    <col min="1502" max="1502" width="1.453125" style="2" customWidth="1"/>
    <col min="1503" max="1503" width="6.453125" style="2" customWidth="1"/>
    <col min="1504" max="1504" width="1.453125" style="2" customWidth="1"/>
    <col min="1505" max="1505" width="6.54296875" style="2" customWidth="1"/>
    <col min="1506" max="1506" width="1.453125" style="2" customWidth="1"/>
    <col min="1507" max="1507" width="6.54296875" style="2" customWidth="1"/>
    <col min="1508" max="1508" width="1.453125" style="2" customWidth="1"/>
    <col min="1509" max="1509" width="6.54296875" style="2" customWidth="1"/>
    <col min="1510" max="1510" width="1.453125" style="2" customWidth="1"/>
    <col min="1511" max="1511" width="6.54296875" style="2" customWidth="1"/>
    <col min="1512" max="1512" width="1.453125" style="2" customWidth="1"/>
    <col min="1513" max="1513" width="6.54296875" style="2" customWidth="1"/>
    <col min="1514" max="1514" width="1.453125" style="2" customWidth="1"/>
    <col min="1515" max="1515" width="6.54296875" style="2" customWidth="1"/>
    <col min="1516" max="1516" width="1.453125" style="2" customWidth="1"/>
    <col min="1517" max="1517" width="6.54296875" style="2" customWidth="1"/>
    <col min="1518" max="1518" width="1.453125" style="2" customWidth="1"/>
    <col min="1519" max="1519" width="6.54296875" style="2" customWidth="1"/>
    <col min="1520" max="1520" width="1.453125" style="2" customWidth="1"/>
    <col min="1521" max="1521" width="6.54296875" style="2" customWidth="1"/>
    <col min="1522" max="1522" width="1.453125" style="2" customWidth="1"/>
    <col min="1523" max="1523" width="6.54296875" style="2" customWidth="1"/>
    <col min="1524" max="1524" width="1.453125" style="2" customWidth="1"/>
    <col min="1525" max="1525" width="6.54296875" style="2" customWidth="1"/>
    <col min="1526" max="1526" width="1.453125" style="2" customWidth="1"/>
    <col min="1527" max="1527" width="6.54296875" style="2" customWidth="1"/>
    <col min="1528" max="1528" width="1.453125" style="2" customWidth="1"/>
    <col min="1529" max="1529" width="6.54296875" style="2" customWidth="1"/>
    <col min="1530" max="1530" width="1.453125" style="2" customWidth="1"/>
    <col min="1531" max="1531" width="6.54296875" style="2" customWidth="1"/>
    <col min="1532" max="1532" width="1.453125" style="2" customWidth="1"/>
    <col min="1533" max="1533" width="6.54296875" style="2" customWidth="1"/>
    <col min="1534" max="1534" width="1.453125" style="2" customWidth="1"/>
    <col min="1535" max="1535" width="6.54296875" style="2" customWidth="1"/>
    <col min="1536" max="1536" width="1.453125" style="2" customWidth="1"/>
    <col min="1537" max="1537" width="0.1796875" style="2" customWidth="1"/>
    <col min="1538" max="1538" width="3.453125" style="2" customWidth="1"/>
    <col min="1539" max="1539" width="5.453125" style="2" customWidth="1"/>
    <col min="1540" max="1540" width="42.453125" style="2" customWidth="1"/>
    <col min="1541" max="1541" width="8" style="2" customWidth="1"/>
    <col min="1542" max="1542" width="6.453125" style="2" customWidth="1"/>
    <col min="1543" max="1543" width="1.453125" style="2" customWidth="1"/>
    <col min="1544" max="1544" width="6.453125" style="2" customWidth="1"/>
    <col min="1545" max="1545" width="1.453125" style="2" customWidth="1"/>
    <col min="1546" max="1546" width="5.54296875" style="2" customWidth="1"/>
    <col min="1547" max="1547" width="1.453125" style="2" customWidth="1"/>
    <col min="1548" max="1548" width="5.54296875" style="2" customWidth="1"/>
    <col min="1549" max="1549" width="1.453125" style="2" customWidth="1"/>
    <col min="1550" max="1550" width="5.54296875" style="2" customWidth="1"/>
    <col min="1551" max="1551" width="1.453125" style="2" customWidth="1"/>
    <col min="1552" max="1552" width="5.54296875" style="2" customWidth="1"/>
    <col min="1553" max="1553" width="1.453125" style="2" customWidth="1"/>
    <col min="1554" max="1554" width="5.54296875" style="2" customWidth="1"/>
    <col min="1555" max="1555" width="1.453125" style="2" customWidth="1"/>
    <col min="1556" max="1556" width="5.54296875" style="2" customWidth="1"/>
    <col min="1557" max="1557" width="1.453125" style="2" customWidth="1"/>
    <col min="1558" max="1558" width="5.54296875" style="2" customWidth="1"/>
    <col min="1559" max="1559" width="1.453125" style="2" customWidth="1"/>
    <col min="1560" max="1560" width="5.54296875" style="2" customWidth="1"/>
    <col min="1561" max="1561" width="1.453125" style="2" customWidth="1"/>
    <col min="1562" max="1562" width="5.54296875" style="2" customWidth="1"/>
    <col min="1563" max="1563" width="1.453125" style="2" customWidth="1"/>
    <col min="1564" max="1564" width="5.54296875" style="2" customWidth="1"/>
    <col min="1565" max="1565" width="1.453125" style="2" customWidth="1"/>
    <col min="1566" max="1566" width="5.54296875" style="2" customWidth="1"/>
    <col min="1567" max="1567" width="1.453125" style="2" customWidth="1"/>
    <col min="1568" max="1568" width="5.54296875" style="2" customWidth="1"/>
    <col min="1569" max="1569" width="1.453125" style="2" customWidth="1"/>
    <col min="1570" max="1570" width="5.54296875" style="2" customWidth="1"/>
    <col min="1571" max="1571" width="1.453125" style="2" customWidth="1"/>
    <col min="1572" max="1572" width="5.54296875" style="2" customWidth="1"/>
    <col min="1573" max="1573" width="1.453125" style="2" customWidth="1"/>
    <col min="1574" max="1574" width="5.54296875" style="2" customWidth="1"/>
    <col min="1575" max="1575" width="1.453125" style="2" customWidth="1"/>
    <col min="1576" max="1576" width="5.54296875" style="2" customWidth="1"/>
    <col min="1577" max="1577" width="1.453125" style="2" customWidth="1"/>
    <col min="1578" max="1578" width="5.54296875" style="2" customWidth="1"/>
    <col min="1579" max="1579" width="1.453125" style="2" customWidth="1"/>
    <col min="1580" max="1580" width="5.54296875" style="2" customWidth="1"/>
    <col min="1581" max="1581" width="1.453125" style="2" customWidth="1"/>
    <col min="1582" max="1582" width="5.54296875" style="2" customWidth="1"/>
    <col min="1583" max="1583" width="1.453125" style="2" customWidth="1"/>
    <col min="1584" max="1584" width="5.54296875" style="2" customWidth="1"/>
    <col min="1585" max="1585" width="1.453125" style="2" customWidth="1"/>
    <col min="1586" max="1743" width="9.1796875" style="2"/>
    <col min="1744" max="1745" width="0" style="2" hidden="1" customWidth="1"/>
    <col min="1746" max="1746" width="8.54296875" style="2" customWidth="1"/>
    <col min="1747" max="1747" width="31.81640625" style="2" customWidth="1"/>
    <col min="1748" max="1748" width="8.453125" style="2" customWidth="1"/>
    <col min="1749" max="1749" width="6.54296875" style="2" customWidth="1"/>
    <col min="1750" max="1750" width="1.453125" style="2" customWidth="1"/>
    <col min="1751" max="1751" width="6.54296875" style="2" customWidth="1"/>
    <col min="1752" max="1752" width="1.453125" style="2" customWidth="1"/>
    <col min="1753" max="1753" width="6.54296875" style="2" customWidth="1"/>
    <col min="1754" max="1754" width="1.453125" style="2" customWidth="1"/>
    <col min="1755" max="1755" width="6.54296875" style="2" customWidth="1"/>
    <col min="1756" max="1756" width="1.453125" style="2" customWidth="1"/>
    <col min="1757" max="1757" width="6.54296875" style="2" customWidth="1"/>
    <col min="1758" max="1758" width="1.453125" style="2" customWidth="1"/>
    <col min="1759" max="1759" width="6.453125" style="2" customWidth="1"/>
    <col min="1760" max="1760" width="1.453125" style="2" customWidth="1"/>
    <col min="1761" max="1761" width="6.54296875" style="2" customWidth="1"/>
    <col min="1762" max="1762" width="1.453125" style="2" customWidth="1"/>
    <col min="1763" max="1763" width="6.54296875" style="2" customWidth="1"/>
    <col min="1764" max="1764" width="1.453125" style="2" customWidth="1"/>
    <col min="1765" max="1765" width="6.54296875" style="2" customWidth="1"/>
    <col min="1766" max="1766" width="1.453125" style="2" customWidth="1"/>
    <col min="1767" max="1767" width="6.54296875" style="2" customWidth="1"/>
    <col min="1768" max="1768" width="1.453125" style="2" customWidth="1"/>
    <col min="1769" max="1769" width="6.54296875" style="2" customWidth="1"/>
    <col min="1770" max="1770" width="1.453125" style="2" customWidth="1"/>
    <col min="1771" max="1771" width="6.54296875" style="2" customWidth="1"/>
    <col min="1772" max="1772" width="1.453125" style="2" customWidth="1"/>
    <col min="1773" max="1773" width="6.54296875" style="2" customWidth="1"/>
    <col min="1774" max="1774" width="1.453125" style="2" customWidth="1"/>
    <col min="1775" max="1775" width="6.54296875" style="2" customWidth="1"/>
    <col min="1776" max="1776" width="1.453125" style="2" customWidth="1"/>
    <col min="1777" max="1777" width="6.54296875" style="2" customWidth="1"/>
    <col min="1778" max="1778" width="1.453125" style="2" customWidth="1"/>
    <col min="1779" max="1779" width="6.54296875" style="2" customWidth="1"/>
    <col min="1780" max="1780" width="1.453125" style="2" customWidth="1"/>
    <col min="1781" max="1781" width="6.54296875" style="2" customWidth="1"/>
    <col min="1782" max="1782" width="1.453125" style="2" customWidth="1"/>
    <col min="1783" max="1783" width="6.54296875" style="2" customWidth="1"/>
    <col min="1784" max="1784" width="1.453125" style="2" customWidth="1"/>
    <col min="1785" max="1785" width="6.54296875" style="2" customWidth="1"/>
    <col min="1786" max="1786" width="1.453125" style="2" customWidth="1"/>
    <col min="1787" max="1787" width="6.54296875" style="2" customWidth="1"/>
    <col min="1788" max="1788" width="1.453125" style="2" customWidth="1"/>
    <col min="1789" max="1789" width="6.54296875" style="2" customWidth="1"/>
    <col min="1790" max="1790" width="1.453125" style="2" customWidth="1"/>
    <col min="1791" max="1791" width="6.54296875" style="2" customWidth="1"/>
    <col min="1792" max="1792" width="1.453125" style="2" customWidth="1"/>
    <col min="1793" max="1793" width="0.1796875" style="2" customWidth="1"/>
    <col min="1794" max="1794" width="3.453125" style="2" customWidth="1"/>
    <col min="1795" max="1795" width="5.453125" style="2" customWidth="1"/>
    <col min="1796" max="1796" width="42.453125" style="2" customWidth="1"/>
    <col min="1797" max="1797" width="8" style="2" customWidth="1"/>
    <col min="1798" max="1798" width="6.453125" style="2" customWidth="1"/>
    <col min="1799" max="1799" width="1.453125" style="2" customWidth="1"/>
    <col min="1800" max="1800" width="6.453125" style="2" customWidth="1"/>
    <col min="1801" max="1801" width="1.453125" style="2" customWidth="1"/>
    <col min="1802" max="1802" width="5.54296875" style="2" customWidth="1"/>
    <col min="1803" max="1803" width="1.453125" style="2" customWidth="1"/>
    <col min="1804" max="1804" width="5.54296875" style="2" customWidth="1"/>
    <col min="1805" max="1805" width="1.453125" style="2" customWidth="1"/>
    <col min="1806" max="1806" width="5.54296875" style="2" customWidth="1"/>
    <col min="1807" max="1807" width="1.453125" style="2" customWidth="1"/>
    <col min="1808" max="1808" width="5.54296875" style="2" customWidth="1"/>
    <col min="1809" max="1809" width="1.453125" style="2" customWidth="1"/>
    <col min="1810" max="1810" width="5.54296875" style="2" customWidth="1"/>
    <col min="1811" max="1811" width="1.453125" style="2" customWidth="1"/>
    <col min="1812" max="1812" width="5.54296875" style="2" customWidth="1"/>
    <col min="1813" max="1813" width="1.453125" style="2" customWidth="1"/>
    <col min="1814" max="1814" width="5.54296875" style="2" customWidth="1"/>
    <col min="1815" max="1815" width="1.453125" style="2" customWidth="1"/>
    <col min="1816" max="1816" width="5.54296875" style="2" customWidth="1"/>
    <col min="1817" max="1817" width="1.453125" style="2" customWidth="1"/>
    <col min="1818" max="1818" width="5.54296875" style="2" customWidth="1"/>
    <col min="1819" max="1819" width="1.453125" style="2" customWidth="1"/>
    <col min="1820" max="1820" width="5.54296875" style="2" customWidth="1"/>
    <col min="1821" max="1821" width="1.453125" style="2" customWidth="1"/>
    <col min="1822" max="1822" width="5.54296875" style="2" customWidth="1"/>
    <col min="1823" max="1823" width="1.453125" style="2" customWidth="1"/>
    <col min="1824" max="1824" width="5.54296875" style="2" customWidth="1"/>
    <col min="1825" max="1825" width="1.453125" style="2" customWidth="1"/>
    <col min="1826" max="1826" width="5.54296875" style="2" customWidth="1"/>
    <col min="1827" max="1827" width="1.453125" style="2" customWidth="1"/>
    <col min="1828" max="1828" width="5.54296875" style="2" customWidth="1"/>
    <col min="1829" max="1829" width="1.453125" style="2" customWidth="1"/>
    <col min="1830" max="1830" width="5.54296875" style="2" customWidth="1"/>
    <col min="1831" max="1831" width="1.453125" style="2" customWidth="1"/>
    <col min="1832" max="1832" width="5.54296875" style="2" customWidth="1"/>
    <col min="1833" max="1833" width="1.453125" style="2" customWidth="1"/>
    <col min="1834" max="1834" width="5.54296875" style="2" customWidth="1"/>
    <col min="1835" max="1835" width="1.453125" style="2" customWidth="1"/>
    <col min="1836" max="1836" width="5.54296875" style="2" customWidth="1"/>
    <col min="1837" max="1837" width="1.453125" style="2" customWidth="1"/>
    <col min="1838" max="1838" width="5.54296875" style="2" customWidth="1"/>
    <col min="1839" max="1839" width="1.453125" style="2" customWidth="1"/>
    <col min="1840" max="1840" width="5.54296875" style="2" customWidth="1"/>
    <col min="1841" max="1841" width="1.453125" style="2" customWidth="1"/>
    <col min="1842" max="1999" width="9.1796875" style="2"/>
    <col min="2000" max="2001" width="0" style="2" hidden="1" customWidth="1"/>
    <col min="2002" max="2002" width="8.54296875" style="2" customWidth="1"/>
    <col min="2003" max="2003" width="31.81640625" style="2" customWidth="1"/>
    <col min="2004" max="2004" width="8.453125" style="2" customWidth="1"/>
    <col min="2005" max="2005" width="6.54296875" style="2" customWidth="1"/>
    <col min="2006" max="2006" width="1.453125" style="2" customWidth="1"/>
    <col min="2007" max="2007" width="6.54296875" style="2" customWidth="1"/>
    <col min="2008" max="2008" width="1.453125" style="2" customWidth="1"/>
    <col min="2009" max="2009" width="6.54296875" style="2" customWidth="1"/>
    <col min="2010" max="2010" width="1.453125" style="2" customWidth="1"/>
    <col min="2011" max="2011" width="6.54296875" style="2" customWidth="1"/>
    <col min="2012" max="2012" width="1.453125" style="2" customWidth="1"/>
    <col min="2013" max="2013" width="6.54296875" style="2" customWidth="1"/>
    <col min="2014" max="2014" width="1.453125" style="2" customWidth="1"/>
    <col min="2015" max="2015" width="6.453125" style="2" customWidth="1"/>
    <col min="2016" max="2016" width="1.453125" style="2" customWidth="1"/>
    <col min="2017" max="2017" width="6.54296875" style="2" customWidth="1"/>
    <col min="2018" max="2018" width="1.453125" style="2" customWidth="1"/>
    <col min="2019" max="2019" width="6.54296875" style="2" customWidth="1"/>
    <col min="2020" max="2020" width="1.453125" style="2" customWidth="1"/>
    <col min="2021" max="2021" width="6.54296875" style="2" customWidth="1"/>
    <col min="2022" max="2022" width="1.453125" style="2" customWidth="1"/>
    <col min="2023" max="2023" width="6.54296875" style="2" customWidth="1"/>
    <col min="2024" max="2024" width="1.453125" style="2" customWidth="1"/>
    <col min="2025" max="2025" width="6.54296875" style="2" customWidth="1"/>
    <col min="2026" max="2026" width="1.453125" style="2" customWidth="1"/>
    <col min="2027" max="2027" width="6.54296875" style="2" customWidth="1"/>
    <col min="2028" max="2028" width="1.453125" style="2" customWidth="1"/>
    <col min="2029" max="2029" width="6.54296875" style="2" customWidth="1"/>
    <col min="2030" max="2030" width="1.453125" style="2" customWidth="1"/>
    <col min="2031" max="2031" width="6.54296875" style="2" customWidth="1"/>
    <col min="2032" max="2032" width="1.453125" style="2" customWidth="1"/>
    <col min="2033" max="2033" width="6.54296875" style="2" customWidth="1"/>
    <col min="2034" max="2034" width="1.453125" style="2" customWidth="1"/>
    <col min="2035" max="2035" width="6.54296875" style="2" customWidth="1"/>
    <col min="2036" max="2036" width="1.453125" style="2" customWidth="1"/>
    <col min="2037" max="2037" width="6.54296875" style="2" customWidth="1"/>
    <col min="2038" max="2038" width="1.453125" style="2" customWidth="1"/>
    <col min="2039" max="2039" width="6.54296875" style="2" customWidth="1"/>
    <col min="2040" max="2040" width="1.453125" style="2" customWidth="1"/>
    <col min="2041" max="2041" width="6.54296875" style="2" customWidth="1"/>
    <col min="2042" max="2042" width="1.453125" style="2" customWidth="1"/>
    <col min="2043" max="2043" width="6.54296875" style="2" customWidth="1"/>
    <col min="2044" max="2044" width="1.453125" style="2" customWidth="1"/>
    <col min="2045" max="2045" width="6.54296875" style="2" customWidth="1"/>
    <col min="2046" max="2046" width="1.453125" style="2" customWidth="1"/>
    <col min="2047" max="2047" width="6.54296875" style="2" customWidth="1"/>
    <col min="2048" max="2048" width="1.453125" style="2" customWidth="1"/>
    <col min="2049" max="2049" width="0.1796875" style="2" customWidth="1"/>
    <col min="2050" max="2050" width="3.453125" style="2" customWidth="1"/>
    <col min="2051" max="2051" width="5.453125" style="2" customWidth="1"/>
    <col min="2052" max="2052" width="42.453125" style="2" customWidth="1"/>
    <col min="2053" max="2053" width="8" style="2" customWidth="1"/>
    <col min="2054" max="2054" width="6.453125" style="2" customWidth="1"/>
    <col min="2055" max="2055" width="1.453125" style="2" customWidth="1"/>
    <col min="2056" max="2056" width="6.453125" style="2" customWidth="1"/>
    <col min="2057" max="2057" width="1.453125" style="2" customWidth="1"/>
    <col min="2058" max="2058" width="5.54296875" style="2" customWidth="1"/>
    <col min="2059" max="2059" width="1.453125" style="2" customWidth="1"/>
    <col min="2060" max="2060" width="5.54296875" style="2" customWidth="1"/>
    <col min="2061" max="2061" width="1.453125" style="2" customWidth="1"/>
    <col min="2062" max="2062" width="5.54296875" style="2" customWidth="1"/>
    <col min="2063" max="2063" width="1.453125" style="2" customWidth="1"/>
    <col min="2064" max="2064" width="5.54296875" style="2" customWidth="1"/>
    <col min="2065" max="2065" width="1.453125" style="2" customWidth="1"/>
    <col min="2066" max="2066" width="5.54296875" style="2" customWidth="1"/>
    <col min="2067" max="2067" width="1.453125" style="2" customWidth="1"/>
    <col min="2068" max="2068" width="5.54296875" style="2" customWidth="1"/>
    <col min="2069" max="2069" width="1.453125" style="2" customWidth="1"/>
    <col min="2070" max="2070" width="5.54296875" style="2" customWidth="1"/>
    <col min="2071" max="2071" width="1.453125" style="2" customWidth="1"/>
    <col min="2072" max="2072" width="5.54296875" style="2" customWidth="1"/>
    <col min="2073" max="2073" width="1.453125" style="2" customWidth="1"/>
    <col min="2074" max="2074" width="5.54296875" style="2" customWidth="1"/>
    <col min="2075" max="2075" width="1.453125" style="2" customWidth="1"/>
    <col min="2076" max="2076" width="5.54296875" style="2" customWidth="1"/>
    <col min="2077" max="2077" width="1.453125" style="2" customWidth="1"/>
    <col min="2078" max="2078" width="5.54296875" style="2" customWidth="1"/>
    <col min="2079" max="2079" width="1.453125" style="2" customWidth="1"/>
    <col min="2080" max="2080" width="5.54296875" style="2" customWidth="1"/>
    <col min="2081" max="2081" width="1.453125" style="2" customWidth="1"/>
    <col min="2082" max="2082" width="5.54296875" style="2" customWidth="1"/>
    <col min="2083" max="2083" width="1.453125" style="2" customWidth="1"/>
    <col min="2084" max="2084" width="5.54296875" style="2" customWidth="1"/>
    <col min="2085" max="2085" width="1.453125" style="2" customWidth="1"/>
    <col min="2086" max="2086" width="5.54296875" style="2" customWidth="1"/>
    <col min="2087" max="2087" width="1.453125" style="2" customWidth="1"/>
    <col min="2088" max="2088" width="5.54296875" style="2" customWidth="1"/>
    <col min="2089" max="2089" width="1.453125" style="2" customWidth="1"/>
    <col min="2090" max="2090" width="5.54296875" style="2" customWidth="1"/>
    <col min="2091" max="2091" width="1.453125" style="2" customWidth="1"/>
    <col min="2092" max="2092" width="5.54296875" style="2" customWidth="1"/>
    <col min="2093" max="2093" width="1.453125" style="2" customWidth="1"/>
    <col min="2094" max="2094" width="5.54296875" style="2" customWidth="1"/>
    <col min="2095" max="2095" width="1.453125" style="2" customWidth="1"/>
    <col min="2096" max="2096" width="5.54296875" style="2" customWidth="1"/>
    <col min="2097" max="2097" width="1.453125" style="2" customWidth="1"/>
    <col min="2098" max="2255" width="9.1796875" style="2"/>
    <col min="2256" max="2257" width="0" style="2" hidden="1" customWidth="1"/>
    <col min="2258" max="2258" width="8.54296875" style="2" customWidth="1"/>
    <col min="2259" max="2259" width="31.81640625" style="2" customWidth="1"/>
    <col min="2260" max="2260" width="8.453125" style="2" customWidth="1"/>
    <col min="2261" max="2261" width="6.54296875" style="2" customWidth="1"/>
    <col min="2262" max="2262" width="1.453125" style="2" customWidth="1"/>
    <col min="2263" max="2263" width="6.54296875" style="2" customWidth="1"/>
    <col min="2264" max="2264" width="1.453125" style="2" customWidth="1"/>
    <col min="2265" max="2265" width="6.54296875" style="2" customWidth="1"/>
    <col min="2266" max="2266" width="1.453125" style="2" customWidth="1"/>
    <col min="2267" max="2267" width="6.54296875" style="2" customWidth="1"/>
    <col min="2268" max="2268" width="1.453125" style="2" customWidth="1"/>
    <col min="2269" max="2269" width="6.54296875" style="2" customWidth="1"/>
    <col min="2270" max="2270" width="1.453125" style="2" customWidth="1"/>
    <col min="2271" max="2271" width="6.453125" style="2" customWidth="1"/>
    <col min="2272" max="2272" width="1.453125" style="2" customWidth="1"/>
    <col min="2273" max="2273" width="6.54296875" style="2" customWidth="1"/>
    <col min="2274" max="2274" width="1.453125" style="2" customWidth="1"/>
    <col min="2275" max="2275" width="6.54296875" style="2" customWidth="1"/>
    <col min="2276" max="2276" width="1.453125" style="2" customWidth="1"/>
    <col min="2277" max="2277" width="6.54296875" style="2" customWidth="1"/>
    <col min="2278" max="2278" width="1.453125" style="2" customWidth="1"/>
    <col min="2279" max="2279" width="6.54296875" style="2" customWidth="1"/>
    <col min="2280" max="2280" width="1.453125" style="2" customWidth="1"/>
    <col min="2281" max="2281" width="6.54296875" style="2" customWidth="1"/>
    <col min="2282" max="2282" width="1.453125" style="2" customWidth="1"/>
    <col min="2283" max="2283" width="6.54296875" style="2" customWidth="1"/>
    <col min="2284" max="2284" width="1.453125" style="2" customWidth="1"/>
    <col min="2285" max="2285" width="6.54296875" style="2" customWidth="1"/>
    <col min="2286" max="2286" width="1.453125" style="2" customWidth="1"/>
    <col min="2287" max="2287" width="6.54296875" style="2" customWidth="1"/>
    <col min="2288" max="2288" width="1.453125" style="2" customWidth="1"/>
    <col min="2289" max="2289" width="6.54296875" style="2" customWidth="1"/>
    <col min="2290" max="2290" width="1.453125" style="2" customWidth="1"/>
    <col min="2291" max="2291" width="6.54296875" style="2" customWidth="1"/>
    <col min="2292" max="2292" width="1.453125" style="2" customWidth="1"/>
    <col min="2293" max="2293" width="6.54296875" style="2" customWidth="1"/>
    <col min="2294" max="2294" width="1.453125" style="2" customWidth="1"/>
    <col min="2295" max="2295" width="6.54296875" style="2" customWidth="1"/>
    <col min="2296" max="2296" width="1.453125" style="2" customWidth="1"/>
    <col min="2297" max="2297" width="6.54296875" style="2" customWidth="1"/>
    <col min="2298" max="2298" width="1.453125" style="2" customWidth="1"/>
    <col min="2299" max="2299" width="6.54296875" style="2" customWidth="1"/>
    <col min="2300" max="2300" width="1.453125" style="2" customWidth="1"/>
    <col min="2301" max="2301" width="6.54296875" style="2" customWidth="1"/>
    <col min="2302" max="2302" width="1.453125" style="2" customWidth="1"/>
    <col min="2303" max="2303" width="6.54296875" style="2" customWidth="1"/>
    <col min="2304" max="2304" width="1.453125" style="2" customWidth="1"/>
    <col min="2305" max="2305" width="0.1796875" style="2" customWidth="1"/>
    <col min="2306" max="2306" width="3.453125" style="2" customWidth="1"/>
    <col min="2307" max="2307" width="5.453125" style="2" customWidth="1"/>
    <col min="2308" max="2308" width="42.453125" style="2" customWidth="1"/>
    <col min="2309" max="2309" width="8" style="2" customWidth="1"/>
    <col min="2310" max="2310" width="6.453125" style="2" customWidth="1"/>
    <col min="2311" max="2311" width="1.453125" style="2" customWidth="1"/>
    <col min="2312" max="2312" width="6.453125" style="2" customWidth="1"/>
    <col min="2313" max="2313" width="1.453125" style="2" customWidth="1"/>
    <col min="2314" max="2314" width="5.54296875" style="2" customWidth="1"/>
    <col min="2315" max="2315" width="1.453125" style="2" customWidth="1"/>
    <col min="2316" max="2316" width="5.54296875" style="2" customWidth="1"/>
    <col min="2317" max="2317" width="1.453125" style="2" customWidth="1"/>
    <col min="2318" max="2318" width="5.54296875" style="2" customWidth="1"/>
    <col min="2319" max="2319" width="1.453125" style="2" customWidth="1"/>
    <col min="2320" max="2320" width="5.54296875" style="2" customWidth="1"/>
    <col min="2321" max="2321" width="1.453125" style="2" customWidth="1"/>
    <col min="2322" max="2322" width="5.54296875" style="2" customWidth="1"/>
    <col min="2323" max="2323" width="1.453125" style="2" customWidth="1"/>
    <col min="2324" max="2324" width="5.54296875" style="2" customWidth="1"/>
    <col min="2325" max="2325" width="1.453125" style="2" customWidth="1"/>
    <col min="2326" max="2326" width="5.54296875" style="2" customWidth="1"/>
    <col min="2327" max="2327" width="1.453125" style="2" customWidth="1"/>
    <col min="2328" max="2328" width="5.54296875" style="2" customWidth="1"/>
    <col min="2329" max="2329" width="1.453125" style="2" customWidth="1"/>
    <col min="2330" max="2330" width="5.54296875" style="2" customWidth="1"/>
    <col min="2331" max="2331" width="1.453125" style="2" customWidth="1"/>
    <col min="2332" max="2332" width="5.54296875" style="2" customWidth="1"/>
    <col min="2333" max="2333" width="1.453125" style="2" customWidth="1"/>
    <col min="2334" max="2334" width="5.54296875" style="2" customWidth="1"/>
    <col min="2335" max="2335" width="1.453125" style="2" customWidth="1"/>
    <col min="2336" max="2336" width="5.54296875" style="2" customWidth="1"/>
    <col min="2337" max="2337" width="1.453125" style="2" customWidth="1"/>
    <col min="2338" max="2338" width="5.54296875" style="2" customWidth="1"/>
    <col min="2339" max="2339" width="1.453125" style="2" customWidth="1"/>
    <col min="2340" max="2340" width="5.54296875" style="2" customWidth="1"/>
    <col min="2341" max="2341" width="1.453125" style="2" customWidth="1"/>
    <col min="2342" max="2342" width="5.54296875" style="2" customWidth="1"/>
    <col min="2343" max="2343" width="1.453125" style="2" customWidth="1"/>
    <col min="2344" max="2344" width="5.54296875" style="2" customWidth="1"/>
    <col min="2345" max="2345" width="1.453125" style="2" customWidth="1"/>
    <col min="2346" max="2346" width="5.54296875" style="2" customWidth="1"/>
    <col min="2347" max="2347" width="1.453125" style="2" customWidth="1"/>
    <col min="2348" max="2348" width="5.54296875" style="2" customWidth="1"/>
    <col min="2349" max="2349" width="1.453125" style="2" customWidth="1"/>
    <col min="2350" max="2350" width="5.54296875" style="2" customWidth="1"/>
    <col min="2351" max="2351" width="1.453125" style="2" customWidth="1"/>
    <col min="2352" max="2352" width="5.54296875" style="2" customWidth="1"/>
    <col min="2353" max="2353" width="1.453125" style="2" customWidth="1"/>
    <col min="2354" max="2511" width="9.1796875" style="2"/>
    <col min="2512" max="2513" width="0" style="2" hidden="1" customWidth="1"/>
    <col min="2514" max="2514" width="8.54296875" style="2" customWidth="1"/>
    <col min="2515" max="2515" width="31.81640625" style="2" customWidth="1"/>
    <col min="2516" max="2516" width="8.453125" style="2" customWidth="1"/>
    <col min="2517" max="2517" width="6.54296875" style="2" customWidth="1"/>
    <col min="2518" max="2518" width="1.453125" style="2" customWidth="1"/>
    <col min="2519" max="2519" width="6.54296875" style="2" customWidth="1"/>
    <col min="2520" max="2520" width="1.453125" style="2" customWidth="1"/>
    <col min="2521" max="2521" width="6.54296875" style="2" customWidth="1"/>
    <col min="2522" max="2522" width="1.453125" style="2" customWidth="1"/>
    <col min="2523" max="2523" width="6.54296875" style="2" customWidth="1"/>
    <col min="2524" max="2524" width="1.453125" style="2" customWidth="1"/>
    <col min="2525" max="2525" width="6.54296875" style="2" customWidth="1"/>
    <col min="2526" max="2526" width="1.453125" style="2" customWidth="1"/>
    <col min="2527" max="2527" width="6.453125" style="2" customWidth="1"/>
    <col min="2528" max="2528" width="1.453125" style="2" customWidth="1"/>
    <col min="2529" max="2529" width="6.54296875" style="2" customWidth="1"/>
    <col min="2530" max="2530" width="1.453125" style="2" customWidth="1"/>
    <col min="2531" max="2531" width="6.54296875" style="2" customWidth="1"/>
    <col min="2532" max="2532" width="1.453125" style="2" customWidth="1"/>
    <col min="2533" max="2533" width="6.54296875" style="2" customWidth="1"/>
    <col min="2534" max="2534" width="1.453125" style="2" customWidth="1"/>
    <col min="2535" max="2535" width="6.54296875" style="2" customWidth="1"/>
    <col min="2536" max="2536" width="1.453125" style="2" customWidth="1"/>
    <col min="2537" max="2537" width="6.54296875" style="2" customWidth="1"/>
    <col min="2538" max="2538" width="1.453125" style="2" customWidth="1"/>
    <col min="2539" max="2539" width="6.54296875" style="2" customWidth="1"/>
    <col min="2540" max="2540" width="1.453125" style="2" customWidth="1"/>
    <col min="2541" max="2541" width="6.54296875" style="2" customWidth="1"/>
    <col min="2542" max="2542" width="1.453125" style="2" customWidth="1"/>
    <col min="2543" max="2543" width="6.54296875" style="2" customWidth="1"/>
    <col min="2544" max="2544" width="1.453125" style="2" customWidth="1"/>
    <col min="2545" max="2545" width="6.54296875" style="2" customWidth="1"/>
    <col min="2546" max="2546" width="1.453125" style="2" customWidth="1"/>
    <col min="2547" max="2547" width="6.54296875" style="2" customWidth="1"/>
    <col min="2548" max="2548" width="1.453125" style="2" customWidth="1"/>
    <col min="2549" max="2549" width="6.54296875" style="2" customWidth="1"/>
    <col min="2550" max="2550" width="1.453125" style="2" customWidth="1"/>
    <col min="2551" max="2551" width="6.54296875" style="2" customWidth="1"/>
    <col min="2552" max="2552" width="1.453125" style="2" customWidth="1"/>
    <col min="2553" max="2553" width="6.54296875" style="2" customWidth="1"/>
    <col min="2554" max="2554" width="1.453125" style="2" customWidth="1"/>
    <col min="2555" max="2555" width="6.54296875" style="2" customWidth="1"/>
    <col min="2556" max="2556" width="1.453125" style="2" customWidth="1"/>
    <col min="2557" max="2557" width="6.54296875" style="2" customWidth="1"/>
    <col min="2558" max="2558" width="1.453125" style="2" customWidth="1"/>
    <col min="2559" max="2559" width="6.54296875" style="2" customWidth="1"/>
    <col min="2560" max="2560" width="1.453125" style="2" customWidth="1"/>
    <col min="2561" max="2561" width="0.1796875" style="2" customWidth="1"/>
    <col min="2562" max="2562" width="3.453125" style="2" customWidth="1"/>
    <col min="2563" max="2563" width="5.453125" style="2" customWidth="1"/>
    <col min="2564" max="2564" width="42.453125" style="2" customWidth="1"/>
    <col min="2565" max="2565" width="8" style="2" customWidth="1"/>
    <col min="2566" max="2566" width="6.453125" style="2" customWidth="1"/>
    <col min="2567" max="2567" width="1.453125" style="2" customWidth="1"/>
    <col min="2568" max="2568" width="6.453125" style="2" customWidth="1"/>
    <col min="2569" max="2569" width="1.453125" style="2" customWidth="1"/>
    <col min="2570" max="2570" width="5.54296875" style="2" customWidth="1"/>
    <col min="2571" max="2571" width="1.453125" style="2" customWidth="1"/>
    <col min="2572" max="2572" width="5.54296875" style="2" customWidth="1"/>
    <col min="2573" max="2573" width="1.453125" style="2" customWidth="1"/>
    <col min="2574" max="2574" width="5.54296875" style="2" customWidth="1"/>
    <col min="2575" max="2575" width="1.453125" style="2" customWidth="1"/>
    <col min="2576" max="2576" width="5.54296875" style="2" customWidth="1"/>
    <col min="2577" max="2577" width="1.453125" style="2" customWidth="1"/>
    <col min="2578" max="2578" width="5.54296875" style="2" customWidth="1"/>
    <col min="2579" max="2579" width="1.453125" style="2" customWidth="1"/>
    <col min="2580" max="2580" width="5.54296875" style="2" customWidth="1"/>
    <col min="2581" max="2581" width="1.453125" style="2" customWidth="1"/>
    <col min="2582" max="2582" width="5.54296875" style="2" customWidth="1"/>
    <col min="2583" max="2583" width="1.453125" style="2" customWidth="1"/>
    <col min="2584" max="2584" width="5.54296875" style="2" customWidth="1"/>
    <col min="2585" max="2585" width="1.453125" style="2" customWidth="1"/>
    <col min="2586" max="2586" width="5.54296875" style="2" customWidth="1"/>
    <col min="2587" max="2587" width="1.453125" style="2" customWidth="1"/>
    <col min="2588" max="2588" width="5.54296875" style="2" customWidth="1"/>
    <col min="2589" max="2589" width="1.453125" style="2" customWidth="1"/>
    <col min="2590" max="2590" width="5.54296875" style="2" customWidth="1"/>
    <col min="2591" max="2591" width="1.453125" style="2" customWidth="1"/>
    <col min="2592" max="2592" width="5.54296875" style="2" customWidth="1"/>
    <col min="2593" max="2593" width="1.453125" style="2" customWidth="1"/>
    <col min="2594" max="2594" width="5.54296875" style="2" customWidth="1"/>
    <col min="2595" max="2595" width="1.453125" style="2" customWidth="1"/>
    <col min="2596" max="2596" width="5.54296875" style="2" customWidth="1"/>
    <col min="2597" max="2597" width="1.453125" style="2" customWidth="1"/>
    <col min="2598" max="2598" width="5.54296875" style="2" customWidth="1"/>
    <col min="2599" max="2599" width="1.453125" style="2" customWidth="1"/>
    <col min="2600" max="2600" width="5.54296875" style="2" customWidth="1"/>
    <col min="2601" max="2601" width="1.453125" style="2" customWidth="1"/>
    <col min="2602" max="2602" width="5.54296875" style="2" customWidth="1"/>
    <col min="2603" max="2603" width="1.453125" style="2" customWidth="1"/>
    <col min="2604" max="2604" width="5.54296875" style="2" customWidth="1"/>
    <col min="2605" max="2605" width="1.453125" style="2" customWidth="1"/>
    <col min="2606" max="2606" width="5.54296875" style="2" customWidth="1"/>
    <col min="2607" max="2607" width="1.453125" style="2" customWidth="1"/>
    <col min="2608" max="2608" width="5.54296875" style="2" customWidth="1"/>
    <col min="2609" max="2609" width="1.453125" style="2" customWidth="1"/>
    <col min="2610" max="2767" width="9.1796875" style="2"/>
    <col min="2768" max="2769" width="0" style="2" hidden="1" customWidth="1"/>
    <col min="2770" max="2770" width="8.54296875" style="2" customWidth="1"/>
    <col min="2771" max="2771" width="31.81640625" style="2" customWidth="1"/>
    <col min="2772" max="2772" width="8.453125" style="2" customWidth="1"/>
    <col min="2773" max="2773" width="6.54296875" style="2" customWidth="1"/>
    <col min="2774" max="2774" width="1.453125" style="2" customWidth="1"/>
    <col min="2775" max="2775" width="6.54296875" style="2" customWidth="1"/>
    <col min="2776" max="2776" width="1.453125" style="2" customWidth="1"/>
    <col min="2777" max="2777" width="6.54296875" style="2" customWidth="1"/>
    <col min="2778" max="2778" width="1.453125" style="2" customWidth="1"/>
    <col min="2779" max="2779" width="6.54296875" style="2" customWidth="1"/>
    <col min="2780" max="2780" width="1.453125" style="2" customWidth="1"/>
    <col min="2781" max="2781" width="6.54296875" style="2" customWidth="1"/>
    <col min="2782" max="2782" width="1.453125" style="2" customWidth="1"/>
    <col min="2783" max="2783" width="6.453125" style="2" customWidth="1"/>
    <col min="2784" max="2784" width="1.453125" style="2" customWidth="1"/>
    <col min="2785" max="2785" width="6.54296875" style="2" customWidth="1"/>
    <col min="2786" max="2786" width="1.453125" style="2" customWidth="1"/>
    <col min="2787" max="2787" width="6.54296875" style="2" customWidth="1"/>
    <col min="2788" max="2788" width="1.453125" style="2" customWidth="1"/>
    <col min="2789" max="2789" width="6.54296875" style="2" customWidth="1"/>
    <col min="2790" max="2790" width="1.453125" style="2" customWidth="1"/>
    <col min="2791" max="2791" width="6.54296875" style="2" customWidth="1"/>
    <col min="2792" max="2792" width="1.453125" style="2" customWidth="1"/>
    <col min="2793" max="2793" width="6.54296875" style="2" customWidth="1"/>
    <col min="2794" max="2794" width="1.453125" style="2" customWidth="1"/>
    <col min="2795" max="2795" width="6.54296875" style="2" customWidth="1"/>
    <col min="2796" max="2796" width="1.453125" style="2" customWidth="1"/>
    <col min="2797" max="2797" width="6.54296875" style="2" customWidth="1"/>
    <col min="2798" max="2798" width="1.453125" style="2" customWidth="1"/>
    <col min="2799" max="2799" width="6.54296875" style="2" customWidth="1"/>
    <col min="2800" max="2800" width="1.453125" style="2" customWidth="1"/>
    <col min="2801" max="2801" width="6.54296875" style="2" customWidth="1"/>
    <col min="2802" max="2802" width="1.453125" style="2" customWidth="1"/>
    <col min="2803" max="2803" width="6.54296875" style="2" customWidth="1"/>
    <col min="2804" max="2804" width="1.453125" style="2" customWidth="1"/>
    <col min="2805" max="2805" width="6.54296875" style="2" customWidth="1"/>
    <col min="2806" max="2806" width="1.453125" style="2" customWidth="1"/>
    <col min="2807" max="2807" width="6.54296875" style="2" customWidth="1"/>
    <col min="2808" max="2808" width="1.453125" style="2" customWidth="1"/>
    <col min="2809" max="2809" width="6.54296875" style="2" customWidth="1"/>
    <col min="2810" max="2810" width="1.453125" style="2" customWidth="1"/>
    <col min="2811" max="2811" width="6.54296875" style="2" customWidth="1"/>
    <col min="2812" max="2812" width="1.453125" style="2" customWidth="1"/>
    <col min="2813" max="2813" width="6.54296875" style="2" customWidth="1"/>
    <col min="2814" max="2814" width="1.453125" style="2" customWidth="1"/>
    <col min="2815" max="2815" width="6.54296875" style="2" customWidth="1"/>
    <col min="2816" max="2816" width="1.453125" style="2" customWidth="1"/>
    <col min="2817" max="2817" width="0.1796875" style="2" customWidth="1"/>
    <col min="2818" max="2818" width="3.453125" style="2" customWidth="1"/>
    <col min="2819" max="2819" width="5.453125" style="2" customWidth="1"/>
    <col min="2820" max="2820" width="42.453125" style="2" customWidth="1"/>
    <col min="2821" max="2821" width="8" style="2" customWidth="1"/>
    <col min="2822" max="2822" width="6.453125" style="2" customWidth="1"/>
    <col min="2823" max="2823" width="1.453125" style="2" customWidth="1"/>
    <col min="2824" max="2824" width="6.453125" style="2" customWidth="1"/>
    <col min="2825" max="2825" width="1.453125" style="2" customWidth="1"/>
    <col min="2826" max="2826" width="5.54296875" style="2" customWidth="1"/>
    <col min="2827" max="2827" width="1.453125" style="2" customWidth="1"/>
    <col min="2828" max="2828" width="5.54296875" style="2" customWidth="1"/>
    <col min="2829" max="2829" width="1.453125" style="2" customWidth="1"/>
    <col min="2830" max="2830" width="5.54296875" style="2" customWidth="1"/>
    <col min="2831" max="2831" width="1.453125" style="2" customWidth="1"/>
    <col min="2832" max="2832" width="5.54296875" style="2" customWidth="1"/>
    <col min="2833" max="2833" width="1.453125" style="2" customWidth="1"/>
    <col min="2834" max="2834" width="5.54296875" style="2" customWidth="1"/>
    <col min="2835" max="2835" width="1.453125" style="2" customWidth="1"/>
    <col min="2836" max="2836" width="5.54296875" style="2" customWidth="1"/>
    <col min="2837" max="2837" width="1.453125" style="2" customWidth="1"/>
    <col min="2838" max="2838" width="5.54296875" style="2" customWidth="1"/>
    <col min="2839" max="2839" width="1.453125" style="2" customWidth="1"/>
    <col min="2840" max="2840" width="5.54296875" style="2" customWidth="1"/>
    <col min="2841" max="2841" width="1.453125" style="2" customWidth="1"/>
    <col min="2842" max="2842" width="5.54296875" style="2" customWidth="1"/>
    <col min="2843" max="2843" width="1.453125" style="2" customWidth="1"/>
    <col min="2844" max="2844" width="5.54296875" style="2" customWidth="1"/>
    <col min="2845" max="2845" width="1.453125" style="2" customWidth="1"/>
    <col min="2846" max="2846" width="5.54296875" style="2" customWidth="1"/>
    <col min="2847" max="2847" width="1.453125" style="2" customWidth="1"/>
    <col min="2848" max="2848" width="5.54296875" style="2" customWidth="1"/>
    <col min="2849" max="2849" width="1.453125" style="2" customWidth="1"/>
    <col min="2850" max="2850" width="5.54296875" style="2" customWidth="1"/>
    <col min="2851" max="2851" width="1.453125" style="2" customWidth="1"/>
    <col min="2852" max="2852" width="5.54296875" style="2" customWidth="1"/>
    <col min="2853" max="2853" width="1.453125" style="2" customWidth="1"/>
    <col min="2854" max="2854" width="5.54296875" style="2" customWidth="1"/>
    <col min="2855" max="2855" width="1.453125" style="2" customWidth="1"/>
    <col min="2856" max="2856" width="5.54296875" style="2" customWidth="1"/>
    <col min="2857" max="2857" width="1.453125" style="2" customWidth="1"/>
    <col min="2858" max="2858" width="5.54296875" style="2" customWidth="1"/>
    <col min="2859" max="2859" width="1.453125" style="2" customWidth="1"/>
    <col min="2860" max="2860" width="5.54296875" style="2" customWidth="1"/>
    <col min="2861" max="2861" width="1.453125" style="2" customWidth="1"/>
    <col min="2862" max="2862" width="5.54296875" style="2" customWidth="1"/>
    <col min="2863" max="2863" width="1.453125" style="2" customWidth="1"/>
    <col min="2864" max="2864" width="5.54296875" style="2" customWidth="1"/>
    <col min="2865" max="2865" width="1.453125" style="2" customWidth="1"/>
    <col min="2866" max="3023" width="9.1796875" style="2"/>
    <col min="3024" max="3025" width="0" style="2" hidden="1" customWidth="1"/>
    <col min="3026" max="3026" width="8.54296875" style="2" customWidth="1"/>
    <col min="3027" max="3027" width="31.81640625" style="2" customWidth="1"/>
    <col min="3028" max="3028" width="8.453125" style="2" customWidth="1"/>
    <col min="3029" max="3029" width="6.54296875" style="2" customWidth="1"/>
    <col min="3030" max="3030" width="1.453125" style="2" customWidth="1"/>
    <col min="3031" max="3031" width="6.54296875" style="2" customWidth="1"/>
    <col min="3032" max="3032" width="1.453125" style="2" customWidth="1"/>
    <col min="3033" max="3033" width="6.54296875" style="2" customWidth="1"/>
    <col min="3034" max="3034" width="1.453125" style="2" customWidth="1"/>
    <col min="3035" max="3035" width="6.54296875" style="2" customWidth="1"/>
    <col min="3036" max="3036" width="1.453125" style="2" customWidth="1"/>
    <col min="3037" max="3037" width="6.54296875" style="2" customWidth="1"/>
    <col min="3038" max="3038" width="1.453125" style="2" customWidth="1"/>
    <col min="3039" max="3039" width="6.453125" style="2" customWidth="1"/>
    <col min="3040" max="3040" width="1.453125" style="2" customWidth="1"/>
    <col min="3041" max="3041" width="6.54296875" style="2" customWidth="1"/>
    <col min="3042" max="3042" width="1.453125" style="2" customWidth="1"/>
    <col min="3043" max="3043" width="6.54296875" style="2" customWidth="1"/>
    <col min="3044" max="3044" width="1.453125" style="2" customWidth="1"/>
    <col min="3045" max="3045" width="6.54296875" style="2" customWidth="1"/>
    <col min="3046" max="3046" width="1.453125" style="2" customWidth="1"/>
    <col min="3047" max="3047" width="6.54296875" style="2" customWidth="1"/>
    <col min="3048" max="3048" width="1.453125" style="2" customWidth="1"/>
    <col min="3049" max="3049" width="6.54296875" style="2" customWidth="1"/>
    <col min="3050" max="3050" width="1.453125" style="2" customWidth="1"/>
    <col min="3051" max="3051" width="6.54296875" style="2" customWidth="1"/>
    <col min="3052" max="3052" width="1.453125" style="2" customWidth="1"/>
    <col min="3053" max="3053" width="6.54296875" style="2" customWidth="1"/>
    <col min="3054" max="3054" width="1.453125" style="2" customWidth="1"/>
    <col min="3055" max="3055" width="6.54296875" style="2" customWidth="1"/>
    <col min="3056" max="3056" width="1.453125" style="2" customWidth="1"/>
    <col min="3057" max="3057" width="6.54296875" style="2" customWidth="1"/>
    <col min="3058" max="3058" width="1.453125" style="2" customWidth="1"/>
    <col min="3059" max="3059" width="6.54296875" style="2" customWidth="1"/>
    <col min="3060" max="3060" width="1.453125" style="2" customWidth="1"/>
    <col min="3061" max="3061" width="6.54296875" style="2" customWidth="1"/>
    <col min="3062" max="3062" width="1.453125" style="2" customWidth="1"/>
    <col min="3063" max="3063" width="6.54296875" style="2" customWidth="1"/>
    <col min="3064" max="3064" width="1.453125" style="2" customWidth="1"/>
    <col min="3065" max="3065" width="6.54296875" style="2" customWidth="1"/>
    <col min="3066" max="3066" width="1.453125" style="2" customWidth="1"/>
    <col min="3067" max="3067" width="6.54296875" style="2" customWidth="1"/>
    <col min="3068" max="3068" width="1.453125" style="2" customWidth="1"/>
    <col min="3069" max="3069" width="6.54296875" style="2" customWidth="1"/>
    <col min="3070" max="3070" width="1.453125" style="2" customWidth="1"/>
    <col min="3071" max="3071" width="6.54296875" style="2" customWidth="1"/>
    <col min="3072" max="3072" width="1.453125" style="2" customWidth="1"/>
    <col min="3073" max="3073" width="0.1796875" style="2" customWidth="1"/>
    <col min="3074" max="3074" width="3.453125" style="2" customWidth="1"/>
    <col min="3075" max="3075" width="5.453125" style="2" customWidth="1"/>
    <col min="3076" max="3076" width="42.453125" style="2" customWidth="1"/>
    <col min="3077" max="3077" width="8" style="2" customWidth="1"/>
    <col min="3078" max="3078" width="6.453125" style="2" customWidth="1"/>
    <col min="3079" max="3079" width="1.453125" style="2" customWidth="1"/>
    <col min="3080" max="3080" width="6.453125" style="2" customWidth="1"/>
    <col min="3081" max="3081" width="1.453125" style="2" customWidth="1"/>
    <col min="3082" max="3082" width="5.54296875" style="2" customWidth="1"/>
    <col min="3083" max="3083" width="1.453125" style="2" customWidth="1"/>
    <col min="3084" max="3084" width="5.54296875" style="2" customWidth="1"/>
    <col min="3085" max="3085" width="1.453125" style="2" customWidth="1"/>
    <col min="3086" max="3086" width="5.54296875" style="2" customWidth="1"/>
    <col min="3087" max="3087" width="1.453125" style="2" customWidth="1"/>
    <col min="3088" max="3088" width="5.54296875" style="2" customWidth="1"/>
    <col min="3089" max="3089" width="1.453125" style="2" customWidth="1"/>
    <col min="3090" max="3090" width="5.54296875" style="2" customWidth="1"/>
    <col min="3091" max="3091" width="1.453125" style="2" customWidth="1"/>
    <col min="3092" max="3092" width="5.54296875" style="2" customWidth="1"/>
    <col min="3093" max="3093" width="1.453125" style="2" customWidth="1"/>
    <col min="3094" max="3094" width="5.54296875" style="2" customWidth="1"/>
    <col min="3095" max="3095" width="1.453125" style="2" customWidth="1"/>
    <col min="3096" max="3096" width="5.54296875" style="2" customWidth="1"/>
    <col min="3097" max="3097" width="1.453125" style="2" customWidth="1"/>
    <col min="3098" max="3098" width="5.54296875" style="2" customWidth="1"/>
    <col min="3099" max="3099" width="1.453125" style="2" customWidth="1"/>
    <col min="3100" max="3100" width="5.54296875" style="2" customWidth="1"/>
    <col min="3101" max="3101" width="1.453125" style="2" customWidth="1"/>
    <col min="3102" max="3102" width="5.54296875" style="2" customWidth="1"/>
    <col min="3103" max="3103" width="1.453125" style="2" customWidth="1"/>
    <col min="3104" max="3104" width="5.54296875" style="2" customWidth="1"/>
    <col min="3105" max="3105" width="1.453125" style="2" customWidth="1"/>
    <col min="3106" max="3106" width="5.54296875" style="2" customWidth="1"/>
    <col min="3107" max="3107" width="1.453125" style="2" customWidth="1"/>
    <col min="3108" max="3108" width="5.54296875" style="2" customWidth="1"/>
    <col min="3109" max="3109" width="1.453125" style="2" customWidth="1"/>
    <col min="3110" max="3110" width="5.54296875" style="2" customWidth="1"/>
    <col min="3111" max="3111" width="1.453125" style="2" customWidth="1"/>
    <col min="3112" max="3112" width="5.54296875" style="2" customWidth="1"/>
    <col min="3113" max="3113" width="1.453125" style="2" customWidth="1"/>
    <col min="3114" max="3114" width="5.54296875" style="2" customWidth="1"/>
    <col min="3115" max="3115" width="1.453125" style="2" customWidth="1"/>
    <col min="3116" max="3116" width="5.54296875" style="2" customWidth="1"/>
    <col min="3117" max="3117" width="1.453125" style="2" customWidth="1"/>
    <col min="3118" max="3118" width="5.54296875" style="2" customWidth="1"/>
    <col min="3119" max="3119" width="1.453125" style="2" customWidth="1"/>
    <col min="3120" max="3120" width="5.54296875" style="2" customWidth="1"/>
    <col min="3121" max="3121" width="1.453125" style="2" customWidth="1"/>
    <col min="3122" max="3279" width="9.1796875" style="2"/>
    <col min="3280" max="3281" width="0" style="2" hidden="1" customWidth="1"/>
    <col min="3282" max="3282" width="8.54296875" style="2" customWidth="1"/>
    <col min="3283" max="3283" width="31.81640625" style="2" customWidth="1"/>
    <col min="3284" max="3284" width="8.453125" style="2" customWidth="1"/>
    <col min="3285" max="3285" width="6.54296875" style="2" customWidth="1"/>
    <col min="3286" max="3286" width="1.453125" style="2" customWidth="1"/>
    <col min="3287" max="3287" width="6.54296875" style="2" customWidth="1"/>
    <col min="3288" max="3288" width="1.453125" style="2" customWidth="1"/>
    <col min="3289" max="3289" width="6.54296875" style="2" customWidth="1"/>
    <col min="3290" max="3290" width="1.453125" style="2" customWidth="1"/>
    <col min="3291" max="3291" width="6.54296875" style="2" customWidth="1"/>
    <col min="3292" max="3292" width="1.453125" style="2" customWidth="1"/>
    <col min="3293" max="3293" width="6.54296875" style="2" customWidth="1"/>
    <col min="3294" max="3294" width="1.453125" style="2" customWidth="1"/>
    <col min="3295" max="3295" width="6.453125" style="2" customWidth="1"/>
    <col min="3296" max="3296" width="1.453125" style="2" customWidth="1"/>
    <col min="3297" max="3297" width="6.54296875" style="2" customWidth="1"/>
    <col min="3298" max="3298" width="1.453125" style="2" customWidth="1"/>
    <col min="3299" max="3299" width="6.54296875" style="2" customWidth="1"/>
    <col min="3300" max="3300" width="1.453125" style="2" customWidth="1"/>
    <col min="3301" max="3301" width="6.54296875" style="2" customWidth="1"/>
    <col min="3302" max="3302" width="1.453125" style="2" customWidth="1"/>
    <col min="3303" max="3303" width="6.54296875" style="2" customWidth="1"/>
    <col min="3304" max="3304" width="1.453125" style="2" customWidth="1"/>
    <col min="3305" max="3305" width="6.54296875" style="2" customWidth="1"/>
    <col min="3306" max="3306" width="1.453125" style="2" customWidth="1"/>
    <col min="3307" max="3307" width="6.54296875" style="2" customWidth="1"/>
    <col min="3308" max="3308" width="1.453125" style="2" customWidth="1"/>
    <col min="3309" max="3309" width="6.54296875" style="2" customWidth="1"/>
    <col min="3310" max="3310" width="1.453125" style="2" customWidth="1"/>
    <col min="3311" max="3311" width="6.54296875" style="2" customWidth="1"/>
    <col min="3312" max="3312" width="1.453125" style="2" customWidth="1"/>
    <col min="3313" max="3313" width="6.54296875" style="2" customWidth="1"/>
    <col min="3314" max="3314" width="1.453125" style="2" customWidth="1"/>
    <col min="3315" max="3315" width="6.54296875" style="2" customWidth="1"/>
    <col min="3316" max="3316" width="1.453125" style="2" customWidth="1"/>
    <col min="3317" max="3317" width="6.54296875" style="2" customWidth="1"/>
    <col min="3318" max="3318" width="1.453125" style="2" customWidth="1"/>
    <col min="3319" max="3319" width="6.54296875" style="2" customWidth="1"/>
    <col min="3320" max="3320" width="1.453125" style="2" customWidth="1"/>
    <col min="3321" max="3321" width="6.54296875" style="2" customWidth="1"/>
    <col min="3322" max="3322" width="1.453125" style="2" customWidth="1"/>
    <col min="3323" max="3323" width="6.54296875" style="2" customWidth="1"/>
    <col min="3324" max="3324" width="1.453125" style="2" customWidth="1"/>
    <col min="3325" max="3325" width="6.54296875" style="2" customWidth="1"/>
    <col min="3326" max="3326" width="1.453125" style="2" customWidth="1"/>
    <col min="3327" max="3327" width="6.54296875" style="2" customWidth="1"/>
    <col min="3328" max="3328" width="1.453125" style="2" customWidth="1"/>
    <col min="3329" max="3329" width="0.1796875" style="2" customWidth="1"/>
    <col min="3330" max="3330" width="3.453125" style="2" customWidth="1"/>
    <col min="3331" max="3331" width="5.453125" style="2" customWidth="1"/>
    <col min="3332" max="3332" width="42.453125" style="2" customWidth="1"/>
    <col min="3333" max="3333" width="8" style="2" customWidth="1"/>
    <col min="3334" max="3334" width="6.453125" style="2" customWidth="1"/>
    <col min="3335" max="3335" width="1.453125" style="2" customWidth="1"/>
    <col min="3336" max="3336" width="6.453125" style="2" customWidth="1"/>
    <col min="3337" max="3337" width="1.453125" style="2" customWidth="1"/>
    <col min="3338" max="3338" width="5.54296875" style="2" customWidth="1"/>
    <col min="3339" max="3339" width="1.453125" style="2" customWidth="1"/>
    <col min="3340" max="3340" width="5.54296875" style="2" customWidth="1"/>
    <col min="3341" max="3341" width="1.453125" style="2" customWidth="1"/>
    <col min="3342" max="3342" width="5.54296875" style="2" customWidth="1"/>
    <col min="3343" max="3343" width="1.453125" style="2" customWidth="1"/>
    <col min="3344" max="3344" width="5.54296875" style="2" customWidth="1"/>
    <col min="3345" max="3345" width="1.453125" style="2" customWidth="1"/>
    <col min="3346" max="3346" width="5.54296875" style="2" customWidth="1"/>
    <col min="3347" max="3347" width="1.453125" style="2" customWidth="1"/>
    <col min="3348" max="3348" width="5.54296875" style="2" customWidth="1"/>
    <col min="3349" max="3349" width="1.453125" style="2" customWidth="1"/>
    <col min="3350" max="3350" width="5.54296875" style="2" customWidth="1"/>
    <col min="3351" max="3351" width="1.453125" style="2" customWidth="1"/>
    <col min="3352" max="3352" width="5.54296875" style="2" customWidth="1"/>
    <col min="3353" max="3353" width="1.453125" style="2" customWidth="1"/>
    <col min="3354" max="3354" width="5.54296875" style="2" customWidth="1"/>
    <col min="3355" max="3355" width="1.453125" style="2" customWidth="1"/>
    <col min="3356" max="3356" width="5.54296875" style="2" customWidth="1"/>
    <col min="3357" max="3357" width="1.453125" style="2" customWidth="1"/>
    <col min="3358" max="3358" width="5.54296875" style="2" customWidth="1"/>
    <col min="3359" max="3359" width="1.453125" style="2" customWidth="1"/>
    <col min="3360" max="3360" width="5.54296875" style="2" customWidth="1"/>
    <col min="3361" max="3361" width="1.453125" style="2" customWidth="1"/>
    <col min="3362" max="3362" width="5.54296875" style="2" customWidth="1"/>
    <col min="3363" max="3363" width="1.453125" style="2" customWidth="1"/>
    <col min="3364" max="3364" width="5.54296875" style="2" customWidth="1"/>
    <col min="3365" max="3365" width="1.453125" style="2" customWidth="1"/>
    <col min="3366" max="3366" width="5.54296875" style="2" customWidth="1"/>
    <col min="3367" max="3367" width="1.453125" style="2" customWidth="1"/>
    <col min="3368" max="3368" width="5.54296875" style="2" customWidth="1"/>
    <col min="3369" max="3369" width="1.453125" style="2" customWidth="1"/>
    <col min="3370" max="3370" width="5.54296875" style="2" customWidth="1"/>
    <col min="3371" max="3371" width="1.453125" style="2" customWidth="1"/>
    <col min="3372" max="3372" width="5.54296875" style="2" customWidth="1"/>
    <col min="3373" max="3373" width="1.453125" style="2" customWidth="1"/>
    <col min="3374" max="3374" width="5.54296875" style="2" customWidth="1"/>
    <col min="3375" max="3375" width="1.453125" style="2" customWidth="1"/>
    <col min="3376" max="3376" width="5.54296875" style="2" customWidth="1"/>
    <col min="3377" max="3377" width="1.453125" style="2" customWidth="1"/>
    <col min="3378" max="3535" width="9.1796875" style="2"/>
    <col min="3536" max="3537" width="0" style="2" hidden="1" customWidth="1"/>
    <col min="3538" max="3538" width="8.54296875" style="2" customWidth="1"/>
    <col min="3539" max="3539" width="31.81640625" style="2" customWidth="1"/>
    <col min="3540" max="3540" width="8.453125" style="2" customWidth="1"/>
    <col min="3541" max="3541" width="6.54296875" style="2" customWidth="1"/>
    <col min="3542" max="3542" width="1.453125" style="2" customWidth="1"/>
    <col min="3543" max="3543" width="6.54296875" style="2" customWidth="1"/>
    <col min="3544" max="3544" width="1.453125" style="2" customWidth="1"/>
    <col min="3545" max="3545" width="6.54296875" style="2" customWidth="1"/>
    <col min="3546" max="3546" width="1.453125" style="2" customWidth="1"/>
    <col min="3547" max="3547" width="6.54296875" style="2" customWidth="1"/>
    <col min="3548" max="3548" width="1.453125" style="2" customWidth="1"/>
    <col min="3549" max="3549" width="6.54296875" style="2" customWidth="1"/>
    <col min="3550" max="3550" width="1.453125" style="2" customWidth="1"/>
    <col min="3551" max="3551" width="6.453125" style="2" customWidth="1"/>
    <col min="3552" max="3552" width="1.453125" style="2" customWidth="1"/>
    <col min="3553" max="3553" width="6.54296875" style="2" customWidth="1"/>
    <col min="3554" max="3554" width="1.453125" style="2" customWidth="1"/>
    <col min="3555" max="3555" width="6.54296875" style="2" customWidth="1"/>
    <col min="3556" max="3556" width="1.453125" style="2" customWidth="1"/>
    <col min="3557" max="3557" width="6.54296875" style="2" customWidth="1"/>
    <col min="3558" max="3558" width="1.453125" style="2" customWidth="1"/>
    <col min="3559" max="3559" width="6.54296875" style="2" customWidth="1"/>
    <col min="3560" max="3560" width="1.453125" style="2" customWidth="1"/>
    <col min="3561" max="3561" width="6.54296875" style="2" customWidth="1"/>
    <col min="3562" max="3562" width="1.453125" style="2" customWidth="1"/>
    <col min="3563" max="3563" width="6.54296875" style="2" customWidth="1"/>
    <col min="3564" max="3564" width="1.453125" style="2" customWidth="1"/>
    <col min="3565" max="3565" width="6.54296875" style="2" customWidth="1"/>
    <col min="3566" max="3566" width="1.453125" style="2" customWidth="1"/>
    <col min="3567" max="3567" width="6.54296875" style="2" customWidth="1"/>
    <col min="3568" max="3568" width="1.453125" style="2" customWidth="1"/>
    <col min="3569" max="3569" width="6.54296875" style="2" customWidth="1"/>
    <col min="3570" max="3570" width="1.453125" style="2" customWidth="1"/>
    <col min="3571" max="3571" width="6.54296875" style="2" customWidth="1"/>
    <col min="3572" max="3572" width="1.453125" style="2" customWidth="1"/>
    <col min="3573" max="3573" width="6.54296875" style="2" customWidth="1"/>
    <col min="3574" max="3574" width="1.453125" style="2" customWidth="1"/>
    <col min="3575" max="3575" width="6.54296875" style="2" customWidth="1"/>
    <col min="3576" max="3576" width="1.453125" style="2" customWidth="1"/>
    <col min="3577" max="3577" width="6.54296875" style="2" customWidth="1"/>
    <col min="3578" max="3578" width="1.453125" style="2" customWidth="1"/>
    <col min="3579" max="3579" width="6.54296875" style="2" customWidth="1"/>
    <col min="3580" max="3580" width="1.453125" style="2" customWidth="1"/>
    <col min="3581" max="3581" width="6.54296875" style="2" customWidth="1"/>
    <col min="3582" max="3582" width="1.453125" style="2" customWidth="1"/>
    <col min="3583" max="3583" width="6.54296875" style="2" customWidth="1"/>
    <col min="3584" max="3584" width="1.453125" style="2" customWidth="1"/>
    <col min="3585" max="3585" width="0.1796875" style="2" customWidth="1"/>
    <col min="3586" max="3586" width="3.453125" style="2" customWidth="1"/>
    <col min="3587" max="3587" width="5.453125" style="2" customWidth="1"/>
    <col min="3588" max="3588" width="42.453125" style="2" customWidth="1"/>
    <col min="3589" max="3589" width="8" style="2" customWidth="1"/>
    <col min="3590" max="3590" width="6.453125" style="2" customWidth="1"/>
    <col min="3591" max="3591" width="1.453125" style="2" customWidth="1"/>
    <col min="3592" max="3592" width="6.453125" style="2" customWidth="1"/>
    <col min="3593" max="3593" width="1.453125" style="2" customWidth="1"/>
    <col min="3594" max="3594" width="5.54296875" style="2" customWidth="1"/>
    <col min="3595" max="3595" width="1.453125" style="2" customWidth="1"/>
    <col min="3596" max="3596" width="5.54296875" style="2" customWidth="1"/>
    <col min="3597" max="3597" width="1.453125" style="2" customWidth="1"/>
    <col min="3598" max="3598" width="5.54296875" style="2" customWidth="1"/>
    <col min="3599" max="3599" width="1.453125" style="2" customWidth="1"/>
    <col min="3600" max="3600" width="5.54296875" style="2" customWidth="1"/>
    <col min="3601" max="3601" width="1.453125" style="2" customWidth="1"/>
    <col min="3602" max="3602" width="5.54296875" style="2" customWidth="1"/>
    <col min="3603" max="3603" width="1.453125" style="2" customWidth="1"/>
    <col min="3604" max="3604" width="5.54296875" style="2" customWidth="1"/>
    <col min="3605" max="3605" width="1.453125" style="2" customWidth="1"/>
    <col min="3606" max="3606" width="5.54296875" style="2" customWidth="1"/>
    <col min="3607" max="3607" width="1.453125" style="2" customWidth="1"/>
    <col min="3608" max="3608" width="5.54296875" style="2" customWidth="1"/>
    <col min="3609" max="3609" width="1.453125" style="2" customWidth="1"/>
    <col min="3610" max="3610" width="5.54296875" style="2" customWidth="1"/>
    <col min="3611" max="3611" width="1.453125" style="2" customWidth="1"/>
    <col min="3612" max="3612" width="5.54296875" style="2" customWidth="1"/>
    <col min="3613" max="3613" width="1.453125" style="2" customWidth="1"/>
    <col min="3614" max="3614" width="5.54296875" style="2" customWidth="1"/>
    <col min="3615" max="3615" width="1.453125" style="2" customWidth="1"/>
    <col min="3616" max="3616" width="5.54296875" style="2" customWidth="1"/>
    <col min="3617" max="3617" width="1.453125" style="2" customWidth="1"/>
    <col min="3618" max="3618" width="5.54296875" style="2" customWidth="1"/>
    <col min="3619" max="3619" width="1.453125" style="2" customWidth="1"/>
    <col min="3620" max="3620" width="5.54296875" style="2" customWidth="1"/>
    <col min="3621" max="3621" width="1.453125" style="2" customWidth="1"/>
    <col min="3622" max="3622" width="5.54296875" style="2" customWidth="1"/>
    <col min="3623" max="3623" width="1.453125" style="2" customWidth="1"/>
    <col min="3624" max="3624" width="5.54296875" style="2" customWidth="1"/>
    <col min="3625" max="3625" width="1.453125" style="2" customWidth="1"/>
    <col min="3626" max="3626" width="5.54296875" style="2" customWidth="1"/>
    <col min="3627" max="3627" width="1.453125" style="2" customWidth="1"/>
    <col min="3628" max="3628" width="5.54296875" style="2" customWidth="1"/>
    <col min="3629" max="3629" width="1.453125" style="2" customWidth="1"/>
    <col min="3630" max="3630" width="5.54296875" style="2" customWidth="1"/>
    <col min="3631" max="3631" width="1.453125" style="2" customWidth="1"/>
    <col min="3632" max="3632" width="5.54296875" style="2" customWidth="1"/>
    <col min="3633" max="3633" width="1.453125" style="2" customWidth="1"/>
    <col min="3634" max="3791" width="9.1796875" style="2"/>
    <col min="3792" max="3793" width="0" style="2" hidden="1" customWidth="1"/>
    <col min="3794" max="3794" width="8.54296875" style="2" customWidth="1"/>
    <col min="3795" max="3795" width="31.81640625" style="2" customWidth="1"/>
    <col min="3796" max="3796" width="8.453125" style="2" customWidth="1"/>
    <col min="3797" max="3797" width="6.54296875" style="2" customWidth="1"/>
    <col min="3798" max="3798" width="1.453125" style="2" customWidth="1"/>
    <col min="3799" max="3799" width="6.54296875" style="2" customWidth="1"/>
    <col min="3800" max="3800" width="1.453125" style="2" customWidth="1"/>
    <col min="3801" max="3801" width="6.54296875" style="2" customWidth="1"/>
    <col min="3802" max="3802" width="1.453125" style="2" customWidth="1"/>
    <col min="3803" max="3803" width="6.54296875" style="2" customWidth="1"/>
    <col min="3804" max="3804" width="1.453125" style="2" customWidth="1"/>
    <col min="3805" max="3805" width="6.54296875" style="2" customWidth="1"/>
    <col min="3806" max="3806" width="1.453125" style="2" customWidth="1"/>
    <col min="3807" max="3807" width="6.453125" style="2" customWidth="1"/>
    <col min="3808" max="3808" width="1.453125" style="2" customWidth="1"/>
    <col min="3809" max="3809" width="6.54296875" style="2" customWidth="1"/>
    <col min="3810" max="3810" width="1.453125" style="2" customWidth="1"/>
    <col min="3811" max="3811" width="6.54296875" style="2" customWidth="1"/>
    <col min="3812" max="3812" width="1.453125" style="2" customWidth="1"/>
    <col min="3813" max="3813" width="6.54296875" style="2" customWidth="1"/>
    <col min="3814" max="3814" width="1.453125" style="2" customWidth="1"/>
    <col min="3815" max="3815" width="6.54296875" style="2" customWidth="1"/>
    <col min="3816" max="3816" width="1.453125" style="2" customWidth="1"/>
    <col min="3817" max="3817" width="6.54296875" style="2" customWidth="1"/>
    <col min="3818" max="3818" width="1.453125" style="2" customWidth="1"/>
    <col min="3819" max="3819" width="6.54296875" style="2" customWidth="1"/>
    <col min="3820" max="3820" width="1.453125" style="2" customWidth="1"/>
    <col min="3821" max="3821" width="6.54296875" style="2" customWidth="1"/>
    <col min="3822" max="3822" width="1.453125" style="2" customWidth="1"/>
    <col min="3823" max="3823" width="6.54296875" style="2" customWidth="1"/>
    <col min="3824" max="3824" width="1.453125" style="2" customWidth="1"/>
    <col min="3825" max="3825" width="6.54296875" style="2" customWidth="1"/>
    <col min="3826" max="3826" width="1.453125" style="2" customWidth="1"/>
    <col min="3827" max="3827" width="6.54296875" style="2" customWidth="1"/>
    <col min="3828" max="3828" width="1.453125" style="2" customWidth="1"/>
    <col min="3829" max="3829" width="6.54296875" style="2" customWidth="1"/>
    <col min="3830" max="3830" width="1.453125" style="2" customWidth="1"/>
    <col min="3831" max="3831" width="6.54296875" style="2" customWidth="1"/>
    <col min="3832" max="3832" width="1.453125" style="2" customWidth="1"/>
    <col min="3833" max="3833" width="6.54296875" style="2" customWidth="1"/>
    <col min="3834" max="3834" width="1.453125" style="2" customWidth="1"/>
    <col min="3835" max="3835" width="6.54296875" style="2" customWidth="1"/>
    <col min="3836" max="3836" width="1.453125" style="2" customWidth="1"/>
    <col min="3837" max="3837" width="6.54296875" style="2" customWidth="1"/>
    <col min="3838" max="3838" width="1.453125" style="2" customWidth="1"/>
    <col min="3839" max="3839" width="6.54296875" style="2" customWidth="1"/>
    <col min="3840" max="3840" width="1.453125" style="2" customWidth="1"/>
    <col min="3841" max="3841" width="0.1796875" style="2" customWidth="1"/>
    <col min="3842" max="3842" width="3.453125" style="2" customWidth="1"/>
    <col min="3843" max="3843" width="5.453125" style="2" customWidth="1"/>
    <col min="3844" max="3844" width="42.453125" style="2" customWidth="1"/>
    <col min="3845" max="3845" width="8" style="2" customWidth="1"/>
    <col min="3846" max="3846" width="6.453125" style="2" customWidth="1"/>
    <col min="3847" max="3847" width="1.453125" style="2" customWidth="1"/>
    <col min="3848" max="3848" width="6.453125" style="2" customWidth="1"/>
    <col min="3849" max="3849" width="1.453125" style="2" customWidth="1"/>
    <col min="3850" max="3850" width="5.54296875" style="2" customWidth="1"/>
    <col min="3851" max="3851" width="1.453125" style="2" customWidth="1"/>
    <col min="3852" max="3852" width="5.54296875" style="2" customWidth="1"/>
    <col min="3853" max="3853" width="1.453125" style="2" customWidth="1"/>
    <col min="3854" max="3854" width="5.54296875" style="2" customWidth="1"/>
    <col min="3855" max="3855" width="1.453125" style="2" customWidth="1"/>
    <col min="3856" max="3856" width="5.54296875" style="2" customWidth="1"/>
    <col min="3857" max="3857" width="1.453125" style="2" customWidth="1"/>
    <col min="3858" max="3858" width="5.54296875" style="2" customWidth="1"/>
    <col min="3859" max="3859" width="1.453125" style="2" customWidth="1"/>
    <col min="3860" max="3860" width="5.54296875" style="2" customWidth="1"/>
    <col min="3861" max="3861" width="1.453125" style="2" customWidth="1"/>
    <col min="3862" max="3862" width="5.54296875" style="2" customWidth="1"/>
    <col min="3863" max="3863" width="1.453125" style="2" customWidth="1"/>
    <col min="3864" max="3864" width="5.54296875" style="2" customWidth="1"/>
    <col min="3865" max="3865" width="1.453125" style="2" customWidth="1"/>
    <col min="3866" max="3866" width="5.54296875" style="2" customWidth="1"/>
    <col min="3867" max="3867" width="1.453125" style="2" customWidth="1"/>
    <col min="3868" max="3868" width="5.54296875" style="2" customWidth="1"/>
    <col min="3869" max="3869" width="1.453125" style="2" customWidth="1"/>
    <col min="3870" max="3870" width="5.54296875" style="2" customWidth="1"/>
    <col min="3871" max="3871" width="1.453125" style="2" customWidth="1"/>
    <col min="3872" max="3872" width="5.54296875" style="2" customWidth="1"/>
    <col min="3873" max="3873" width="1.453125" style="2" customWidth="1"/>
    <col min="3874" max="3874" width="5.54296875" style="2" customWidth="1"/>
    <col min="3875" max="3875" width="1.453125" style="2" customWidth="1"/>
    <col min="3876" max="3876" width="5.54296875" style="2" customWidth="1"/>
    <col min="3877" max="3877" width="1.453125" style="2" customWidth="1"/>
    <col min="3878" max="3878" width="5.54296875" style="2" customWidth="1"/>
    <col min="3879" max="3879" width="1.453125" style="2" customWidth="1"/>
    <col min="3880" max="3880" width="5.54296875" style="2" customWidth="1"/>
    <col min="3881" max="3881" width="1.453125" style="2" customWidth="1"/>
    <col min="3882" max="3882" width="5.54296875" style="2" customWidth="1"/>
    <col min="3883" max="3883" width="1.453125" style="2" customWidth="1"/>
    <col min="3884" max="3884" width="5.54296875" style="2" customWidth="1"/>
    <col min="3885" max="3885" width="1.453125" style="2" customWidth="1"/>
    <col min="3886" max="3886" width="5.54296875" style="2" customWidth="1"/>
    <col min="3887" max="3887" width="1.453125" style="2" customWidth="1"/>
    <col min="3888" max="3888" width="5.54296875" style="2" customWidth="1"/>
    <col min="3889" max="3889" width="1.453125" style="2" customWidth="1"/>
    <col min="3890" max="4047" width="9.1796875" style="2"/>
    <col min="4048" max="4049" width="0" style="2" hidden="1" customWidth="1"/>
    <col min="4050" max="4050" width="8.54296875" style="2" customWidth="1"/>
    <col min="4051" max="4051" width="31.81640625" style="2" customWidth="1"/>
    <col min="4052" max="4052" width="8.453125" style="2" customWidth="1"/>
    <col min="4053" max="4053" width="6.54296875" style="2" customWidth="1"/>
    <col min="4054" max="4054" width="1.453125" style="2" customWidth="1"/>
    <col min="4055" max="4055" width="6.54296875" style="2" customWidth="1"/>
    <col min="4056" max="4056" width="1.453125" style="2" customWidth="1"/>
    <col min="4057" max="4057" width="6.54296875" style="2" customWidth="1"/>
    <col min="4058" max="4058" width="1.453125" style="2" customWidth="1"/>
    <col min="4059" max="4059" width="6.54296875" style="2" customWidth="1"/>
    <col min="4060" max="4060" width="1.453125" style="2" customWidth="1"/>
    <col min="4061" max="4061" width="6.54296875" style="2" customWidth="1"/>
    <col min="4062" max="4062" width="1.453125" style="2" customWidth="1"/>
    <col min="4063" max="4063" width="6.453125" style="2" customWidth="1"/>
    <col min="4064" max="4064" width="1.453125" style="2" customWidth="1"/>
    <col min="4065" max="4065" width="6.54296875" style="2" customWidth="1"/>
    <col min="4066" max="4066" width="1.453125" style="2" customWidth="1"/>
    <col min="4067" max="4067" width="6.54296875" style="2" customWidth="1"/>
    <col min="4068" max="4068" width="1.453125" style="2" customWidth="1"/>
    <col min="4069" max="4069" width="6.54296875" style="2" customWidth="1"/>
    <col min="4070" max="4070" width="1.453125" style="2" customWidth="1"/>
    <col min="4071" max="4071" width="6.54296875" style="2" customWidth="1"/>
    <col min="4072" max="4072" width="1.453125" style="2" customWidth="1"/>
    <col min="4073" max="4073" width="6.54296875" style="2" customWidth="1"/>
    <col min="4074" max="4074" width="1.453125" style="2" customWidth="1"/>
    <col min="4075" max="4075" width="6.54296875" style="2" customWidth="1"/>
    <col min="4076" max="4076" width="1.453125" style="2" customWidth="1"/>
    <col min="4077" max="4077" width="6.54296875" style="2" customWidth="1"/>
    <col min="4078" max="4078" width="1.453125" style="2" customWidth="1"/>
    <col min="4079" max="4079" width="6.54296875" style="2" customWidth="1"/>
    <col min="4080" max="4080" width="1.453125" style="2" customWidth="1"/>
    <col min="4081" max="4081" width="6.54296875" style="2" customWidth="1"/>
    <col min="4082" max="4082" width="1.453125" style="2" customWidth="1"/>
    <col min="4083" max="4083" width="6.54296875" style="2" customWidth="1"/>
    <col min="4084" max="4084" width="1.453125" style="2" customWidth="1"/>
    <col min="4085" max="4085" width="6.54296875" style="2" customWidth="1"/>
    <col min="4086" max="4086" width="1.453125" style="2" customWidth="1"/>
    <col min="4087" max="4087" width="6.54296875" style="2" customWidth="1"/>
    <col min="4088" max="4088" width="1.453125" style="2" customWidth="1"/>
    <col min="4089" max="4089" width="6.54296875" style="2" customWidth="1"/>
    <col min="4090" max="4090" width="1.453125" style="2" customWidth="1"/>
    <col min="4091" max="4091" width="6.54296875" style="2" customWidth="1"/>
    <col min="4092" max="4092" width="1.453125" style="2" customWidth="1"/>
    <col min="4093" max="4093" width="6.54296875" style="2" customWidth="1"/>
    <col min="4094" max="4094" width="1.453125" style="2" customWidth="1"/>
    <col min="4095" max="4095" width="6.54296875" style="2" customWidth="1"/>
    <col min="4096" max="4096" width="1.453125" style="2" customWidth="1"/>
    <col min="4097" max="4097" width="0.1796875" style="2" customWidth="1"/>
    <col min="4098" max="4098" width="3.453125" style="2" customWidth="1"/>
    <col min="4099" max="4099" width="5.453125" style="2" customWidth="1"/>
    <col min="4100" max="4100" width="42.453125" style="2" customWidth="1"/>
    <col min="4101" max="4101" width="8" style="2" customWidth="1"/>
    <col min="4102" max="4102" width="6.453125" style="2" customWidth="1"/>
    <col min="4103" max="4103" width="1.453125" style="2" customWidth="1"/>
    <col min="4104" max="4104" width="6.453125" style="2" customWidth="1"/>
    <col min="4105" max="4105" width="1.453125" style="2" customWidth="1"/>
    <col min="4106" max="4106" width="5.54296875" style="2" customWidth="1"/>
    <col min="4107" max="4107" width="1.453125" style="2" customWidth="1"/>
    <col min="4108" max="4108" width="5.54296875" style="2" customWidth="1"/>
    <col min="4109" max="4109" width="1.453125" style="2" customWidth="1"/>
    <col min="4110" max="4110" width="5.54296875" style="2" customWidth="1"/>
    <col min="4111" max="4111" width="1.453125" style="2" customWidth="1"/>
    <col min="4112" max="4112" width="5.54296875" style="2" customWidth="1"/>
    <col min="4113" max="4113" width="1.453125" style="2" customWidth="1"/>
    <col min="4114" max="4114" width="5.54296875" style="2" customWidth="1"/>
    <col min="4115" max="4115" width="1.453125" style="2" customWidth="1"/>
    <col min="4116" max="4116" width="5.54296875" style="2" customWidth="1"/>
    <col min="4117" max="4117" width="1.453125" style="2" customWidth="1"/>
    <col min="4118" max="4118" width="5.54296875" style="2" customWidth="1"/>
    <col min="4119" max="4119" width="1.453125" style="2" customWidth="1"/>
    <col min="4120" max="4120" width="5.54296875" style="2" customWidth="1"/>
    <col min="4121" max="4121" width="1.453125" style="2" customWidth="1"/>
    <col min="4122" max="4122" width="5.54296875" style="2" customWidth="1"/>
    <col min="4123" max="4123" width="1.453125" style="2" customWidth="1"/>
    <col min="4124" max="4124" width="5.54296875" style="2" customWidth="1"/>
    <col min="4125" max="4125" width="1.453125" style="2" customWidth="1"/>
    <col min="4126" max="4126" width="5.54296875" style="2" customWidth="1"/>
    <col min="4127" max="4127" width="1.453125" style="2" customWidth="1"/>
    <col min="4128" max="4128" width="5.54296875" style="2" customWidth="1"/>
    <col min="4129" max="4129" width="1.453125" style="2" customWidth="1"/>
    <col min="4130" max="4130" width="5.54296875" style="2" customWidth="1"/>
    <col min="4131" max="4131" width="1.453125" style="2" customWidth="1"/>
    <col min="4132" max="4132" width="5.54296875" style="2" customWidth="1"/>
    <col min="4133" max="4133" width="1.453125" style="2" customWidth="1"/>
    <col min="4134" max="4134" width="5.54296875" style="2" customWidth="1"/>
    <col min="4135" max="4135" width="1.453125" style="2" customWidth="1"/>
    <col min="4136" max="4136" width="5.54296875" style="2" customWidth="1"/>
    <col min="4137" max="4137" width="1.453125" style="2" customWidth="1"/>
    <col min="4138" max="4138" width="5.54296875" style="2" customWidth="1"/>
    <col min="4139" max="4139" width="1.453125" style="2" customWidth="1"/>
    <col min="4140" max="4140" width="5.54296875" style="2" customWidth="1"/>
    <col min="4141" max="4141" width="1.453125" style="2" customWidth="1"/>
    <col min="4142" max="4142" width="5.54296875" style="2" customWidth="1"/>
    <col min="4143" max="4143" width="1.453125" style="2" customWidth="1"/>
    <col min="4144" max="4144" width="5.54296875" style="2" customWidth="1"/>
    <col min="4145" max="4145" width="1.453125" style="2" customWidth="1"/>
    <col min="4146" max="4303" width="9.1796875" style="2"/>
    <col min="4304" max="4305" width="0" style="2" hidden="1" customWidth="1"/>
    <col min="4306" max="4306" width="8.54296875" style="2" customWidth="1"/>
    <col min="4307" max="4307" width="31.81640625" style="2" customWidth="1"/>
    <col min="4308" max="4308" width="8.453125" style="2" customWidth="1"/>
    <col min="4309" max="4309" width="6.54296875" style="2" customWidth="1"/>
    <col min="4310" max="4310" width="1.453125" style="2" customWidth="1"/>
    <col min="4311" max="4311" width="6.54296875" style="2" customWidth="1"/>
    <col min="4312" max="4312" width="1.453125" style="2" customWidth="1"/>
    <col min="4313" max="4313" width="6.54296875" style="2" customWidth="1"/>
    <col min="4314" max="4314" width="1.453125" style="2" customWidth="1"/>
    <col min="4315" max="4315" width="6.54296875" style="2" customWidth="1"/>
    <col min="4316" max="4316" width="1.453125" style="2" customWidth="1"/>
    <col min="4317" max="4317" width="6.54296875" style="2" customWidth="1"/>
    <col min="4318" max="4318" width="1.453125" style="2" customWidth="1"/>
    <col min="4319" max="4319" width="6.453125" style="2" customWidth="1"/>
    <col min="4320" max="4320" width="1.453125" style="2" customWidth="1"/>
    <col min="4321" max="4321" width="6.54296875" style="2" customWidth="1"/>
    <col min="4322" max="4322" width="1.453125" style="2" customWidth="1"/>
    <col min="4323" max="4323" width="6.54296875" style="2" customWidth="1"/>
    <col min="4324" max="4324" width="1.453125" style="2" customWidth="1"/>
    <col min="4325" max="4325" width="6.54296875" style="2" customWidth="1"/>
    <col min="4326" max="4326" width="1.453125" style="2" customWidth="1"/>
    <col min="4327" max="4327" width="6.54296875" style="2" customWidth="1"/>
    <col min="4328" max="4328" width="1.453125" style="2" customWidth="1"/>
    <col min="4329" max="4329" width="6.54296875" style="2" customWidth="1"/>
    <col min="4330" max="4330" width="1.453125" style="2" customWidth="1"/>
    <col min="4331" max="4331" width="6.54296875" style="2" customWidth="1"/>
    <col min="4332" max="4332" width="1.453125" style="2" customWidth="1"/>
    <col min="4333" max="4333" width="6.54296875" style="2" customWidth="1"/>
    <col min="4334" max="4334" width="1.453125" style="2" customWidth="1"/>
    <col min="4335" max="4335" width="6.54296875" style="2" customWidth="1"/>
    <col min="4336" max="4336" width="1.453125" style="2" customWidth="1"/>
    <col min="4337" max="4337" width="6.54296875" style="2" customWidth="1"/>
    <col min="4338" max="4338" width="1.453125" style="2" customWidth="1"/>
    <col min="4339" max="4339" width="6.54296875" style="2" customWidth="1"/>
    <col min="4340" max="4340" width="1.453125" style="2" customWidth="1"/>
    <col min="4341" max="4341" width="6.54296875" style="2" customWidth="1"/>
    <col min="4342" max="4342" width="1.453125" style="2" customWidth="1"/>
    <col min="4343" max="4343" width="6.54296875" style="2" customWidth="1"/>
    <col min="4344" max="4344" width="1.453125" style="2" customWidth="1"/>
    <col min="4345" max="4345" width="6.54296875" style="2" customWidth="1"/>
    <col min="4346" max="4346" width="1.453125" style="2" customWidth="1"/>
    <col min="4347" max="4347" width="6.54296875" style="2" customWidth="1"/>
    <col min="4348" max="4348" width="1.453125" style="2" customWidth="1"/>
    <col min="4349" max="4349" width="6.54296875" style="2" customWidth="1"/>
    <col min="4350" max="4350" width="1.453125" style="2" customWidth="1"/>
    <col min="4351" max="4351" width="6.54296875" style="2" customWidth="1"/>
    <col min="4352" max="4352" width="1.453125" style="2" customWidth="1"/>
    <col min="4353" max="4353" width="0.1796875" style="2" customWidth="1"/>
    <col min="4354" max="4354" width="3.453125" style="2" customWidth="1"/>
    <col min="4355" max="4355" width="5.453125" style="2" customWidth="1"/>
    <col min="4356" max="4356" width="42.453125" style="2" customWidth="1"/>
    <col min="4357" max="4357" width="8" style="2" customWidth="1"/>
    <col min="4358" max="4358" width="6.453125" style="2" customWidth="1"/>
    <col min="4359" max="4359" width="1.453125" style="2" customWidth="1"/>
    <col min="4360" max="4360" width="6.453125" style="2" customWidth="1"/>
    <col min="4361" max="4361" width="1.453125" style="2" customWidth="1"/>
    <col min="4362" max="4362" width="5.54296875" style="2" customWidth="1"/>
    <col min="4363" max="4363" width="1.453125" style="2" customWidth="1"/>
    <col min="4364" max="4364" width="5.54296875" style="2" customWidth="1"/>
    <col min="4365" max="4365" width="1.453125" style="2" customWidth="1"/>
    <col min="4366" max="4366" width="5.54296875" style="2" customWidth="1"/>
    <col min="4367" max="4367" width="1.453125" style="2" customWidth="1"/>
    <col min="4368" max="4368" width="5.54296875" style="2" customWidth="1"/>
    <col min="4369" max="4369" width="1.453125" style="2" customWidth="1"/>
    <col min="4370" max="4370" width="5.54296875" style="2" customWidth="1"/>
    <col min="4371" max="4371" width="1.453125" style="2" customWidth="1"/>
    <col min="4372" max="4372" width="5.54296875" style="2" customWidth="1"/>
    <col min="4373" max="4373" width="1.453125" style="2" customWidth="1"/>
    <col min="4374" max="4374" width="5.54296875" style="2" customWidth="1"/>
    <col min="4375" max="4375" width="1.453125" style="2" customWidth="1"/>
    <col min="4376" max="4376" width="5.54296875" style="2" customWidth="1"/>
    <col min="4377" max="4377" width="1.453125" style="2" customWidth="1"/>
    <col min="4378" max="4378" width="5.54296875" style="2" customWidth="1"/>
    <col min="4379" max="4379" width="1.453125" style="2" customWidth="1"/>
    <col min="4380" max="4380" width="5.54296875" style="2" customWidth="1"/>
    <col min="4381" max="4381" width="1.453125" style="2" customWidth="1"/>
    <col min="4382" max="4382" width="5.54296875" style="2" customWidth="1"/>
    <col min="4383" max="4383" width="1.453125" style="2" customWidth="1"/>
    <col min="4384" max="4384" width="5.54296875" style="2" customWidth="1"/>
    <col min="4385" max="4385" width="1.453125" style="2" customWidth="1"/>
    <col min="4386" max="4386" width="5.54296875" style="2" customWidth="1"/>
    <col min="4387" max="4387" width="1.453125" style="2" customWidth="1"/>
    <col min="4388" max="4388" width="5.54296875" style="2" customWidth="1"/>
    <col min="4389" max="4389" width="1.453125" style="2" customWidth="1"/>
    <col min="4390" max="4390" width="5.54296875" style="2" customWidth="1"/>
    <col min="4391" max="4391" width="1.453125" style="2" customWidth="1"/>
    <col min="4392" max="4392" width="5.54296875" style="2" customWidth="1"/>
    <col min="4393" max="4393" width="1.453125" style="2" customWidth="1"/>
    <col min="4394" max="4394" width="5.54296875" style="2" customWidth="1"/>
    <col min="4395" max="4395" width="1.453125" style="2" customWidth="1"/>
    <col min="4396" max="4396" width="5.54296875" style="2" customWidth="1"/>
    <col min="4397" max="4397" width="1.453125" style="2" customWidth="1"/>
    <col min="4398" max="4398" width="5.54296875" style="2" customWidth="1"/>
    <col min="4399" max="4399" width="1.453125" style="2" customWidth="1"/>
    <col min="4400" max="4400" width="5.54296875" style="2" customWidth="1"/>
    <col min="4401" max="4401" width="1.453125" style="2" customWidth="1"/>
    <col min="4402" max="4559" width="9.1796875" style="2"/>
    <col min="4560" max="4561" width="0" style="2" hidden="1" customWidth="1"/>
    <col min="4562" max="4562" width="8.54296875" style="2" customWidth="1"/>
    <col min="4563" max="4563" width="31.81640625" style="2" customWidth="1"/>
    <col min="4564" max="4564" width="8.453125" style="2" customWidth="1"/>
    <col min="4565" max="4565" width="6.54296875" style="2" customWidth="1"/>
    <col min="4566" max="4566" width="1.453125" style="2" customWidth="1"/>
    <col min="4567" max="4567" width="6.54296875" style="2" customWidth="1"/>
    <col min="4568" max="4568" width="1.453125" style="2" customWidth="1"/>
    <col min="4569" max="4569" width="6.54296875" style="2" customWidth="1"/>
    <col min="4570" max="4570" width="1.453125" style="2" customWidth="1"/>
    <col min="4571" max="4571" width="6.54296875" style="2" customWidth="1"/>
    <col min="4572" max="4572" width="1.453125" style="2" customWidth="1"/>
    <col min="4573" max="4573" width="6.54296875" style="2" customWidth="1"/>
    <col min="4574" max="4574" width="1.453125" style="2" customWidth="1"/>
    <col min="4575" max="4575" width="6.453125" style="2" customWidth="1"/>
    <col min="4576" max="4576" width="1.453125" style="2" customWidth="1"/>
    <col min="4577" max="4577" width="6.54296875" style="2" customWidth="1"/>
    <col min="4578" max="4578" width="1.453125" style="2" customWidth="1"/>
    <col min="4579" max="4579" width="6.54296875" style="2" customWidth="1"/>
    <col min="4580" max="4580" width="1.453125" style="2" customWidth="1"/>
    <col min="4581" max="4581" width="6.54296875" style="2" customWidth="1"/>
    <col min="4582" max="4582" width="1.453125" style="2" customWidth="1"/>
    <col min="4583" max="4583" width="6.54296875" style="2" customWidth="1"/>
    <col min="4584" max="4584" width="1.453125" style="2" customWidth="1"/>
    <col min="4585" max="4585" width="6.54296875" style="2" customWidth="1"/>
    <col min="4586" max="4586" width="1.453125" style="2" customWidth="1"/>
    <col min="4587" max="4587" width="6.54296875" style="2" customWidth="1"/>
    <col min="4588" max="4588" width="1.453125" style="2" customWidth="1"/>
    <col min="4589" max="4589" width="6.54296875" style="2" customWidth="1"/>
    <col min="4590" max="4590" width="1.453125" style="2" customWidth="1"/>
    <col min="4591" max="4591" width="6.54296875" style="2" customWidth="1"/>
    <col min="4592" max="4592" width="1.453125" style="2" customWidth="1"/>
    <col min="4593" max="4593" width="6.54296875" style="2" customWidth="1"/>
    <col min="4594" max="4594" width="1.453125" style="2" customWidth="1"/>
    <col min="4595" max="4595" width="6.54296875" style="2" customWidth="1"/>
    <col min="4596" max="4596" width="1.453125" style="2" customWidth="1"/>
    <col min="4597" max="4597" width="6.54296875" style="2" customWidth="1"/>
    <col min="4598" max="4598" width="1.453125" style="2" customWidth="1"/>
    <col min="4599" max="4599" width="6.54296875" style="2" customWidth="1"/>
    <col min="4600" max="4600" width="1.453125" style="2" customWidth="1"/>
    <col min="4601" max="4601" width="6.54296875" style="2" customWidth="1"/>
    <col min="4602" max="4602" width="1.453125" style="2" customWidth="1"/>
    <col min="4603" max="4603" width="6.54296875" style="2" customWidth="1"/>
    <col min="4604" max="4604" width="1.453125" style="2" customWidth="1"/>
    <col min="4605" max="4605" width="6.54296875" style="2" customWidth="1"/>
    <col min="4606" max="4606" width="1.453125" style="2" customWidth="1"/>
    <col min="4607" max="4607" width="6.54296875" style="2" customWidth="1"/>
    <col min="4608" max="4608" width="1.453125" style="2" customWidth="1"/>
    <col min="4609" max="4609" width="0.1796875" style="2" customWidth="1"/>
    <col min="4610" max="4610" width="3.453125" style="2" customWidth="1"/>
    <col min="4611" max="4611" width="5.453125" style="2" customWidth="1"/>
    <col min="4612" max="4612" width="42.453125" style="2" customWidth="1"/>
    <col min="4613" max="4613" width="8" style="2" customWidth="1"/>
    <col min="4614" max="4614" width="6.453125" style="2" customWidth="1"/>
    <col min="4615" max="4615" width="1.453125" style="2" customWidth="1"/>
    <col min="4616" max="4616" width="6.453125" style="2" customWidth="1"/>
    <col min="4617" max="4617" width="1.453125" style="2" customWidth="1"/>
    <col min="4618" max="4618" width="5.54296875" style="2" customWidth="1"/>
    <col min="4619" max="4619" width="1.453125" style="2" customWidth="1"/>
    <col min="4620" max="4620" width="5.54296875" style="2" customWidth="1"/>
    <col min="4621" max="4621" width="1.453125" style="2" customWidth="1"/>
    <col min="4622" max="4622" width="5.54296875" style="2" customWidth="1"/>
    <col min="4623" max="4623" width="1.453125" style="2" customWidth="1"/>
    <col min="4624" max="4624" width="5.54296875" style="2" customWidth="1"/>
    <col min="4625" max="4625" width="1.453125" style="2" customWidth="1"/>
    <col min="4626" max="4626" width="5.54296875" style="2" customWidth="1"/>
    <col min="4627" max="4627" width="1.453125" style="2" customWidth="1"/>
    <col min="4628" max="4628" width="5.54296875" style="2" customWidth="1"/>
    <col min="4629" max="4629" width="1.453125" style="2" customWidth="1"/>
    <col min="4630" max="4630" width="5.54296875" style="2" customWidth="1"/>
    <col min="4631" max="4631" width="1.453125" style="2" customWidth="1"/>
    <col min="4632" max="4632" width="5.54296875" style="2" customWidth="1"/>
    <col min="4633" max="4633" width="1.453125" style="2" customWidth="1"/>
    <col min="4634" max="4634" width="5.54296875" style="2" customWidth="1"/>
    <col min="4635" max="4635" width="1.453125" style="2" customWidth="1"/>
    <col min="4636" max="4636" width="5.54296875" style="2" customWidth="1"/>
    <col min="4637" max="4637" width="1.453125" style="2" customWidth="1"/>
    <col min="4638" max="4638" width="5.54296875" style="2" customWidth="1"/>
    <col min="4639" max="4639" width="1.453125" style="2" customWidth="1"/>
    <col min="4640" max="4640" width="5.54296875" style="2" customWidth="1"/>
    <col min="4641" max="4641" width="1.453125" style="2" customWidth="1"/>
    <col min="4642" max="4642" width="5.54296875" style="2" customWidth="1"/>
    <col min="4643" max="4643" width="1.453125" style="2" customWidth="1"/>
    <col min="4644" max="4644" width="5.54296875" style="2" customWidth="1"/>
    <col min="4645" max="4645" width="1.453125" style="2" customWidth="1"/>
    <col min="4646" max="4646" width="5.54296875" style="2" customWidth="1"/>
    <col min="4647" max="4647" width="1.453125" style="2" customWidth="1"/>
    <col min="4648" max="4648" width="5.54296875" style="2" customWidth="1"/>
    <col min="4649" max="4649" width="1.453125" style="2" customWidth="1"/>
    <col min="4650" max="4650" width="5.54296875" style="2" customWidth="1"/>
    <col min="4651" max="4651" width="1.453125" style="2" customWidth="1"/>
    <col min="4652" max="4652" width="5.54296875" style="2" customWidth="1"/>
    <col min="4653" max="4653" width="1.453125" style="2" customWidth="1"/>
    <col min="4654" max="4654" width="5.54296875" style="2" customWidth="1"/>
    <col min="4655" max="4655" width="1.453125" style="2" customWidth="1"/>
    <col min="4656" max="4656" width="5.54296875" style="2" customWidth="1"/>
    <col min="4657" max="4657" width="1.453125" style="2" customWidth="1"/>
    <col min="4658" max="4815" width="9.1796875" style="2"/>
    <col min="4816" max="4817" width="0" style="2" hidden="1" customWidth="1"/>
    <col min="4818" max="4818" width="8.54296875" style="2" customWidth="1"/>
    <col min="4819" max="4819" width="31.81640625" style="2" customWidth="1"/>
    <col min="4820" max="4820" width="8.453125" style="2" customWidth="1"/>
    <col min="4821" max="4821" width="6.54296875" style="2" customWidth="1"/>
    <col min="4822" max="4822" width="1.453125" style="2" customWidth="1"/>
    <col min="4823" max="4823" width="6.54296875" style="2" customWidth="1"/>
    <col min="4824" max="4824" width="1.453125" style="2" customWidth="1"/>
    <col min="4825" max="4825" width="6.54296875" style="2" customWidth="1"/>
    <col min="4826" max="4826" width="1.453125" style="2" customWidth="1"/>
    <col min="4827" max="4827" width="6.54296875" style="2" customWidth="1"/>
    <col min="4828" max="4828" width="1.453125" style="2" customWidth="1"/>
    <col min="4829" max="4829" width="6.54296875" style="2" customWidth="1"/>
    <col min="4830" max="4830" width="1.453125" style="2" customWidth="1"/>
    <col min="4831" max="4831" width="6.453125" style="2" customWidth="1"/>
    <col min="4832" max="4832" width="1.453125" style="2" customWidth="1"/>
    <col min="4833" max="4833" width="6.54296875" style="2" customWidth="1"/>
    <col min="4834" max="4834" width="1.453125" style="2" customWidth="1"/>
    <col min="4835" max="4835" width="6.54296875" style="2" customWidth="1"/>
    <col min="4836" max="4836" width="1.453125" style="2" customWidth="1"/>
    <col min="4837" max="4837" width="6.54296875" style="2" customWidth="1"/>
    <col min="4838" max="4838" width="1.453125" style="2" customWidth="1"/>
    <col min="4839" max="4839" width="6.54296875" style="2" customWidth="1"/>
    <col min="4840" max="4840" width="1.453125" style="2" customWidth="1"/>
    <col min="4841" max="4841" width="6.54296875" style="2" customWidth="1"/>
    <col min="4842" max="4842" width="1.453125" style="2" customWidth="1"/>
    <col min="4843" max="4843" width="6.54296875" style="2" customWidth="1"/>
    <col min="4844" max="4844" width="1.453125" style="2" customWidth="1"/>
    <col min="4845" max="4845" width="6.54296875" style="2" customWidth="1"/>
    <col min="4846" max="4846" width="1.453125" style="2" customWidth="1"/>
    <col min="4847" max="4847" width="6.54296875" style="2" customWidth="1"/>
    <col min="4848" max="4848" width="1.453125" style="2" customWidth="1"/>
    <col min="4849" max="4849" width="6.54296875" style="2" customWidth="1"/>
    <col min="4850" max="4850" width="1.453125" style="2" customWidth="1"/>
    <col min="4851" max="4851" width="6.54296875" style="2" customWidth="1"/>
    <col min="4852" max="4852" width="1.453125" style="2" customWidth="1"/>
    <col min="4853" max="4853" width="6.54296875" style="2" customWidth="1"/>
    <col min="4854" max="4854" width="1.453125" style="2" customWidth="1"/>
    <col min="4855" max="4855" width="6.54296875" style="2" customWidth="1"/>
    <col min="4856" max="4856" width="1.453125" style="2" customWidth="1"/>
    <col min="4857" max="4857" width="6.54296875" style="2" customWidth="1"/>
    <col min="4858" max="4858" width="1.453125" style="2" customWidth="1"/>
    <col min="4859" max="4859" width="6.54296875" style="2" customWidth="1"/>
    <col min="4860" max="4860" width="1.453125" style="2" customWidth="1"/>
    <col min="4861" max="4861" width="6.54296875" style="2" customWidth="1"/>
    <col min="4862" max="4862" width="1.453125" style="2" customWidth="1"/>
    <col min="4863" max="4863" width="6.54296875" style="2" customWidth="1"/>
    <col min="4864" max="4864" width="1.453125" style="2" customWidth="1"/>
    <col min="4865" max="4865" width="0.1796875" style="2" customWidth="1"/>
    <col min="4866" max="4866" width="3.453125" style="2" customWidth="1"/>
    <col min="4867" max="4867" width="5.453125" style="2" customWidth="1"/>
    <col min="4868" max="4868" width="42.453125" style="2" customWidth="1"/>
    <col min="4869" max="4869" width="8" style="2" customWidth="1"/>
    <col min="4870" max="4870" width="6.453125" style="2" customWidth="1"/>
    <col min="4871" max="4871" width="1.453125" style="2" customWidth="1"/>
    <col min="4872" max="4872" width="6.453125" style="2" customWidth="1"/>
    <col min="4873" max="4873" width="1.453125" style="2" customWidth="1"/>
    <col min="4874" max="4874" width="5.54296875" style="2" customWidth="1"/>
    <col min="4875" max="4875" width="1.453125" style="2" customWidth="1"/>
    <col min="4876" max="4876" width="5.54296875" style="2" customWidth="1"/>
    <col min="4877" max="4877" width="1.453125" style="2" customWidth="1"/>
    <col min="4878" max="4878" width="5.54296875" style="2" customWidth="1"/>
    <col min="4879" max="4879" width="1.453125" style="2" customWidth="1"/>
    <col min="4880" max="4880" width="5.54296875" style="2" customWidth="1"/>
    <col min="4881" max="4881" width="1.453125" style="2" customWidth="1"/>
    <col min="4882" max="4882" width="5.54296875" style="2" customWidth="1"/>
    <col min="4883" max="4883" width="1.453125" style="2" customWidth="1"/>
    <col min="4884" max="4884" width="5.54296875" style="2" customWidth="1"/>
    <col min="4885" max="4885" width="1.453125" style="2" customWidth="1"/>
    <col min="4886" max="4886" width="5.54296875" style="2" customWidth="1"/>
    <col min="4887" max="4887" width="1.453125" style="2" customWidth="1"/>
    <col min="4888" max="4888" width="5.54296875" style="2" customWidth="1"/>
    <col min="4889" max="4889" width="1.453125" style="2" customWidth="1"/>
    <col min="4890" max="4890" width="5.54296875" style="2" customWidth="1"/>
    <col min="4891" max="4891" width="1.453125" style="2" customWidth="1"/>
    <col min="4892" max="4892" width="5.54296875" style="2" customWidth="1"/>
    <col min="4893" max="4893" width="1.453125" style="2" customWidth="1"/>
    <col min="4894" max="4894" width="5.54296875" style="2" customWidth="1"/>
    <col min="4895" max="4895" width="1.453125" style="2" customWidth="1"/>
    <col min="4896" max="4896" width="5.54296875" style="2" customWidth="1"/>
    <col min="4897" max="4897" width="1.453125" style="2" customWidth="1"/>
    <col min="4898" max="4898" width="5.54296875" style="2" customWidth="1"/>
    <col min="4899" max="4899" width="1.453125" style="2" customWidth="1"/>
    <col min="4900" max="4900" width="5.54296875" style="2" customWidth="1"/>
    <col min="4901" max="4901" width="1.453125" style="2" customWidth="1"/>
    <col min="4902" max="4902" width="5.54296875" style="2" customWidth="1"/>
    <col min="4903" max="4903" width="1.453125" style="2" customWidth="1"/>
    <col min="4904" max="4904" width="5.54296875" style="2" customWidth="1"/>
    <col min="4905" max="4905" width="1.453125" style="2" customWidth="1"/>
    <col min="4906" max="4906" width="5.54296875" style="2" customWidth="1"/>
    <col min="4907" max="4907" width="1.453125" style="2" customWidth="1"/>
    <col min="4908" max="4908" width="5.54296875" style="2" customWidth="1"/>
    <col min="4909" max="4909" width="1.453125" style="2" customWidth="1"/>
    <col min="4910" max="4910" width="5.54296875" style="2" customWidth="1"/>
    <col min="4911" max="4911" width="1.453125" style="2" customWidth="1"/>
    <col min="4912" max="4912" width="5.54296875" style="2" customWidth="1"/>
    <col min="4913" max="4913" width="1.453125" style="2" customWidth="1"/>
    <col min="4914" max="5071" width="9.1796875" style="2"/>
    <col min="5072" max="5073" width="0" style="2" hidden="1" customWidth="1"/>
    <col min="5074" max="5074" width="8.54296875" style="2" customWidth="1"/>
    <col min="5075" max="5075" width="31.81640625" style="2" customWidth="1"/>
    <col min="5076" max="5076" width="8.453125" style="2" customWidth="1"/>
    <col min="5077" max="5077" width="6.54296875" style="2" customWidth="1"/>
    <col min="5078" max="5078" width="1.453125" style="2" customWidth="1"/>
    <col min="5079" max="5079" width="6.54296875" style="2" customWidth="1"/>
    <col min="5080" max="5080" width="1.453125" style="2" customWidth="1"/>
    <col min="5081" max="5081" width="6.54296875" style="2" customWidth="1"/>
    <col min="5082" max="5082" width="1.453125" style="2" customWidth="1"/>
    <col min="5083" max="5083" width="6.54296875" style="2" customWidth="1"/>
    <col min="5084" max="5084" width="1.453125" style="2" customWidth="1"/>
    <col min="5085" max="5085" width="6.54296875" style="2" customWidth="1"/>
    <col min="5086" max="5086" width="1.453125" style="2" customWidth="1"/>
    <col min="5087" max="5087" width="6.453125" style="2" customWidth="1"/>
    <col min="5088" max="5088" width="1.453125" style="2" customWidth="1"/>
    <col min="5089" max="5089" width="6.54296875" style="2" customWidth="1"/>
    <col min="5090" max="5090" width="1.453125" style="2" customWidth="1"/>
    <col min="5091" max="5091" width="6.54296875" style="2" customWidth="1"/>
    <col min="5092" max="5092" width="1.453125" style="2" customWidth="1"/>
    <col min="5093" max="5093" width="6.54296875" style="2" customWidth="1"/>
    <col min="5094" max="5094" width="1.453125" style="2" customWidth="1"/>
    <col min="5095" max="5095" width="6.54296875" style="2" customWidth="1"/>
    <col min="5096" max="5096" width="1.453125" style="2" customWidth="1"/>
    <col min="5097" max="5097" width="6.54296875" style="2" customWidth="1"/>
    <col min="5098" max="5098" width="1.453125" style="2" customWidth="1"/>
    <col min="5099" max="5099" width="6.54296875" style="2" customWidth="1"/>
    <col min="5100" max="5100" width="1.453125" style="2" customWidth="1"/>
    <col min="5101" max="5101" width="6.54296875" style="2" customWidth="1"/>
    <col min="5102" max="5102" width="1.453125" style="2" customWidth="1"/>
    <col min="5103" max="5103" width="6.54296875" style="2" customWidth="1"/>
    <col min="5104" max="5104" width="1.453125" style="2" customWidth="1"/>
    <col min="5105" max="5105" width="6.54296875" style="2" customWidth="1"/>
    <col min="5106" max="5106" width="1.453125" style="2" customWidth="1"/>
    <col min="5107" max="5107" width="6.54296875" style="2" customWidth="1"/>
    <col min="5108" max="5108" width="1.453125" style="2" customWidth="1"/>
    <col min="5109" max="5109" width="6.54296875" style="2" customWidth="1"/>
    <col min="5110" max="5110" width="1.453125" style="2" customWidth="1"/>
    <col min="5111" max="5111" width="6.54296875" style="2" customWidth="1"/>
    <col min="5112" max="5112" width="1.453125" style="2" customWidth="1"/>
    <col min="5113" max="5113" width="6.54296875" style="2" customWidth="1"/>
    <col min="5114" max="5114" width="1.453125" style="2" customWidth="1"/>
    <col min="5115" max="5115" width="6.54296875" style="2" customWidth="1"/>
    <col min="5116" max="5116" width="1.453125" style="2" customWidth="1"/>
    <col min="5117" max="5117" width="6.54296875" style="2" customWidth="1"/>
    <col min="5118" max="5118" width="1.453125" style="2" customWidth="1"/>
    <col min="5119" max="5119" width="6.54296875" style="2" customWidth="1"/>
    <col min="5120" max="5120" width="1.453125" style="2" customWidth="1"/>
    <col min="5121" max="5121" width="0.1796875" style="2" customWidth="1"/>
    <col min="5122" max="5122" width="3.453125" style="2" customWidth="1"/>
    <col min="5123" max="5123" width="5.453125" style="2" customWidth="1"/>
    <col min="5124" max="5124" width="42.453125" style="2" customWidth="1"/>
    <col min="5125" max="5125" width="8" style="2" customWidth="1"/>
    <col min="5126" max="5126" width="6.453125" style="2" customWidth="1"/>
    <col min="5127" max="5127" width="1.453125" style="2" customWidth="1"/>
    <col min="5128" max="5128" width="6.453125" style="2" customWidth="1"/>
    <col min="5129" max="5129" width="1.453125" style="2" customWidth="1"/>
    <col min="5130" max="5130" width="5.54296875" style="2" customWidth="1"/>
    <col min="5131" max="5131" width="1.453125" style="2" customWidth="1"/>
    <col min="5132" max="5132" width="5.54296875" style="2" customWidth="1"/>
    <col min="5133" max="5133" width="1.453125" style="2" customWidth="1"/>
    <col min="5134" max="5134" width="5.54296875" style="2" customWidth="1"/>
    <col min="5135" max="5135" width="1.453125" style="2" customWidth="1"/>
    <col min="5136" max="5136" width="5.54296875" style="2" customWidth="1"/>
    <col min="5137" max="5137" width="1.453125" style="2" customWidth="1"/>
    <col min="5138" max="5138" width="5.54296875" style="2" customWidth="1"/>
    <col min="5139" max="5139" width="1.453125" style="2" customWidth="1"/>
    <col min="5140" max="5140" width="5.54296875" style="2" customWidth="1"/>
    <col min="5141" max="5141" width="1.453125" style="2" customWidth="1"/>
    <col min="5142" max="5142" width="5.54296875" style="2" customWidth="1"/>
    <col min="5143" max="5143" width="1.453125" style="2" customWidth="1"/>
    <col min="5144" max="5144" width="5.54296875" style="2" customWidth="1"/>
    <col min="5145" max="5145" width="1.453125" style="2" customWidth="1"/>
    <col min="5146" max="5146" width="5.54296875" style="2" customWidth="1"/>
    <col min="5147" max="5147" width="1.453125" style="2" customWidth="1"/>
    <col min="5148" max="5148" width="5.54296875" style="2" customWidth="1"/>
    <col min="5149" max="5149" width="1.453125" style="2" customWidth="1"/>
    <col min="5150" max="5150" width="5.54296875" style="2" customWidth="1"/>
    <col min="5151" max="5151" width="1.453125" style="2" customWidth="1"/>
    <col min="5152" max="5152" width="5.54296875" style="2" customWidth="1"/>
    <col min="5153" max="5153" width="1.453125" style="2" customWidth="1"/>
    <col min="5154" max="5154" width="5.54296875" style="2" customWidth="1"/>
    <col min="5155" max="5155" width="1.453125" style="2" customWidth="1"/>
    <col min="5156" max="5156" width="5.54296875" style="2" customWidth="1"/>
    <col min="5157" max="5157" width="1.453125" style="2" customWidth="1"/>
    <col min="5158" max="5158" width="5.54296875" style="2" customWidth="1"/>
    <col min="5159" max="5159" width="1.453125" style="2" customWidth="1"/>
    <col min="5160" max="5160" width="5.54296875" style="2" customWidth="1"/>
    <col min="5161" max="5161" width="1.453125" style="2" customWidth="1"/>
    <col min="5162" max="5162" width="5.54296875" style="2" customWidth="1"/>
    <col min="5163" max="5163" width="1.453125" style="2" customWidth="1"/>
    <col min="5164" max="5164" width="5.54296875" style="2" customWidth="1"/>
    <col min="5165" max="5165" width="1.453125" style="2" customWidth="1"/>
    <col min="5166" max="5166" width="5.54296875" style="2" customWidth="1"/>
    <col min="5167" max="5167" width="1.453125" style="2" customWidth="1"/>
    <col min="5168" max="5168" width="5.54296875" style="2" customWidth="1"/>
    <col min="5169" max="5169" width="1.453125" style="2" customWidth="1"/>
    <col min="5170" max="5327" width="9.1796875" style="2"/>
    <col min="5328" max="5329" width="0" style="2" hidden="1" customWidth="1"/>
    <col min="5330" max="5330" width="8.54296875" style="2" customWidth="1"/>
    <col min="5331" max="5331" width="31.81640625" style="2" customWidth="1"/>
    <col min="5332" max="5332" width="8.453125" style="2" customWidth="1"/>
    <col min="5333" max="5333" width="6.54296875" style="2" customWidth="1"/>
    <col min="5334" max="5334" width="1.453125" style="2" customWidth="1"/>
    <col min="5335" max="5335" width="6.54296875" style="2" customWidth="1"/>
    <col min="5336" max="5336" width="1.453125" style="2" customWidth="1"/>
    <col min="5337" max="5337" width="6.54296875" style="2" customWidth="1"/>
    <col min="5338" max="5338" width="1.453125" style="2" customWidth="1"/>
    <col min="5339" max="5339" width="6.54296875" style="2" customWidth="1"/>
    <col min="5340" max="5340" width="1.453125" style="2" customWidth="1"/>
    <col min="5341" max="5341" width="6.54296875" style="2" customWidth="1"/>
    <col min="5342" max="5342" width="1.453125" style="2" customWidth="1"/>
    <col min="5343" max="5343" width="6.453125" style="2" customWidth="1"/>
    <col min="5344" max="5344" width="1.453125" style="2" customWidth="1"/>
    <col min="5345" max="5345" width="6.54296875" style="2" customWidth="1"/>
    <col min="5346" max="5346" width="1.453125" style="2" customWidth="1"/>
    <col min="5347" max="5347" width="6.54296875" style="2" customWidth="1"/>
    <col min="5348" max="5348" width="1.453125" style="2" customWidth="1"/>
    <col min="5349" max="5349" width="6.54296875" style="2" customWidth="1"/>
    <col min="5350" max="5350" width="1.453125" style="2" customWidth="1"/>
    <col min="5351" max="5351" width="6.54296875" style="2" customWidth="1"/>
    <col min="5352" max="5352" width="1.453125" style="2" customWidth="1"/>
    <col min="5353" max="5353" width="6.54296875" style="2" customWidth="1"/>
    <col min="5354" max="5354" width="1.453125" style="2" customWidth="1"/>
    <col min="5355" max="5355" width="6.54296875" style="2" customWidth="1"/>
    <col min="5356" max="5356" width="1.453125" style="2" customWidth="1"/>
    <col min="5357" max="5357" width="6.54296875" style="2" customWidth="1"/>
    <col min="5358" max="5358" width="1.453125" style="2" customWidth="1"/>
    <col min="5359" max="5359" width="6.54296875" style="2" customWidth="1"/>
    <col min="5360" max="5360" width="1.453125" style="2" customWidth="1"/>
    <col min="5361" max="5361" width="6.54296875" style="2" customWidth="1"/>
    <col min="5362" max="5362" width="1.453125" style="2" customWidth="1"/>
    <col min="5363" max="5363" width="6.54296875" style="2" customWidth="1"/>
    <col min="5364" max="5364" width="1.453125" style="2" customWidth="1"/>
    <col min="5365" max="5365" width="6.54296875" style="2" customWidth="1"/>
    <col min="5366" max="5366" width="1.453125" style="2" customWidth="1"/>
    <col min="5367" max="5367" width="6.54296875" style="2" customWidth="1"/>
    <col min="5368" max="5368" width="1.453125" style="2" customWidth="1"/>
    <col min="5369" max="5369" width="6.54296875" style="2" customWidth="1"/>
    <col min="5370" max="5370" width="1.453125" style="2" customWidth="1"/>
    <col min="5371" max="5371" width="6.54296875" style="2" customWidth="1"/>
    <col min="5372" max="5372" width="1.453125" style="2" customWidth="1"/>
    <col min="5373" max="5373" width="6.54296875" style="2" customWidth="1"/>
    <col min="5374" max="5374" width="1.453125" style="2" customWidth="1"/>
    <col min="5375" max="5375" width="6.54296875" style="2" customWidth="1"/>
    <col min="5376" max="5376" width="1.453125" style="2" customWidth="1"/>
    <col min="5377" max="5377" width="0.1796875" style="2" customWidth="1"/>
    <col min="5378" max="5378" width="3.453125" style="2" customWidth="1"/>
    <col min="5379" max="5379" width="5.453125" style="2" customWidth="1"/>
    <col min="5380" max="5380" width="42.453125" style="2" customWidth="1"/>
    <col min="5381" max="5381" width="8" style="2" customWidth="1"/>
    <col min="5382" max="5382" width="6.453125" style="2" customWidth="1"/>
    <col min="5383" max="5383" width="1.453125" style="2" customWidth="1"/>
    <col min="5384" max="5384" width="6.453125" style="2" customWidth="1"/>
    <col min="5385" max="5385" width="1.453125" style="2" customWidth="1"/>
    <col min="5386" max="5386" width="5.54296875" style="2" customWidth="1"/>
    <col min="5387" max="5387" width="1.453125" style="2" customWidth="1"/>
    <col min="5388" max="5388" width="5.54296875" style="2" customWidth="1"/>
    <col min="5389" max="5389" width="1.453125" style="2" customWidth="1"/>
    <col min="5390" max="5390" width="5.54296875" style="2" customWidth="1"/>
    <col min="5391" max="5391" width="1.453125" style="2" customWidth="1"/>
    <col min="5392" max="5392" width="5.54296875" style="2" customWidth="1"/>
    <col min="5393" max="5393" width="1.453125" style="2" customWidth="1"/>
    <col min="5394" max="5394" width="5.54296875" style="2" customWidth="1"/>
    <col min="5395" max="5395" width="1.453125" style="2" customWidth="1"/>
    <col min="5396" max="5396" width="5.54296875" style="2" customWidth="1"/>
    <col min="5397" max="5397" width="1.453125" style="2" customWidth="1"/>
    <col min="5398" max="5398" width="5.54296875" style="2" customWidth="1"/>
    <col min="5399" max="5399" width="1.453125" style="2" customWidth="1"/>
    <col min="5400" max="5400" width="5.54296875" style="2" customWidth="1"/>
    <col min="5401" max="5401" width="1.453125" style="2" customWidth="1"/>
    <col min="5402" max="5402" width="5.54296875" style="2" customWidth="1"/>
    <col min="5403" max="5403" width="1.453125" style="2" customWidth="1"/>
    <col min="5404" max="5404" width="5.54296875" style="2" customWidth="1"/>
    <col min="5405" max="5405" width="1.453125" style="2" customWidth="1"/>
    <col min="5406" max="5406" width="5.54296875" style="2" customWidth="1"/>
    <col min="5407" max="5407" width="1.453125" style="2" customWidth="1"/>
    <col min="5408" max="5408" width="5.54296875" style="2" customWidth="1"/>
    <col min="5409" max="5409" width="1.453125" style="2" customWidth="1"/>
    <col min="5410" max="5410" width="5.54296875" style="2" customWidth="1"/>
    <col min="5411" max="5411" width="1.453125" style="2" customWidth="1"/>
    <col min="5412" max="5412" width="5.54296875" style="2" customWidth="1"/>
    <col min="5413" max="5413" width="1.453125" style="2" customWidth="1"/>
    <col min="5414" max="5414" width="5.54296875" style="2" customWidth="1"/>
    <col min="5415" max="5415" width="1.453125" style="2" customWidth="1"/>
    <col min="5416" max="5416" width="5.54296875" style="2" customWidth="1"/>
    <col min="5417" max="5417" width="1.453125" style="2" customWidth="1"/>
    <col min="5418" max="5418" width="5.54296875" style="2" customWidth="1"/>
    <col min="5419" max="5419" width="1.453125" style="2" customWidth="1"/>
    <col min="5420" max="5420" width="5.54296875" style="2" customWidth="1"/>
    <col min="5421" max="5421" width="1.453125" style="2" customWidth="1"/>
    <col min="5422" max="5422" width="5.54296875" style="2" customWidth="1"/>
    <col min="5423" max="5423" width="1.453125" style="2" customWidth="1"/>
    <col min="5424" max="5424" width="5.54296875" style="2" customWidth="1"/>
    <col min="5425" max="5425" width="1.453125" style="2" customWidth="1"/>
    <col min="5426" max="5583" width="9.1796875" style="2"/>
    <col min="5584" max="5585" width="0" style="2" hidden="1" customWidth="1"/>
    <col min="5586" max="5586" width="8.54296875" style="2" customWidth="1"/>
    <col min="5587" max="5587" width="31.81640625" style="2" customWidth="1"/>
    <col min="5588" max="5588" width="8.453125" style="2" customWidth="1"/>
    <col min="5589" max="5589" width="6.54296875" style="2" customWidth="1"/>
    <col min="5590" max="5590" width="1.453125" style="2" customWidth="1"/>
    <col min="5591" max="5591" width="6.54296875" style="2" customWidth="1"/>
    <col min="5592" max="5592" width="1.453125" style="2" customWidth="1"/>
    <col min="5593" max="5593" width="6.54296875" style="2" customWidth="1"/>
    <col min="5594" max="5594" width="1.453125" style="2" customWidth="1"/>
    <col min="5595" max="5595" width="6.54296875" style="2" customWidth="1"/>
    <col min="5596" max="5596" width="1.453125" style="2" customWidth="1"/>
    <col min="5597" max="5597" width="6.54296875" style="2" customWidth="1"/>
    <col min="5598" max="5598" width="1.453125" style="2" customWidth="1"/>
    <col min="5599" max="5599" width="6.453125" style="2" customWidth="1"/>
    <col min="5600" max="5600" width="1.453125" style="2" customWidth="1"/>
    <col min="5601" max="5601" width="6.54296875" style="2" customWidth="1"/>
    <col min="5602" max="5602" width="1.453125" style="2" customWidth="1"/>
    <col min="5603" max="5603" width="6.54296875" style="2" customWidth="1"/>
    <col min="5604" max="5604" width="1.453125" style="2" customWidth="1"/>
    <col min="5605" max="5605" width="6.54296875" style="2" customWidth="1"/>
    <col min="5606" max="5606" width="1.453125" style="2" customWidth="1"/>
    <col min="5607" max="5607" width="6.54296875" style="2" customWidth="1"/>
    <col min="5608" max="5608" width="1.453125" style="2" customWidth="1"/>
    <col min="5609" max="5609" width="6.54296875" style="2" customWidth="1"/>
    <col min="5610" max="5610" width="1.453125" style="2" customWidth="1"/>
    <col min="5611" max="5611" width="6.54296875" style="2" customWidth="1"/>
    <col min="5612" max="5612" width="1.453125" style="2" customWidth="1"/>
    <col min="5613" max="5613" width="6.54296875" style="2" customWidth="1"/>
    <col min="5614" max="5614" width="1.453125" style="2" customWidth="1"/>
    <col min="5615" max="5615" width="6.54296875" style="2" customWidth="1"/>
    <col min="5616" max="5616" width="1.453125" style="2" customWidth="1"/>
    <col min="5617" max="5617" width="6.54296875" style="2" customWidth="1"/>
    <col min="5618" max="5618" width="1.453125" style="2" customWidth="1"/>
    <col min="5619" max="5619" width="6.54296875" style="2" customWidth="1"/>
    <col min="5620" max="5620" width="1.453125" style="2" customWidth="1"/>
    <col min="5621" max="5621" width="6.54296875" style="2" customWidth="1"/>
    <col min="5622" max="5622" width="1.453125" style="2" customWidth="1"/>
    <col min="5623" max="5623" width="6.54296875" style="2" customWidth="1"/>
    <col min="5624" max="5624" width="1.453125" style="2" customWidth="1"/>
    <col min="5625" max="5625" width="6.54296875" style="2" customWidth="1"/>
    <col min="5626" max="5626" width="1.453125" style="2" customWidth="1"/>
    <col min="5627" max="5627" width="6.54296875" style="2" customWidth="1"/>
    <col min="5628" max="5628" width="1.453125" style="2" customWidth="1"/>
    <col min="5629" max="5629" width="6.54296875" style="2" customWidth="1"/>
    <col min="5630" max="5630" width="1.453125" style="2" customWidth="1"/>
    <col min="5631" max="5631" width="6.54296875" style="2" customWidth="1"/>
    <col min="5632" max="5632" width="1.453125" style="2" customWidth="1"/>
    <col min="5633" max="5633" width="0.1796875" style="2" customWidth="1"/>
    <col min="5634" max="5634" width="3.453125" style="2" customWidth="1"/>
    <col min="5635" max="5635" width="5.453125" style="2" customWidth="1"/>
    <col min="5636" max="5636" width="42.453125" style="2" customWidth="1"/>
    <col min="5637" max="5637" width="8" style="2" customWidth="1"/>
    <col min="5638" max="5638" width="6.453125" style="2" customWidth="1"/>
    <col min="5639" max="5639" width="1.453125" style="2" customWidth="1"/>
    <col min="5640" max="5640" width="6.453125" style="2" customWidth="1"/>
    <col min="5641" max="5641" width="1.453125" style="2" customWidth="1"/>
    <col min="5642" max="5642" width="5.54296875" style="2" customWidth="1"/>
    <col min="5643" max="5643" width="1.453125" style="2" customWidth="1"/>
    <col min="5644" max="5644" width="5.54296875" style="2" customWidth="1"/>
    <col min="5645" max="5645" width="1.453125" style="2" customWidth="1"/>
    <col min="5646" max="5646" width="5.54296875" style="2" customWidth="1"/>
    <col min="5647" max="5647" width="1.453125" style="2" customWidth="1"/>
    <col min="5648" max="5648" width="5.54296875" style="2" customWidth="1"/>
    <col min="5649" max="5649" width="1.453125" style="2" customWidth="1"/>
    <col min="5650" max="5650" width="5.54296875" style="2" customWidth="1"/>
    <col min="5651" max="5651" width="1.453125" style="2" customWidth="1"/>
    <col min="5652" max="5652" width="5.54296875" style="2" customWidth="1"/>
    <col min="5653" max="5653" width="1.453125" style="2" customWidth="1"/>
    <col min="5654" max="5654" width="5.54296875" style="2" customWidth="1"/>
    <col min="5655" max="5655" width="1.453125" style="2" customWidth="1"/>
    <col min="5656" max="5656" width="5.54296875" style="2" customWidth="1"/>
    <col min="5657" max="5657" width="1.453125" style="2" customWidth="1"/>
    <col min="5658" max="5658" width="5.54296875" style="2" customWidth="1"/>
    <col min="5659" max="5659" width="1.453125" style="2" customWidth="1"/>
    <col min="5660" max="5660" width="5.54296875" style="2" customWidth="1"/>
    <col min="5661" max="5661" width="1.453125" style="2" customWidth="1"/>
    <col min="5662" max="5662" width="5.54296875" style="2" customWidth="1"/>
    <col min="5663" max="5663" width="1.453125" style="2" customWidth="1"/>
    <col min="5664" max="5664" width="5.54296875" style="2" customWidth="1"/>
    <col min="5665" max="5665" width="1.453125" style="2" customWidth="1"/>
    <col min="5666" max="5666" width="5.54296875" style="2" customWidth="1"/>
    <col min="5667" max="5667" width="1.453125" style="2" customWidth="1"/>
    <col min="5668" max="5668" width="5.54296875" style="2" customWidth="1"/>
    <col min="5669" max="5669" width="1.453125" style="2" customWidth="1"/>
    <col min="5670" max="5670" width="5.54296875" style="2" customWidth="1"/>
    <col min="5671" max="5671" width="1.453125" style="2" customWidth="1"/>
    <col min="5672" max="5672" width="5.54296875" style="2" customWidth="1"/>
    <col min="5673" max="5673" width="1.453125" style="2" customWidth="1"/>
    <col min="5674" max="5674" width="5.54296875" style="2" customWidth="1"/>
    <col min="5675" max="5675" width="1.453125" style="2" customWidth="1"/>
    <col min="5676" max="5676" width="5.54296875" style="2" customWidth="1"/>
    <col min="5677" max="5677" width="1.453125" style="2" customWidth="1"/>
    <col min="5678" max="5678" width="5.54296875" style="2" customWidth="1"/>
    <col min="5679" max="5679" width="1.453125" style="2" customWidth="1"/>
    <col min="5680" max="5680" width="5.54296875" style="2" customWidth="1"/>
    <col min="5681" max="5681" width="1.453125" style="2" customWidth="1"/>
    <col min="5682" max="5839" width="9.1796875" style="2"/>
    <col min="5840" max="5841" width="0" style="2" hidden="1" customWidth="1"/>
    <col min="5842" max="5842" width="8.54296875" style="2" customWidth="1"/>
    <col min="5843" max="5843" width="31.81640625" style="2" customWidth="1"/>
    <col min="5844" max="5844" width="8.453125" style="2" customWidth="1"/>
    <col min="5845" max="5845" width="6.54296875" style="2" customWidth="1"/>
    <col min="5846" max="5846" width="1.453125" style="2" customWidth="1"/>
    <col min="5847" max="5847" width="6.54296875" style="2" customWidth="1"/>
    <col min="5848" max="5848" width="1.453125" style="2" customWidth="1"/>
    <col min="5849" max="5849" width="6.54296875" style="2" customWidth="1"/>
    <col min="5850" max="5850" width="1.453125" style="2" customWidth="1"/>
    <col min="5851" max="5851" width="6.54296875" style="2" customWidth="1"/>
    <col min="5852" max="5852" width="1.453125" style="2" customWidth="1"/>
    <col min="5853" max="5853" width="6.54296875" style="2" customWidth="1"/>
    <col min="5854" max="5854" width="1.453125" style="2" customWidth="1"/>
    <col min="5855" max="5855" width="6.453125" style="2" customWidth="1"/>
    <col min="5856" max="5856" width="1.453125" style="2" customWidth="1"/>
    <col min="5857" max="5857" width="6.54296875" style="2" customWidth="1"/>
    <col min="5858" max="5858" width="1.453125" style="2" customWidth="1"/>
    <col min="5859" max="5859" width="6.54296875" style="2" customWidth="1"/>
    <col min="5860" max="5860" width="1.453125" style="2" customWidth="1"/>
    <col min="5861" max="5861" width="6.54296875" style="2" customWidth="1"/>
    <col min="5862" max="5862" width="1.453125" style="2" customWidth="1"/>
    <col min="5863" max="5863" width="6.54296875" style="2" customWidth="1"/>
    <col min="5864" max="5864" width="1.453125" style="2" customWidth="1"/>
    <col min="5865" max="5865" width="6.54296875" style="2" customWidth="1"/>
    <col min="5866" max="5866" width="1.453125" style="2" customWidth="1"/>
    <col min="5867" max="5867" width="6.54296875" style="2" customWidth="1"/>
    <col min="5868" max="5868" width="1.453125" style="2" customWidth="1"/>
    <col min="5869" max="5869" width="6.54296875" style="2" customWidth="1"/>
    <col min="5870" max="5870" width="1.453125" style="2" customWidth="1"/>
    <col min="5871" max="5871" width="6.54296875" style="2" customWidth="1"/>
    <col min="5872" max="5872" width="1.453125" style="2" customWidth="1"/>
    <col min="5873" max="5873" width="6.54296875" style="2" customWidth="1"/>
    <col min="5874" max="5874" width="1.453125" style="2" customWidth="1"/>
    <col min="5875" max="5875" width="6.54296875" style="2" customWidth="1"/>
    <col min="5876" max="5876" width="1.453125" style="2" customWidth="1"/>
    <col min="5877" max="5877" width="6.54296875" style="2" customWidth="1"/>
    <col min="5878" max="5878" width="1.453125" style="2" customWidth="1"/>
    <col min="5879" max="5879" width="6.54296875" style="2" customWidth="1"/>
    <col min="5880" max="5880" width="1.453125" style="2" customWidth="1"/>
    <col min="5881" max="5881" width="6.54296875" style="2" customWidth="1"/>
    <col min="5882" max="5882" width="1.453125" style="2" customWidth="1"/>
    <col min="5883" max="5883" width="6.54296875" style="2" customWidth="1"/>
    <col min="5884" max="5884" width="1.453125" style="2" customWidth="1"/>
    <col min="5885" max="5885" width="6.54296875" style="2" customWidth="1"/>
    <col min="5886" max="5886" width="1.453125" style="2" customWidth="1"/>
    <col min="5887" max="5887" width="6.54296875" style="2" customWidth="1"/>
    <col min="5888" max="5888" width="1.453125" style="2" customWidth="1"/>
    <col min="5889" max="5889" width="0.1796875" style="2" customWidth="1"/>
    <col min="5890" max="5890" width="3.453125" style="2" customWidth="1"/>
    <col min="5891" max="5891" width="5.453125" style="2" customWidth="1"/>
    <col min="5892" max="5892" width="42.453125" style="2" customWidth="1"/>
    <col min="5893" max="5893" width="8" style="2" customWidth="1"/>
    <col min="5894" max="5894" width="6.453125" style="2" customWidth="1"/>
    <col min="5895" max="5895" width="1.453125" style="2" customWidth="1"/>
    <col min="5896" max="5896" width="6.453125" style="2" customWidth="1"/>
    <col min="5897" max="5897" width="1.453125" style="2" customWidth="1"/>
    <col min="5898" max="5898" width="5.54296875" style="2" customWidth="1"/>
    <col min="5899" max="5899" width="1.453125" style="2" customWidth="1"/>
    <col min="5900" max="5900" width="5.54296875" style="2" customWidth="1"/>
    <col min="5901" max="5901" width="1.453125" style="2" customWidth="1"/>
    <col min="5902" max="5902" width="5.54296875" style="2" customWidth="1"/>
    <col min="5903" max="5903" width="1.453125" style="2" customWidth="1"/>
    <col min="5904" max="5904" width="5.54296875" style="2" customWidth="1"/>
    <col min="5905" max="5905" width="1.453125" style="2" customWidth="1"/>
    <col min="5906" max="5906" width="5.54296875" style="2" customWidth="1"/>
    <col min="5907" max="5907" width="1.453125" style="2" customWidth="1"/>
    <col min="5908" max="5908" width="5.54296875" style="2" customWidth="1"/>
    <col min="5909" max="5909" width="1.453125" style="2" customWidth="1"/>
    <col min="5910" max="5910" width="5.54296875" style="2" customWidth="1"/>
    <col min="5911" max="5911" width="1.453125" style="2" customWidth="1"/>
    <col min="5912" max="5912" width="5.54296875" style="2" customWidth="1"/>
    <col min="5913" max="5913" width="1.453125" style="2" customWidth="1"/>
    <col min="5914" max="5914" width="5.54296875" style="2" customWidth="1"/>
    <col min="5915" max="5915" width="1.453125" style="2" customWidth="1"/>
    <col min="5916" max="5916" width="5.54296875" style="2" customWidth="1"/>
    <col min="5917" max="5917" width="1.453125" style="2" customWidth="1"/>
    <col min="5918" max="5918" width="5.54296875" style="2" customWidth="1"/>
    <col min="5919" max="5919" width="1.453125" style="2" customWidth="1"/>
    <col min="5920" max="5920" width="5.54296875" style="2" customWidth="1"/>
    <col min="5921" max="5921" width="1.453125" style="2" customWidth="1"/>
    <col min="5922" max="5922" width="5.54296875" style="2" customWidth="1"/>
    <col min="5923" max="5923" width="1.453125" style="2" customWidth="1"/>
    <col min="5924" max="5924" width="5.54296875" style="2" customWidth="1"/>
    <col min="5925" max="5925" width="1.453125" style="2" customWidth="1"/>
    <col min="5926" max="5926" width="5.54296875" style="2" customWidth="1"/>
    <col min="5927" max="5927" width="1.453125" style="2" customWidth="1"/>
    <col min="5928" max="5928" width="5.54296875" style="2" customWidth="1"/>
    <col min="5929" max="5929" width="1.453125" style="2" customWidth="1"/>
    <col min="5930" max="5930" width="5.54296875" style="2" customWidth="1"/>
    <col min="5931" max="5931" width="1.453125" style="2" customWidth="1"/>
    <col min="5932" max="5932" width="5.54296875" style="2" customWidth="1"/>
    <col min="5933" max="5933" width="1.453125" style="2" customWidth="1"/>
    <col min="5934" max="5934" width="5.54296875" style="2" customWidth="1"/>
    <col min="5935" max="5935" width="1.453125" style="2" customWidth="1"/>
    <col min="5936" max="5936" width="5.54296875" style="2" customWidth="1"/>
    <col min="5937" max="5937" width="1.453125" style="2" customWidth="1"/>
    <col min="5938" max="6095" width="9.1796875" style="2"/>
    <col min="6096" max="6097" width="0" style="2" hidden="1" customWidth="1"/>
    <col min="6098" max="6098" width="8.54296875" style="2" customWidth="1"/>
    <col min="6099" max="6099" width="31.81640625" style="2" customWidth="1"/>
    <col min="6100" max="6100" width="8.453125" style="2" customWidth="1"/>
    <col min="6101" max="6101" width="6.54296875" style="2" customWidth="1"/>
    <col min="6102" max="6102" width="1.453125" style="2" customWidth="1"/>
    <col min="6103" max="6103" width="6.54296875" style="2" customWidth="1"/>
    <col min="6104" max="6104" width="1.453125" style="2" customWidth="1"/>
    <col min="6105" max="6105" width="6.54296875" style="2" customWidth="1"/>
    <col min="6106" max="6106" width="1.453125" style="2" customWidth="1"/>
    <col min="6107" max="6107" width="6.54296875" style="2" customWidth="1"/>
    <col min="6108" max="6108" width="1.453125" style="2" customWidth="1"/>
    <col min="6109" max="6109" width="6.54296875" style="2" customWidth="1"/>
    <col min="6110" max="6110" width="1.453125" style="2" customWidth="1"/>
    <col min="6111" max="6111" width="6.453125" style="2" customWidth="1"/>
    <col min="6112" max="6112" width="1.453125" style="2" customWidth="1"/>
    <col min="6113" max="6113" width="6.54296875" style="2" customWidth="1"/>
    <col min="6114" max="6114" width="1.453125" style="2" customWidth="1"/>
    <col min="6115" max="6115" width="6.54296875" style="2" customWidth="1"/>
    <col min="6116" max="6116" width="1.453125" style="2" customWidth="1"/>
    <col min="6117" max="6117" width="6.54296875" style="2" customWidth="1"/>
    <col min="6118" max="6118" width="1.453125" style="2" customWidth="1"/>
    <col min="6119" max="6119" width="6.54296875" style="2" customWidth="1"/>
    <col min="6120" max="6120" width="1.453125" style="2" customWidth="1"/>
    <col min="6121" max="6121" width="6.54296875" style="2" customWidth="1"/>
    <col min="6122" max="6122" width="1.453125" style="2" customWidth="1"/>
    <col min="6123" max="6123" width="6.54296875" style="2" customWidth="1"/>
    <col min="6124" max="6124" width="1.453125" style="2" customWidth="1"/>
    <col min="6125" max="6125" width="6.54296875" style="2" customWidth="1"/>
    <col min="6126" max="6126" width="1.453125" style="2" customWidth="1"/>
    <col min="6127" max="6127" width="6.54296875" style="2" customWidth="1"/>
    <col min="6128" max="6128" width="1.453125" style="2" customWidth="1"/>
    <col min="6129" max="6129" width="6.54296875" style="2" customWidth="1"/>
    <col min="6130" max="6130" width="1.453125" style="2" customWidth="1"/>
    <col min="6131" max="6131" width="6.54296875" style="2" customWidth="1"/>
    <col min="6132" max="6132" width="1.453125" style="2" customWidth="1"/>
    <col min="6133" max="6133" width="6.54296875" style="2" customWidth="1"/>
    <col min="6134" max="6134" width="1.453125" style="2" customWidth="1"/>
    <col min="6135" max="6135" width="6.54296875" style="2" customWidth="1"/>
    <col min="6136" max="6136" width="1.453125" style="2" customWidth="1"/>
    <col min="6137" max="6137" width="6.54296875" style="2" customWidth="1"/>
    <col min="6138" max="6138" width="1.453125" style="2" customWidth="1"/>
    <col min="6139" max="6139" width="6.54296875" style="2" customWidth="1"/>
    <col min="6140" max="6140" width="1.453125" style="2" customWidth="1"/>
    <col min="6141" max="6141" width="6.54296875" style="2" customWidth="1"/>
    <col min="6142" max="6142" width="1.453125" style="2" customWidth="1"/>
    <col min="6143" max="6143" width="6.54296875" style="2" customWidth="1"/>
    <col min="6144" max="6144" width="1.453125" style="2" customWidth="1"/>
    <col min="6145" max="6145" width="0.1796875" style="2" customWidth="1"/>
    <col min="6146" max="6146" width="3.453125" style="2" customWidth="1"/>
    <col min="6147" max="6147" width="5.453125" style="2" customWidth="1"/>
    <col min="6148" max="6148" width="42.453125" style="2" customWidth="1"/>
    <col min="6149" max="6149" width="8" style="2" customWidth="1"/>
    <col min="6150" max="6150" width="6.453125" style="2" customWidth="1"/>
    <col min="6151" max="6151" width="1.453125" style="2" customWidth="1"/>
    <col min="6152" max="6152" width="6.453125" style="2" customWidth="1"/>
    <col min="6153" max="6153" width="1.453125" style="2" customWidth="1"/>
    <col min="6154" max="6154" width="5.54296875" style="2" customWidth="1"/>
    <col min="6155" max="6155" width="1.453125" style="2" customWidth="1"/>
    <col min="6156" max="6156" width="5.54296875" style="2" customWidth="1"/>
    <col min="6157" max="6157" width="1.453125" style="2" customWidth="1"/>
    <col min="6158" max="6158" width="5.54296875" style="2" customWidth="1"/>
    <col min="6159" max="6159" width="1.453125" style="2" customWidth="1"/>
    <col min="6160" max="6160" width="5.54296875" style="2" customWidth="1"/>
    <col min="6161" max="6161" width="1.453125" style="2" customWidth="1"/>
    <col min="6162" max="6162" width="5.54296875" style="2" customWidth="1"/>
    <col min="6163" max="6163" width="1.453125" style="2" customWidth="1"/>
    <col min="6164" max="6164" width="5.54296875" style="2" customWidth="1"/>
    <col min="6165" max="6165" width="1.453125" style="2" customWidth="1"/>
    <col min="6166" max="6166" width="5.54296875" style="2" customWidth="1"/>
    <col min="6167" max="6167" width="1.453125" style="2" customWidth="1"/>
    <col min="6168" max="6168" width="5.54296875" style="2" customWidth="1"/>
    <col min="6169" max="6169" width="1.453125" style="2" customWidth="1"/>
    <col min="6170" max="6170" width="5.54296875" style="2" customWidth="1"/>
    <col min="6171" max="6171" width="1.453125" style="2" customWidth="1"/>
    <col min="6172" max="6172" width="5.54296875" style="2" customWidth="1"/>
    <col min="6173" max="6173" width="1.453125" style="2" customWidth="1"/>
    <col min="6174" max="6174" width="5.54296875" style="2" customWidth="1"/>
    <col min="6175" max="6175" width="1.453125" style="2" customWidth="1"/>
    <col min="6176" max="6176" width="5.54296875" style="2" customWidth="1"/>
    <col min="6177" max="6177" width="1.453125" style="2" customWidth="1"/>
    <col min="6178" max="6178" width="5.54296875" style="2" customWidth="1"/>
    <col min="6179" max="6179" width="1.453125" style="2" customWidth="1"/>
    <col min="6180" max="6180" width="5.54296875" style="2" customWidth="1"/>
    <col min="6181" max="6181" width="1.453125" style="2" customWidth="1"/>
    <col min="6182" max="6182" width="5.54296875" style="2" customWidth="1"/>
    <col min="6183" max="6183" width="1.453125" style="2" customWidth="1"/>
    <col min="6184" max="6184" width="5.54296875" style="2" customWidth="1"/>
    <col min="6185" max="6185" width="1.453125" style="2" customWidth="1"/>
    <col min="6186" max="6186" width="5.54296875" style="2" customWidth="1"/>
    <col min="6187" max="6187" width="1.453125" style="2" customWidth="1"/>
    <col min="6188" max="6188" width="5.54296875" style="2" customWidth="1"/>
    <col min="6189" max="6189" width="1.453125" style="2" customWidth="1"/>
    <col min="6190" max="6190" width="5.54296875" style="2" customWidth="1"/>
    <col min="6191" max="6191" width="1.453125" style="2" customWidth="1"/>
    <col min="6192" max="6192" width="5.54296875" style="2" customWidth="1"/>
    <col min="6193" max="6193" width="1.453125" style="2" customWidth="1"/>
    <col min="6194" max="6351" width="9.1796875" style="2"/>
    <col min="6352" max="6353" width="0" style="2" hidden="1" customWidth="1"/>
    <col min="6354" max="6354" width="8.54296875" style="2" customWidth="1"/>
    <col min="6355" max="6355" width="31.81640625" style="2" customWidth="1"/>
    <col min="6356" max="6356" width="8.453125" style="2" customWidth="1"/>
    <col min="6357" max="6357" width="6.54296875" style="2" customWidth="1"/>
    <col min="6358" max="6358" width="1.453125" style="2" customWidth="1"/>
    <col min="6359" max="6359" width="6.54296875" style="2" customWidth="1"/>
    <col min="6360" max="6360" width="1.453125" style="2" customWidth="1"/>
    <col min="6361" max="6361" width="6.54296875" style="2" customWidth="1"/>
    <col min="6362" max="6362" width="1.453125" style="2" customWidth="1"/>
    <col min="6363" max="6363" width="6.54296875" style="2" customWidth="1"/>
    <col min="6364" max="6364" width="1.453125" style="2" customWidth="1"/>
    <col min="6365" max="6365" width="6.54296875" style="2" customWidth="1"/>
    <col min="6366" max="6366" width="1.453125" style="2" customWidth="1"/>
    <col min="6367" max="6367" width="6.453125" style="2" customWidth="1"/>
    <col min="6368" max="6368" width="1.453125" style="2" customWidth="1"/>
    <col min="6369" max="6369" width="6.54296875" style="2" customWidth="1"/>
    <col min="6370" max="6370" width="1.453125" style="2" customWidth="1"/>
    <col min="6371" max="6371" width="6.54296875" style="2" customWidth="1"/>
    <col min="6372" max="6372" width="1.453125" style="2" customWidth="1"/>
    <col min="6373" max="6373" width="6.54296875" style="2" customWidth="1"/>
    <col min="6374" max="6374" width="1.453125" style="2" customWidth="1"/>
    <col min="6375" max="6375" width="6.54296875" style="2" customWidth="1"/>
    <col min="6376" max="6376" width="1.453125" style="2" customWidth="1"/>
    <col min="6377" max="6377" width="6.54296875" style="2" customWidth="1"/>
    <col min="6378" max="6378" width="1.453125" style="2" customWidth="1"/>
    <col min="6379" max="6379" width="6.54296875" style="2" customWidth="1"/>
    <col min="6380" max="6380" width="1.453125" style="2" customWidth="1"/>
    <col min="6381" max="6381" width="6.54296875" style="2" customWidth="1"/>
    <col min="6382" max="6382" width="1.453125" style="2" customWidth="1"/>
    <col min="6383" max="6383" width="6.54296875" style="2" customWidth="1"/>
    <col min="6384" max="6384" width="1.453125" style="2" customWidth="1"/>
    <col min="6385" max="6385" width="6.54296875" style="2" customWidth="1"/>
    <col min="6386" max="6386" width="1.453125" style="2" customWidth="1"/>
    <col min="6387" max="6387" width="6.54296875" style="2" customWidth="1"/>
    <col min="6388" max="6388" width="1.453125" style="2" customWidth="1"/>
    <col min="6389" max="6389" width="6.54296875" style="2" customWidth="1"/>
    <col min="6390" max="6390" width="1.453125" style="2" customWidth="1"/>
    <col min="6391" max="6391" width="6.54296875" style="2" customWidth="1"/>
    <col min="6392" max="6392" width="1.453125" style="2" customWidth="1"/>
    <col min="6393" max="6393" width="6.54296875" style="2" customWidth="1"/>
    <col min="6394" max="6394" width="1.453125" style="2" customWidth="1"/>
    <col min="6395" max="6395" width="6.54296875" style="2" customWidth="1"/>
    <col min="6396" max="6396" width="1.453125" style="2" customWidth="1"/>
    <col min="6397" max="6397" width="6.54296875" style="2" customWidth="1"/>
    <col min="6398" max="6398" width="1.453125" style="2" customWidth="1"/>
    <col min="6399" max="6399" width="6.54296875" style="2" customWidth="1"/>
    <col min="6400" max="6400" width="1.453125" style="2" customWidth="1"/>
    <col min="6401" max="6401" width="0.1796875" style="2" customWidth="1"/>
    <col min="6402" max="6402" width="3.453125" style="2" customWidth="1"/>
    <col min="6403" max="6403" width="5.453125" style="2" customWidth="1"/>
    <col min="6404" max="6404" width="42.453125" style="2" customWidth="1"/>
    <col min="6405" max="6405" width="8" style="2" customWidth="1"/>
    <col min="6406" max="6406" width="6.453125" style="2" customWidth="1"/>
    <col min="6407" max="6407" width="1.453125" style="2" customWidth="1"/>
    <col min="6408" max="6408" width="6.453125" style="2" customWidth="1"/>
    <col min="6409" max="6409" width="1.453125" style="2" customWidth="1"/>
    <col min="6410" max="6410" width="5.54296875" style="2" customWidth="1"/>
    <col min="6411" max="6411" width="1.453125" style="2" customWidth="1"/>
    <col min="6412" max="6412" width="5.54296875" style="2" customWidth="1"/>
    <col min="6413" max="6413" width="1.453125" style="2" customWidth="1"/>
    <col min="6414" max="6414" width="5.54296875" style="2" customWidth="1"/>
    <col min="6415" max="6415" width="1.453125" style="2" customWidth="1"/>
    <col min="6416" max="6416" width="5.54296875" style="2" customWidth="1"/>
    <col min="6417" max="6417" width="1.453125" style="2" customWidth="1"/>
    <col min="6418" max="6418" width="5.54296875" style="2" customWidth="1"/>
    <col min="6419" max="6419" width="1.453125" style="2" customWidth="1"/>
    <col min="6420" max="6420" width="5.54296875" style="2" customWidth="1"/>
    <col min="6421" max="6421" width="1.453125" style="2" customWidth="1"/>
    <col min="6422" max="6422" width="5.54296875" style="2" customWidth="1"/>
    <col min="6423" max="6423" width="1.453125" style="2" customWidth="1"/>
    <col min="6424" max="6424" width="5.54296875" style="2" customWidth="1"/>
    <col min="6425" max="6425" width="1.453125" style="2" customWidth="1"/>
    <col min="6426" max="6426" width="5.54296875" style="2" customWidth="1"/>
    <col min="6427" max="6427" width="1.453125" style="2" customWidth="1"/>
    <col min="6428" max="6428" width="5.54296875" style="2" customWidth="1"/>
    <col min="6429" max="6429" width="1.453125" style="2" customWidth="1"/>
    <col min="6430" max="6430" width="5.54296875" style="2" customWidth="1"/>
    <col min="6431" max="6431" width="1.453125" style="2" customWidth="1"/>
    <col min="6432" max="6432" width="5.54296875" style="2" customWidth="1"/>
    <col min="6433" max="6433" width="1.453125" style="2" customWidth="1"/>
    <col min="6434" max="6434" width="5.54296875" style="2" customWidth="1"/>
    <col min="6435" max="6435" width="1.453125" style="2" customWidth="1"/>
    <col min="6436" max="6436" width="5.54296875" style="2" customWidth="1"/>
    <col min="6437" max="6437" width="1.453125" style="2" customWidth="1"/>
    <col min="6438" max="6438" width="5.54296875" style="2" customWidth="1"/>
    <col min="6439" max="6439" width="1.453125" style="2" customWidth="1"/>
    <col min="6440" max="6440" width="5.54296875" style="2" customWidth="1"/>
    <col min="6441" max="6441" width="1.453125" style="2" customWidth="1"/>
    <col min="6442" max="6442" width="5.54296875" style="2" customWidth="1"/>
    <col min="6443" max="6443" width="1.453125" style="2" customWidth="1"/>
    <col min="6444" max="6444" width="5.54296875" style="2" customWidth="1"/>
    <col min="6445" max="6445" width="1.453125" style="2" customWidth="1"/>
    <col min="6446" max="6446" width="5.54296875" style="2" customWidth="1"/>
    <col min="6447" max="6447" width="1.453125" style="2" customWidth="1"/>
    <col min="6448" max="6448" width="5.54296875" style="2" customWidth="1"/>
    <col min="6449" max="6449" width="1.453125" style="2" customWidth="1"/>
    <col min="6450" max="6607" width="9.1796875" style="2"/>
    <col min="6608" max="6609" width="0" style="2" hidden="1" customWidth="1"/>
    <col min="6610" max="6610" width="8.54296875" style="2" customWidth="1"/>
    <col min="6611" max="6611" width="31.81640625" style="2" customWidth="1"/>
    <col min="6612" max="6612" width="8.453125" style="2" customWidth="1"/>
    <col min="6613" max="6613" width="6.54296875" style="2" customWidth="1"/>
    <col min="6614" max="6614" width="1.453125" style="2" customWidth="1"/>
    <col min="6615" max="6615" width="6.54296875" style="2" customWidth="1"/>
    <col min="6616" max="6616" width="1.453125" style="2" customWidth="1"/>
    <col min="6617" max="6617" width="6.54296875" style="2" customWidth="1"/>
    <col min="6618" max="6618" width="1.453125" style="2" customWidth="1"/>
    <col min="6619" max="6619" width="6.54296875" style="2" customWidth="1"/>
    <col min="6620" max="6620" width="1.453125" style="2" customWidth="1"/>
    <col min="6621" max="6621" width="6.54296875" style="2" customWidth="1"/>
    <col min="6622" max="6622" width="1.453125" style="2" customWidth="1"/>
    <col min="6623" max="6623" width="6.453125" style="2" customWidth="1"/>
    <col min="6624" max="6624" width="1.453125" style="2" customWidth="1"/>
    <col min="6625" max="6625" width="6.54296875" style="2" customWidth="1"/>
    <col min="6626" max="6626" width="1.453125" style="2" customWidth="1"/>
    <col min="6627" max="6627" width="6.54296875" style="2" customWidth="1"/>
    <col min="6628" max="6628" width="1.453125" style="2" customWidth="1"/>
    <col min="6629" max="6629" width="6.54296875" style="2" customWidth="1"/>
    <col min="6630" max="6630" width="1.453125" style="2" customWidth="1"/>
    <col min="6631" max="6631" width="6.54296875" style="2" customWidth="1"/>
    <col min="6632" max="6632" width="1.453125" style="2" customWidth="1"/>
    <col min="6633" max="6633" width="6.54296875" style="2" customWidth="1"/>
    <col min="6634" max="6634" width="1.453125" style="2" customWidth="1"/>
    <col min="6635" max="6635" width="6.54296875" style="2" customWidth="1"/>
    <col min="6636" max="6636" width="1.453125" style="2" customWidth="1"/>
    <col min="6637" max="6637" width="6.54296875" style="2" customWidth="1"/>
    <col min="6638" max="6638" width="1.453125" style="2" customWidth="1"/>
    <col min="6639" max="6639" width="6.54296875" style="2" customWidth="1"/>
    <col min="6640" max="6640" width="1.453125" style="2" customWidth="1"/>
    <col min="6641" max="6641" width="6.54296875" style="2" customWidth="1"/>
    <col min="6642" max="6642" width="1.453125" style="2" customWidth="1"/>
    <col min="6643" max="6643" width="6.54296875" style="2" customWidth="1"/>
    <col min="6644" max="6644" width="1.453125" style="2" customWidth="1"/>
    <col min="6645" max="6645" width="6.54296875" style="2" customWidth="1"/>
    <col min="6646" max="6646" width="1.453125" style="2" customWidth="1"/>
    <col min="6647" max="6647" width="6.54296875" style="2" customWidth="1"/>
    <col min="6648" max="6648" width="1.453125" style="2" customWidth="1"/>
    <col min="6649" max="6649" width="6.54296875" style="2" customWidth="1"/>
    <col min="6650" max="6650" width="1.453125" style="2" customWidth="1"/>
    <col min="6651" max="6651" width="6.54296875" style="2" customWidth="1"/>
    <col min="6652" max="6652" width="1.453125" style="2" customWidth="1"/>
    <col min="6653" max="6653" width="6.54296875" style="2" customWidth="1"/>
    <col min="6654" max="6654" width="1.453125" style="2" customWidth="1"/>
    <col min="6655" max="6655" width="6.54296875" style="2" customWidth="1"/>
    <col min="6656" max="6656" width="1.453125" style="2" customWidth="1"/>
    <col min="6657" max="6657" width="0.1796875" style="2" customWidth="1"/>
    <col min="6658" max="6658" width="3.453125" style="2" customWidth="1"/>
    <col min="6659" max="6659" width="5.453125" style="2" customWidth="1"/>
    <col min="6660" max="6660" width="42.453125" style="2" customWidth="1"/>
    <col min="6661" max="6661" width="8" style="2" customWidth="1"/>
    <col min="6662" max="6662" width="6.453125" style="2" customWidth="1"/>
    <col min="6663" max="6663" width="1.453125" style="2" customWidth="1"/>
    <col min="6664" max="6664" width="6.453125" style="2" customWidth="1"/>
    <col min="6665" max="6665" width="1.453125" style="2" customWidth="1"/>
    <col min="6666" max="6666" width="5.54296875" style="2" customWidth="1"/>
    <col min="6667" max="6667" width="1.453125" style="2" customWidth="1"/>
    <col min="6668" max="6668" width="5.54296875" style="2" customWidth="1"/>
    <col min="6669" max="6669" width="1.453125" style="2" customWidth="1"/>
    <col min="6670" max="6670" width="5.54296875" style="2" customWidth="1"/>
    <col min="6671" max="6671" width="1.453125" style="2" customWidth="1"/>
    <col min="6672" max="6672" width="5.54296875" style="2" customWidth="1"/>
    <col min="6673" max="6673" width="1.453125" style="2" customWidth="1"/>
    <col min="6674" max="6674" width="5.54296875" style="2" customWidth="1"/>
    <col min="6675" max="6675" width="1.453125" style="2" customWidth="1"/>
    <col min="6676" max="6676" width="5.54296875" style="2" customWidth="1"/>
    <col min="6677" max="6677" width="1.453125" style="2" customWidth="1"/>
    <col min="6678" max="6678" width="5.54296875" style="2" customWidth="1"/>
    <col min="6679" max="6679" width="1.453125" style="2" customWidth="1"/>
    <col min="6680" max="6680" width="5.54296875" style="2" customWidth="1"/>
    <col min="6681" max="6681" width="1.453125" style="2" customWidth="1"/>
    <col min="6682" max="6682" width="5.54296875" style="2" customWidth="1"/>
    <col min="6683" max="6683" width="1.453125" style="2" customWidth="1"/>
    <col min="6684" max="6684" width="5.54296875" style="2" customWidth="1"/>
    <col min="6685" max="6685" width="1.453125" style="2" customWidth="1"/>
    <col min="6686" max="6686" width="5.54296875" style="2" customWidth="1"/>
    <col min="6687" max="6687" width="1.453125" style="2" customWidth="1"/>
    <col min="6688" max="6688" width="5.54296875" style="2" customWidth="1"/>
    <col min="6689" max="6689" width="1.453125" style="2" customWidth="1"/>
    <col min="6690" max="6690" width="5.54296875" style="2" customWidth="1"/>
    <col min="6691" max="6691" width="1.453125" style="2" customWidth="1"/>
    <col min="6692" max="6692" width="5.54296875" style="2" customWidth="1"/>
    <col min="6693" max="6693" width="1.453125" style="2" customWidth="1"/>
    <col min="6694" max="6694" width="5.54296875" style="2" customWidth="1"/>
    <col min="6695" max="6695" width="1.453125" style="2" customWidth="1"/>
    <col min="6696" max="6696" width="5.54296875" style="2" customWidth="1"/>
    <col min="6697" max="6697" width="1.453125" style="2" customWidth="1"/>
    <col min="6698" max="6698" width="5.54296875" style="2" customWidth="1"/>
    <col min="6699" max="6699" width="1.453125" style="2" customWidth="1"/>
    <col min="6700" max="6700" width="5.54296875" style="2" customWidth="1"/>
    <col min="6701" max="6701" width="1.453125" style="2" customWidth="1"/>
    <col min="6702" max="6702" width="5.54296875" style="2" customWidth="1"/>
    <col min="6703" max="6703" width="1.453125" style="2" customWidth="1"/>
    <col min="6704" max="6704" width="5.54296875" style="2" customWidth="1"/>
    <col min="6705" max="6705" width="1.453125" style="2" customWidth="1"/>
    <col min="6706" max="6863" width="9.1796875" style="2"/>
    <col min="6864" max="6865" width="0" style="2" hidden="1" customWidth="1"/>
    <col min="6866" max="6866" width="8.54296875" style="2" customWidth="1"/>
    <col min="6867" max="6867" width="31.81640625" style="2" customWidth="1"/>
    <col min="6868" max="6868" width="8.453125" style="2" customWidth="1"/>
    <col min="6869" max="6869" width="6.54296875" style="2" customWidth="1"/>
    <col min="6870" max="6870" width="1.453125" style="2" customWidth="1"/>
    <col min="6871" max="6871" width="6.54296875" style="2" customWidth="1"/>
    <col min="6872" max="6872" width="1.453125" style="2" customWidth="1"/>
    <col min="6873" max="6873" width="6.54296875" style="2" customWidth="1"/>
    <col min="6874" max="6874" width="1.453125" style="2" customWidth="1"/>
    <col min="6875" max="6875" width="6.54296875" style="2" customWidth="1"/>
    <col min="6876" max="6876" width="1.453125" style="2" customWidth="1"/>
    <col min="6877" max="6877" width="6.54296875" style="2" customWidth="1"/>
    <col min="6878" max="6878" width="1.453125" style="2" customWidth="1"/>
    <col min="6879" max="6879" width="6.453125" style="2" customWidth="1"/>
    <col min="6880" max="6880" width="1.453125" style="2" customWidth="1"/>
    <col min="6881" max="6881" width="6.54296875" style="2" customWidth="1"/>
    <col min="6882" max="6882" width="1.453125" style="2" customWidth="1"/>
    <col min="6883" max="6883" width="6.54296875" style="2" customWidth="1"/>
    <col min="6884" max="6884" width="1.453125" style="2" customWidth="1"/>
    <col min="6885" max="6885" width="6.54296875" style="2" customWidth="1"/>
    <col min="6886" max="6886" width="1.453125" style="2" customWidth="1"/>
    <col min="6887" max="6887" width="6.54296875" style="2" customWidth="1"/>
    <col min="6888" max="6888" width="1.453125" style="2" customWidth="1"/>
    <col min="6889" max="6889" width="6.54296875" style="2" customWidth="1"/>
    <col min="6890" max="6890" width="1.453125" style="2" customWidth="1"/>
    <col min="6891" max="6891" width="6.54296875" style="2" customWidth="1"/>
    <col min="6892" max="6892" width="1.453125" style="2" customWidth="1"/>
    <col min="6893" max="6893" width="6.54296875" style="2" customWidth="1"/>
    <col min="6894" max="6894" width="1.453125" style="2" customWidth="1"/>
    <col min="6895" max="6895" width="6.54296875" style="2" customWidth="1"/>
    <col min="6896" max="6896" width="1.453125" style="2" customWidth="1"/>
    <col min="6897" max="6897" width="6.54296875" style="2" customWidth="1"/>
    <col min="6898" max="6898" width="1.453125" style="2" customWidth="1"/>
    <col min="6899" max="6899" width="6.54296875" style="2" customWidth="1"/>
    <col min="6900" max="6900" width="1.453125" style="2" customWidth="1"/>
    <col min="6901" max="6901" width="6.54296875" style="2" customWidth="1"/>
    <col min="6902" max="6902" width="1.453125" style="2" customWidth="1"/>
    <col min="6903" max="6903" width="6.54296875" style="2" customWidth="1"/>
    <col min="6904" max="6904" width="1.453125" style="2" customWidth="1"/>
    <col min="6905" max="6905" width="6.54296875" style="2" customWidth="1"/>
    <col min="6906" max="6906" width="1.453125" style="2" customWidth="1"/>
    <col min="6907" max="6907" width="6.54296875" style="2" customWidth="1"/>
    <col min="6908" max="6908" width="1.453125" style="2" customWidth="1"/>
    <col min="6909" max="6909" width="6.54296875" style="2" customWidth="1"/>
    <col min="6910" max="6910" width="1.453125" style="2" customWidth="1"/>
    <col min="6911" max="6911" width="6.54296875" style="2" customWidth="1"/>
    <col min="6912" max="6912" width="1.453125" style="2" customWidth="1"/>
    <col min="6913" max="6913" width="0.1796875" style="2" customWidth="1"/>
    <col min="6914" max="6914" width="3.453125" style="2" customWidth="1"/>
    <col min="6915" max="6915" width="5.453125" style="2" customWidth="1"/>
    <col min="6916" max="6916" width="42.453125" style="2" customWidth="1"/>
    <col min="6917" max="6917" width="8" style="2" customWidth="1"/>
    <col min="6918" max="6918" width="6.453125" style="2" customWidth="1"/>
    <col min="6919" max="6919" width="1.453125" style="2" customWidth="1"/>
    <col min="6920" max="6920" width="6.453125" style="2" customWidth="1"/>
    <col min="6921" max="6921" width="1.453125" style="2" customWidth="1"/>
    <col min="6922" max="6922" width="5.54296875" style="2" customWidth="1"/>
    <col min="6923" max="6923" width="1.453125" style="2" customWidth="1"/>
    <col min="6924" max="6924" width="5.54296875" style="2" customWidth="1"/>
    <col min="6925" max="6925" width="1.453125" style="2" customWidth="1"/>
    <col min="6926" max="6926" width="5.54296875" style="2" customWidth="1"/>
    <col min="6927" max="6927" width="1.453125" style="2" customWidth="1"/>
    <col min="6928" max="6928" width="5.54296875" style="2" customWidth="1"/>
    <col min="6929" max="6929" width="1.453125" style="2" customWidth="1"/>
    <col min="6930" max="6930" width="5.54296875" style="2" customWidth="1"/>
    <col min="6931" max="6931" width="1.453125" style="2" customWidth="1"/>
    <col min="6932" max="6932" width="5.54296875" style="2" customWidth="1"/>
    <col min="6933" max="6933" width="1.453125" style="2" customWidth="1"/>
    <col min="6934" max="6934" width="5.54296875" style="2" customWidth="1"/>
    <col min="6935" max="6935" width="1.453125" style="2" customWidth="1"/>
    <col min="6936" max="6936" width="5.54296875" style="2" customWidth="1"/>
    <col min="6937" max="6937" width="1.453125" style="2" customWidth="1"/>
    <col min="6938" max="6938" width="5.54296875" style="2" customWidth="1"/>
    <col min="6939" max="6939" width="1.453125" style="2" customWidth="1"/>
    <col min="6940" max="6940" width="5.54296875" style="2" customWidth="1"/>
    <col min="6941" max="6941" width="1.453125" style="2" customWidth="1"/>
    <col min="6942" max="6942" width="5.54296875" style="2" customWidth="1"/>
    <col min="6943" max="6943" width="1.453125" style="2" customWidth="1"/>
    <col min="6944" max="6944" width="5.54296875" style="2" customWidth="1"/>
    <col min="6945" max="6945" width="1.453125" style="2" customWidth="1"/>
    <col min="6946" max="6946" width="5.54296875" style="2" customWidth="1"/>
    <col min="6947" max="6947" width="1.453125" style="2" customWidth="1"/>
    <col min="6948" max="6948" width="5.54296875" style="2" customWidth="1"/>
    <col min="6949" max="6949" width="1.453125" style="2" customWidth="1"/>
    <col min="6950" max="6950" width="5.54296875" style="2" customWidth="1"/>
    <col min="6951" max="6951" width="1.453125" style="2" customWidth="1"/>
    <col min="6952" max="6952" width="5.54296875" style="2" customWidth="1"/>
    <col min="6953" max="6953" width="1.453125" style="2" customWidth="1"/>
    <col min="6954" max="6954" width="5.54296875" style="2" customWidth="1"/>
    <col min="6955" max="6955" width="1.453125" style="2" customWidth="1"/>
    <col min="6956" max="6956" width="5.54296875" style="2" customWidth="1"/>
    <col min="6957" max="6957" width="1.453125" style="2" customWidth="1"/>
    <col min="6958" max="6958" width="5.54296875" style="2" customWidth="1"/>
    <col min="6959" max="6959" width="1.453125" style="2" customWidth="1"/>
    <col min="6960" max="6960" width="5.54296875" style="2" customWidth="1"/>
    <col min="6961" max="6961" width="1.453125" style="2" customWidth="1"/>
    <col min="6962" max="7119" width="9.1796875" style="2"/>
    <col min="7120" max="7121" width="0" style="2" hidden="1" customWidth="1"/>
    <col min="7122" max="7122" width="8.54296875" style="2" customWidth="1"/>
    <col min="7123" max="7123" width="31.81640625" style="2" customWidth="1"/>
    <col min="7124" max="7124" width="8.453125" style="2" customWidth="1"/>
    <col min="7125" max="7125" width="6.54296875" style="2" customWidth="1"/>
    <col min="7126" max="7126" width="1.453125" style="2" customWidth="1"/>
    <col min="7127" max="7127" width="6.54296875" style="2" customWidth="1"/>
    <col min="7128" max="7128" width="1.453125" style="2" customWidth="1"/>
    <col min="7129" max="7129" width="6.54296875" style="2" customWidth="1"/>
    <col min="7130" max="7130" width="1.453125" style="2" customWidth="1"/>
    <col min="7131" max="7131" width="6.54296875" style="2" customWidth="1"/>
    <col min="7132" max="7132" width="1.453125" style="2" customWidth="1"/>
    <col min="7133" max="7133" width="6.54296875" style="2" customWidth="1"/>
    <col min="7134" max="7134" width="1.453125" style="2" customWidth="1"/>
    <col min="7135" max="7135" width="6.453125" style="2" customWidth="1"/>
    <col min="7136" max="7136" width="1.453125" style="2" customWidth="1"/>
    <col min="7137" max="7137" width="6.54296875" style="2" customWidth="1"/>
    <col min="7138" max="7138" width="1.453125" style="2" customWidth="1"/>
    <col min="7139" max="7139" width="6.54296875" style="2" customWidth="1"/>
    <col min="7140" max="7140" width="1.453125" style="2" customWidth="1"/>
    <col min="7141" max="7141" width="6.54296875" style="2" customWidth="1"/>
    <col min="7142" max="7142" width="1.453125" style="2" customWidth="1"/>
    <col min="7143" max="7143" width="6.54296875" style="2" customWidth="1"/>
    <col min="7144" max="7144" width="1.453125" style="2" customWidth="1"/>
    <col min="7145" max="7145" width="6.54296875" style="2" customWidth="1"/>
    <col min="7146" max="7146" width="1.453125" style="2" customWidth="1"/>
    <col min="7147" max="7147" width="6.54296875" style="2" customWidth="1"/>
    <col min="7148" max="7148" width="1.453125" style="2" customWidth="1"/>
    <col min="7149" max="7149" width="6.54296875" style="2" customWidth="1"/>
    <col min="7150" max="7150" width="1.453125" style="2" customWidth="1"/>
    <col min="7151" max="7151" width="6.54296875" style="2" customWidth="1"/>
    <col min="7152" max="7152" width="1.453125" style="2" customWidth="1"/>
    <col min="7153" max="7153" width="6.54296875" style="2" customWidth="1"/>
    <col min="7154" max="7154" width="1.453125" style="2" customWidth="1"/>
    <col min="7155" max="7155" width="6.54296875" style="2" customWidth="1"/>
    <col min="7156" max="7156" width="1.453125" style="2" customWidth="1"/>
    <col min="7157" max="7157" width="6.54296875" style="2" customWidth="1"/>
    <col min="7158" max="7158" width="1.453125" style="2" customWidth="1"/>
    <col min="7159" max="7159" width="6.54296875" style="2" customWidth="1"/>
    <col min="7160" max="7160" width="1.453125" style="2" customWidth="1"/>
    <col min="7161" max="7161" width="6.54296875" style="2" customWidth="1"/>
    <col min="7162" max="7162" width="1.453125" style="2" customWidth="1"/>
    <col min="7163" max="7163" width="6.54296875" style="2" customWidth="1"/>
    <col min="7164" max="7164" width="1.453125" style="2" customWidth="1"/>
    <col min="7165" max="7165" width="6.54296875" style="2" customWidth="1"/>
    <col min="7166" max="7166" width="1.453125" style="2" customWidth="1"/>
    <col min="7167" max="7167" width="6.54296875" style="2" customWidth="1"/>
    <col min="7168" max="7168" width="1.453125" style="2" customWidth="1"/>
    <col min="7169" max="7169" width="0.1796875" style="2" customWidth="1"/>
    <col min="7170" max="7170" width="3.453125" style="2" customWidth="1"/>
    <col min="7171" max="7171" width="5.453125" style="2" customWidth="1"/>
    <col min="7172" max="7172" width="42.453125" style="2" customWidth="1"/>
    <col min="7173" max="7173" width="8" style="2" customWidth="1"/>
    <col min="7174" max="7174" width="6.453125" style="2" customWidth="1"/>
    <col min="7175" max="7175" width="1.453125" style="2" customWidth="1"/>
    <col min="7176" max="7176" width="6.453125" style="2" customWidth="1"/>
    <col min="7177" max="7177" width="1.453125" style="2" customWidth="1"/>
    <col min="7178" max="7178" width="5.54296875" style="2" customWidth="1"/>
    <col min="7179" max="7179" width="1.453125" style="2" customWidth="1"/>
    <col min="7180" max="7180" width="5.54296875" style="2" customWidth="1"/>
    <col min="7181" max="7181" width="1.453125" style="2" customWidth="1"/>
    <col min="7182" max="7182" width="5.54296875" style="2" customWidth="1"/>
    <col min="7183" max="7183" width="1.453125" style="2" customWidth="1"/>
    <col min="7184" max="7184" width="5.54296875" style="2" customWidth="1"/>
    <col min="7185" max="7185" width="1.453125" style="2" customWidth="1"/>
    <col min="7186" max="7186" width="5.54296875" style="2" customWidth="1"/>
    <col min="7187" max="7187" width="1.453125" style="2" customWidth="1"/>
    <col min="7188" max="7188" width="5.54296875" style="2" customWidth="1"/>
    <col min="7189" max="7189" width="1.453125" style="2" customWidth="1"/>
    <col min="7190" max="7190" width="5.54296875" style="2" customWidth="1"/>
    <col min="7191" max="7191" width="1.453125" style="2" customWidth="1"/>
    <col min="7192" max="7192" width="5.54296875" style="2" customWidth="1"/>
    <col min="7193" max="7193" width="1.453125" style="2" customWidth="1"/>
    <col min="7194" max="7194" width="5.54296875" style="2" customWidth="1"/>
    <col min="7195" max="7195" width="1.453125" style="2" customWidth="1"/>
    <col min="7196" max="7196" width="5.54296875" style="2" customWidth="1"/>
    <col min="7197" max="7197" width="1.453125" style="2" customWidth="1"/>
    <col min="7198" max="7198" width="5.54296875" style="2" customWidth="1"/>
    <col min="7199" max="7199" width="1.453125" style="2" customWidth="1"/>
    <col min="7200" max="7200" width="5.54296875" style="2" customWidth="1"/>
    <col min="7201" max="7201" width="1.453125" style="2" customWidth="1"/>
    <col min="7202" max="7202" width="5.54296875" style="2" customWidth="1"/>
    <col min="7203" max="7203" width="1.453125" style="2" customWidth="1"/>
    <col min="7204" max="7204" width="5.54296875" style="2" customWidth="1"/>
    <col min="7205" max="7205" width="1.453125" style="2" customWidth="1"/>
    <col min="7206" max="7206" width="5.54296875" style="2" customWidth="1"/>
    <col min="7207" max="7207" width="1.453125" style="2" customWidth="1"/>
    <col min="7208" max="7208" width="5.54296875" style="2" customWidth="1"/>
    <col min="7209" max="7209" width="1.453125" style="2" customWidth="1"/>
    <col min="7210" max="7210" width="5.54296875" style="2" customWidth="1"/>
    <col min="7211" max="7211" width="1.453125" style="2" customWidth="1"/>
    <col min="7212" max="7212" width="5.54296875" style="2" customWidth="1"/>
    <col min="7213" max="7213" width="1.453125" style="2" customWidth="1"/>
    <col min="7214" max="7214" width="5.54296875" style="2" customWidth="1"/>
    <col min="7215" max="7215" width="1.453125" style="2" customWidth="1"/>
    <col min="7216" max="7216" width="5.54296875" style="2" customWidth="1"/>
    <col min="7217" max="7217" width="1.453125" style="2" customWidth="1"/>
    <col min="7218" max="7375" width="9.1796875" style="2"/>
    <col min="7376" max="7377" width="0" style="2" hidden="1" customWidth="1"/>
    <col min="7378" max="7378" width="8.54296875" style="2" customWidth="1"/>
    <col min="7379" max="7379" width="31.81640625" style="2" customWidth="1"/>
    <col min="7380" max="7380" width="8.453125" style="2" customWidth="1"/>
    <col min="7381" max="7381" width="6.54296875" style="2" customWidth="1"/>
    <col min="7382" max="7382" width="1.453125" style="2" customWidth="1"/>
    <col min="7383" max="7383" width="6.54296875" style="2" customWidth="1"/>
    <col min="7384" max="7384" width="1.453125" style="2" customWidth="1"/>
    <col min="7385" max="7385" width="6.54296875" style="2" customWidth="1"/>
    <col min="7386" max="7386" width="1.453125" style="2" customWidth="1"/>
    <col min="7387" max="7387" width="6.54296875" style="2" customWidth="1"/>
    <col min="7388" max="7388" width="1.453125" style="2" customWidth="1"/>
    <col min="7389" max="7389" width="6.54296875" style="2" customWidth="1"/>
    <col min="7390" max="7390" width="1.453125" style="2" customWidth="1"/>
    <col min="7391" max="7391" width="6.453125" style="2" customWidth="1"/>
    <col min="7392" max="7392" width="1.453125" style="2" customWidth="1"/>
    <col min="7393" max="7393" width="6.54296875" style="2" customWidth="1"/>
    <col min="7394" max="7394" width="1.453125" style="2" customWidth="1"/>
    <col min="7395" max="7395" width="6.54296875" style="2" customWidth="1"/>
    <col min="7396" max="7396" width="1.453125" style="2" customWidth="1"/>
    <col min="7397" max="7397" width="6.54296875" style="2" customWidth="1"/>
    <col min="7398" max="7398" width="1.453125" style="2" customWidth="1"/>
    <col min="7399" max="7399" width="6.54296875" style="2" customWidth="1"/>
    <col min="7400" max="7400" width="1.453125" style="2" customWidth="1"/>
    <col min="7401" max="7401" width="6.54296875" style="2" customWidth="1"/>
    <col min="7402" max="7402" width="1.453125" style="2" customWidth="1"/>
    <col min="7403" max="7403" width="6.54296875" style="2" customWidth="1"/>
    <col min="7404" max="7404" width="1.453125" style="2" customWidth="1"/>
    <col min="7405" max="7405" width="6.54296875" style="2" customWidth="1"/>
    <col min="7406" max="7406" width="1.453125" style="2" customWidth="1"/>
    <col min="7407" max="7407" width="6.54296875" style="2" customWidth="1"/>
    <col min="7408" max="7408" width="1.453125" style="2" customWidth="1"/>
    <col min="7409" max="7409" width="6.54296875" style="2" customWidth="1"/>
    <col min="7410" max="7410" width="1.453125" style="2" customWidth="1"/>
    <col min="7411" max="7411" width="6.54296875" style="2" customWidth="1"/>
    <col min="7412" max="7412" width="1.453125" style="2" customWidth="1"/>
    <col min="7413" max="7413" width="6.54296875" style="2" customWidth="1"/>
    <col min="7414" max="7414" width="1.453125" style="2" customWidth="1"/>
    <col min="7415" max="7415" width="6.54296875" style="2" customWidth="1"/>
    <col min="7416" max="7416" width="1.453125" style="2" customWidth="1"/>
    <col min="7417" max="7417" width="6.54296875" style="2" customWidth="1"/>
    <col min="7418" max="7418" width="1.453125" style="2" customWidth="1"/>
    <col min="7419" max="7419" width="6.54296875" style="2" customWidth="1"/>
    <col min="7420" max="7420" width="1.453125" style="2" customWidth="1"/>
    <col min="7421" max="7421" width="6.54296875" style="2" customWidth="1"/>
    <col min="7422" max="7422" width="1.453125" style="2" customWidth="1"/>
    <col min="7423" max="7423" width="6.54296875" style="2" customWidth="1"/>
    <col min="7424" max="7424" width="1.453125" style="2" customWidth="1"/>
    <col min="7425" max="7425" width="0.1796875" style="2" customWidth="1"/>
    <col min="7426" max="7426" width="3.453125" style="2" customWidth="1"/>
    <col min="7427" max="7427" width="5.453125" style="2" customWidth="1"/>
    <col min="7428" max="7428" width="42.453125" style="2" customWidth="1"/>
    <col min="7429" max="7429" width="8" style="2" customWidth="1"/>
    <col min="7430" max="7430" width="6.453125" style="2" customWidth="1"/>
    <col min="7431" max="7431" width="1.453125" style="2" customWidth="1"/>
    <col min="7432" max="7432" width="6.453125" style="2" customWidth="1"/>
    <col min="7433" max="7433" width="1.453125" style="2" customWidth="1"/>
    <col min="7434" max="7434" width="5.54296875" style="2" customWidth="1"/>
    <col min="7435" max="7435" width="1.453125" style="2" customWidth="1"/>
    <col min="7436" max="7436" width="5.54296875" style="2" customWidth="1"/>
    <col min="7437" max="7437" width="1.453125" style="2" customWidth="1"/>
    <col min="7438" max="7438" width="5.54296875" style="2" customWidth="1"/>
    <col min="7439" max="7439" width="1.453125" style="2" customWidth="1"/>
    <col min="7440" max="7440" width="5.54296875" style="2" customWidth="1"/>
    <col min="7441" max="7441" width="1.453125" style="2" customWidth="1"/>
    <col min="7442" max="7442" width="5.54296875" style="2" customWidth="1"/>
    <col min="7443" max="7443" width="1.453125" style="2" customWidth="1"/>
    <col min="7444" max="7444" width="5.54296875" style="2" customWidth="1"/>
    <col min="7445" max="7445" width="1.453125" style="2" customWidth="1"/>
    <col min="7446" max="7446" width="5.54296875" style="2" customWidth="1"/>
    <col min="7447" max="7447" width="1.453125" style="2" customWidth="1"/>
    <col min="7448" max="7448" width="5.54296875" style="2" customWidth="1"/>
    <col min="7449" max="7449" width="1.453125" style="2" customWidth="1"/>
    <col min="7450" max="7450" width="5.54296875" style="2" customWidth="1"/>
    <col min="7451" max="7451" width="1.453125" style="2" customWidth="1"/>
    <col min="7452" max="7452" width="5.54296875" style="2" customWidth="1"/>
    <col min="7453" max="7453" width="1.453125" style="2" customWidth="1"/>
    <col min="7454" max="7454" width="5.54296875" style="2" customWidth="1"/>
    <col min="7455" max="7455" width="1.453125" style="2" customWidth="1"/>
    <col min="7456" max="7456" width="5.54296875" style="2" customWidth="1"/>
    <col min="7457" max="7457" width="1.453125" style="2" customWidth="1"/>
    <col min="7458" max="7458" width="5.54296875" style="2" customWidth="1"/>
    <col min="7459" max="7459" width="1.453125" style="2" customWidth="1"/>
    <col min="7460" max="7460" width="5.54296875" style="2" customWidth="1"/>
    <col min="7461" max="7461" width="1.453125" style="2" customWidth="1"/>
    <col min="7462" max="7462" width="5.54296875" style="2" customWidth="1"/>
    <col min="7463" max="7463" width="1.453125" style="2" customWidth="1"/>
    <col min="7464" max="7464" width="5.54296875" style="2" customWidth="1"/>
    <col min="7465" max="7465" width="1.453125" style="2" customWidth="1"/>
    <col min="7466" max="7466" width="5.54296875" style="2" customWidth="1"/>
    <col min="7467" max="7467" width="1.453125" style="2" customWidth="1"/>
    <col min="7468" max="7468" width="5.54296875" style="2" customWidth="1"/>
    <col min="7469" max="7469" width="1.453125" style="2" customWidth="1"/>
    <col min="7470" max="7470" width="5.54296875" style="2" customWidth="1"/>
    <col min="7471" max="7471" width="1.453125" style="2" customWidth="1"/>
    <col min="7472" max="7472" width="5.54296875" style="2" customWidth="1"/>
    <col min="7473" max="7473" width="1.453125" style="2" customWidth="1"/>
    <col min="7474" max="7631" width="9.1796875" style="2"/>
    <col min="7632" max="7633" width="0" style="2" hidden="1" customWidth="1"/>
    <col min="7634" max="7634" width="8.54296875" style="2" customWidth="1"/>
    <col min="7635" max="7635" width="31.81640625" style="2" customWidth="1"/>
    <col min="7636" max="7636" width="8.453125" style="2" customWidth="1"/>
    <col min="7637" max="7637" width="6.54296875" style="2" customWidth="1"/>
    <col min="7638" max="7638" width="1.453125" style="2" customWidth="1"/>
    <col min="7639" max="7639" width="6.54296875" style="2" customWidth="1"/>
    <col min="7640" max="7640" width="1.453125" style="2" customWidth="1"/>
    <col min="7641" max="7641" width="6.54296875" style="2" customWidth="1"/>
    <col min="7642" max="7642" width="1.453125" style="2" customWidth="1"/>
    <col min="7643" max="7643" width="6.54296875" style="2" customWidth="1"/>
    <col min="7644" max="7644" width="1.453125" style="2" customWidth="1"/>
    <col min="7645" max="7645" width="6.54296875" style="2" customWidth="1"/>
    <col min="7646" max="7646" width="1.453125" style="2" customWidth="1"/>
    <col min="7647" max="7647" width="6.453125" style="2" customWidth="1"/>
    <col min="7648" max="7648" width="1.453125" style="2" customWidth="1"/>
    <col min="7649" max="7649" width="6.54296875" style="2" customWidth="1"/>
    <col min="7650" max="7650" width="1.453125" style="2" customWidth="1"/>
    <col min="7651" max="7651" width="6.54296875" style="2" customWidth="1"/>
    <col min="7652" max="7652" width="1.453125" style="2" customWidth="1"/>
    <col min="7653" max="7653" width="6.54296875" style="2" customWidth="1"/>
    <col min="7654" max="7654" width="1.453125" style="2" customWidth="1"/>
    <col min="7655" max="7655" width="6.54296875" style="2" customWidth="1"/>
    <col min="7656" max="7656" width="1.453125" style="2" customWidth="1"/>
    <col min="7657" max="7657" width="6.54296875" style="2" customWidth="1"/>
    <col min="7658" max="7658" width="1.453125" style="2" customWidth="1"/>
    <col min="7659" max="7659" width="6.54296875" style="2" customWidth="1"/>
    <col min="7660" max="7660" width="1.453125" style="2" customWidth="1"/>
    <col min="7661" max="7661" width="6.54296875" style="2" customWidth="1"/>
    <col min="7662" max="7662" width="1.453125" style="2" customWidth="1"/>
    <col min="7663" max="7663" width="6.54296875" style="2" customWidth="1"/>
    <col min="7664" max="7664" width="1.453125" style="2" customWidth="1"/>
    <col min="7665" max="7665" width="6.54296875" style="2" customWidth="1"/>
    <col min="7666" max="7666" width="1.453125" style="2" customWidth="1"/>
    <col min="7667" max="7667" width="6.54296875" style="2" customWidth="1"/>
    <col min="7668" max="7668" width="1.453125" style="2" customWidth="1"/>
    <col min="7669" max="7669" width="6.54296875" style="2" customWidth="1"/>
    <col min="7670" max="7670" width="1.453125" style="2" customWidth="1"/>
    <col min="7671" max="7671" width="6.54296875" style="2" customWidth="1"/>
    <col min="7672" max="7672" width="1.453125" style="2" customWidth="1"/>
    <col min="7673" max="7673" width="6.54296875" style="2" customWidth="1"/>
    <col min="7674" max="7674" width="1.453125" style="2" customWidth="1"/>
    <col min="7675" max="7675" width="6.54296875" style="2" customWidth="1"/>
    <col min="7676" max="7676" width="1.453125" style="2" customWidth="1"/>
    <col min="7677" max="7677" width="6.54296875" style="2" customWidth="1"/>
    <col min="7678" max="7678" width="1.453125" style="2" customWidth="1"/>
    <col min="7679" max="7679" width="6.54296875" style="2" customWidth="1"/>
    <col min="7680" max="7680" width="1.453125" style="2" customWidth="1"/>
    <col min="7681" max="7681" width="0.1796875" style="2" customWidth="1"/>
    <col min="7682" max="7682" width="3.453125" style="2" customWidth="1"/>
    <col min="7683" max="7683" width="5.453125" style="2" customWidth="1"/>
    <col min="7684" max="7684" width="42.453125" style="2" customWidth="1"/>
    <col min="7685" max="7685" width="8" style="2" customWidth="1"/>
    <col min="7686" max="7686" width="6.453125" style="2" customWidth="1"/>
    <col min="7687" max="7687" width="1.453125" style="2" customWidth="1"/>
    <col min="7688" max="7688" width="6.453125" style="2" customWidth="1"/>
    <col min="7689" max="7689" width="1.453125" style="2" customWidth="1"/>
    <col min="7690" max="7690" width="5.54296875" style="2" customWidth="1"/>
    <col min="7691" max="7691" width="1.453125" style="2" customWidth="1"/>
    <col min="7692" max="7692" width="5.54296875" style="2" customWidth="1"/>
    <col min="7693" max="7693" width="1.453125" style="2" customWidth="1"/>
    <col min="7694" max="7694" width="5.54296875" style="2" customWidth="1"/>
    <col min="7695" max="7695" width="1.453125" style="2" customWidth="1"/>
    <col min="7696" max="7696" width="5.54296875" style="2" customWidth="1"/>
    <col min="7697" max="7697" width="1.453125" style="2" customWidth="1"/>
    <col min="7698" max="7698" width="5.54296875" style="2" customWidth="1"/>
    <col min="7699" max="7699" width="1.453125" style="2" customWidth="1"/>
    <col min="7700" max="7700" width="5.54296875" style="2" customWidth="1"/>
    <col min="7701" max="7701" width="1.453125" style="2" customWidth="1"/>
    <col min="7702" max="7702" width="5.54296875" style="2" customWidth="1"/>
    <col min="7703" max="7703" width="1.453125" style="2" customWidth="1"/>
    <col min="7704" max="7704" width="5.54296875" style="2" customWidth="1"/>
    <col min="7705" max="7705" width="1.453125" style="2" customWidth="1"/>
    <col min="7706" max="7706" width="5.54296875" style="2" customWidth="1"/>
    <col min="7707" max="7707" width="1.453125" style="2" customWidth="1"/>
    <col min="7708" max="7708" width="5.54296875" style="2" customWidth="1"/>
    <col min="7709" max="7709" width="1.453125" style="2" customWidth="1"/>
    <col min="7710" max="7710" width="5.54296875" style="2" customWidth="1"/>
    <col min="7711" max="7711" width="1.453125" style="2" customWidth="1"/>
    <col min="7712" max="7712" width="5.54296875" style="2" customWidth="1"/>
    <col min="7713" max="7713" width="1.453125" style="2" customWidth="1"/>
    <col min="7714" max="7714" width="5.54296875" style="2" customWidth="1"/>
    <col min="7715" max="7715" width="1.453125" style="2" customWidth="1"/>
    <col min="7716" max="7716" width="5.54296875" style="2" customWidth="1"/>
    <col min="7717" max="7717" width="1.453125" style="2" customWidth="1"/>
    <col min="7718" max="7718" width="5.54296875" style="2" customWidth="1"/>
    <col min="7719" max="7719" width="1.453125" style="2" customWidth="1"/>
    <col min="7720" max="7720" width="5.54296875" style="2" customWidth="1"/>
    <col min="7721" max="7721" width="1.453125" style="2" customWidth="1"/>
    <col min="7722" max="7722" width="5.54296875" style="2" customWidth="1"/>
    <col min="7723" max="7723" width="1.453125" style="2" customWidth="1"/>
    <col min="7724" max="7724" width="5.54296875" style="2" customWidth="1"/>
    <col min="7725" max="7725" width="1.453125" style="2" customWidth="1"/>
    <col min="7726" max="7726" width="5.54296875" style="2" customWidth="1"/>
    <col min="7727" max="7727" width="1.453125" style="2" customWidth="1"/>
    <col min="7728" max="7728" width="5.54296875" style="2" customWidth="1"/>
    <col min="7729" max="7729" width="1.453125" style="2" customWidth="1"/>
    <col min="7730" max="7887" width="9.1796875" style="2"/>
    <col min="7888" max="7889" width="0" style="2" hidden="1" customWidth="1"/>
    <col min="7890" max="7890" width="8.54296875" style="2" customWidth="1"/>
    <col min="7891" max="7891" width="31.81640625" style="2" customWidth="1"/>
    <col min="7892" max="7892" width="8.453125" style="2" customWidth="1"/>
    <col min="7893" max="7893" width="6.54296875" style="2" customWidth="1"/>
    <col min="7894" max="7894" width="1.453125" style="2" customWidth="1"/>
    <col min="7895" max="7895" width="6.54296875" style="2" customWidth="1"/>
    <col min="7896" max="7896" width="1.453125" style="2" customWidth="1"/>
    <col min="7897" max="7897" width="6.54296875" style="2" customWidth="1"/>
    <col min="7898" max="7898" width="1.453125" style="2" customWidth="1"/>
    <col min="7899" max="7899" width="6.54296875" style="2" customWidth="1"/>
    <col min="7900" max="7900" width="1.453125" style="2" customWidth="1"/>
    <col min="7901" max="7901" width="6.54296875" style="2" customWidth="1"/>
    <col min="7902" max="7902" width="1.453125" style="2" customWidth="1"/>
    <col min="7903" max="7903" width="6.453125" style="2" customWidth="1"/>
    <col min="7904" max="7904" width="1.453125" style="2" customWidth="1"/>
    <col min="7905" max="7905" width="6.54296875" style="2" customWidth="1"/>
    <col min="7906" max="7906" width="1.453125" style="2" customWidth="1"/>
    <col min="7907" max="7907" width="6.54296875" style="2" customWidth="1"/>
    <col min="7908" max="7908" width="1.453125" style="2" customWidth="1"/>
    <col min="7909" max="7909" width="6.54296875" style="2" customWidth="1"/>
    <col min="7910" max="7910" width="1.453125" style="2" customWidth="1"/>
    <col min="7911" max="7911" width="6.54296875" style="2" customWidth="1"/>
    <col min="7912" max="7912" width="1.453125" style="2" customWidth="1"/>
    <col min="7913" max="7913" width="6.54296875" style="2" customWidth="1"/>
    <col min="7914" max="7914" width="1.453125" style="2" customWidth="1"/>
    <col min="7915" max="7915" width="6.54296875" style="2" customWidth="1"/>
    <col min="7916" max="7916" width="1.453125" style="2" customWidth="1"/>
    <col min="7917" max="7917" width="6.54296875" style="2" customWidth="1"/>
    <col min="7918" max="7918" width="1.453125" style="2" customWidth="1"/>
    <col min="7919" max="7919" width="6.54296875" style="2" customWidth="1"/>
    <col min="7920" max="7920" width="1.453125" style="2" customWidth="1"/>
    <col min="7921" max="7921" width="6.54296875" style="2" customWidth="1"/>
    <col min="7922" max="7922" width="1.453125" style="2" customWidth="1"/>
    <col min="7923" max="7923" width="6.54296875" style="2" customWidth="1"/>
    <col min="7924" max="7924" width="1.453125" style="2" customWidth="1"/>
    <col min="7925" max="7925" width="6.54296875" style="2" customWidth="1"/>
    <col min="7926" max="7926" width="1.453125" style="2" customWidth="1"/>
    <col min="7927" max="7927" width="6.54296875" style="2" customWidth="1"/>
    <col min="7928" max="7928" width="1.453125" style="2" customWidth="1"/>
    <col min="7929" max="7929" width="6.54296875" style="2" customWidth="1"/>
    <col min="7930" max="7930" width="1.453125" style="2" customWidth="1"/>
    <col min="7931" max="7931" width="6.54296875" style="2" customWidth="1"/>
    <col min="7932" max="7932" width="1.453125" style="2" customWidth="1"/>
    <col min="7933" max="7933" width="6.54296875" style="2" customWidth="1"/>
    <col min="7934" max="7934" width="1.453125" style="2" customWidth="1"/>
    <col min="7935" max="7935" width="6.54296875" style="2" customWidth="1"/>
    <col min="7936" max="7936" width="1.453125" style="2" customWidth="1"/>
    <col min="7937" max="7937" width="0.1796875" style="2" customWidth="1"/>
    <col min="7938" max="7938" width="3.453125" style="2" customWidth="1"/>
    <col min="7939" max="7939" width="5.453125" style="2" customWidth="1"/>
    <col min="7940" max="7940" width="42.453125" style="2" customWidth="1"/>
    <col min="7941" max="7941" width="8" style="2" customWidth="1"/>
    <col min="7942" max="7942" width="6.453125" style="2" customWidth="1"/>
    <col min="7943" max="7943" width="1.453125" style="2" customWidth="1"/>
    <col min="7944" max="7944" width="6.453125" style="2" customWidth="1"/>
    <col min="7945" max="7945" width="1.453125" style="2" customWidth="1"/>
    <col min="7946" max="7946" width="5.54296875" style="2" customWidth="1"/>
    <col min="7947" max="7947" width="1.453125" style="2" customWidth="1"/>
    <col min="7948" max="7948" width="5.54296875" style="2" customWidth="1"/>
    <col min="7949" max="7949" width="1.453125" style="2" customWidth="1"/>
    <col min="7950" max="7950" width="5.54296875" style="2" customWidth="1"/>
    <col min="7951" max="7951" width="1.453125" style="2" customWidth="1"/>
    <col min="7952" max="7952" width="5.54296875" style="2" customWidth="1"/>
    <col min="7953" max="7953" width="1.453125" style="2" customWidth="1"/>
    <col min="7954" max="7954" width="5.54296875" style="2" customWidth="1"/>
    <col min="7955" max="7955" width="1.453125" style="2" customWidth="1"/>
    <col min="7956" max="7956" width="5.54296875" style="2" customWidth="1"/>
    <col min="7957" max="7957" width="1.453125" style="2" customWidth="1"/>
    <col min="7958" max="7958" width="5.54296875" style="2" customWidth="1"/>
    <col min="7959" max="7959" width="1.453125" style="2" customWidth="1"/>
    <col min="7960" max="7960" width="5.54296875" style="2" customWidth="1"/>
    <col min="7961" max="7961" width="1.453125" style="2" customWidth="1"/>
    <col min="7962" max="7962" width="5.54296875" style="2" customWidth="1"/>
    <col min="7963" max="7963" width="1.453125" style="2" customWidth="1"/>
    <col min="7964" max="7964" width="5.54296875" style="2" customWidth="1"/>
    <col min="7965" max="7965" width="1.453125" style="2" customWidth="1"/>
    <col min="7966" max="7966" width="5.54296875" style="2" customWidth="1"/>
    <col min="7967" max="7967" width="1.453125" style="2" customWidth="1"/>
    <col min="7968" max="7968" width="5.54296875" style="2" customWidth="1"/>
    <col min="7969" max="7969" width="1.453125" style="2" customWidth="1"/>
    <col min="7970" max="7970" width="5.54296875" style="2" customWidth="1"/>
    <col min="7971" max="7971" width="1.453125" style="2" customWidth="1"/>
    <col min="7972" max="7972" width="5.54296875" style="2" customWidth="1"/>
    <col min="7973" max="7973" width="1.453125" style="2" customWidth="1"/>
    <col min="7974" max="7974" width="5.54296875" style="2" customWidth="1"/>
    <col min="7975" max="7975" width="1.453125" style="2" customWidth="1"/>
    <col min="7976" max="7976" width="5.54296875" style="2" customWidth="1"/>
    <col min="7977" max="7977" width="1.453125" style="2" customWidth="1"/>
    <col min="7978" max="7978" width="5.54296875" style="2" customWidth="1"/>
    <col min="7979" max="7979" width="1.453125" style="2" customWidth="1"/>
    <col min="7980" max="7980" width="5.54296875" style="2" customWidth="1"/>
    <col min="7981" max="7981" width="1.453125" style="2" customWidth="1"/>
    <col min="7982" max="7982" width="5.54296875" style="2" customWidth="1"/>
    <col min="7983" max="7983" width="1.453125" style="2" customWidth="1"/>
    <col min="7984" max="7984" width="5.54296875" style="2" customWidth="1"/>
    <col min="7985" max="7985" width="1.453125" style="2" customWidth="1"/>
    <col min="7986" max="8143" width="9.1796875" style="2"/>
    <col min="8144" max="8145" width="0" style="2" hidden="1" customWidth="1"/>
    <col min="8146" max="8146" width="8.54296875" style="2" customWidth="1"/>
    <col min="8147" max="8147" width="31.81640625" style="2" customWidth="1"/>
    <col min="8148" max="8148" width="8.453125" style="2" customWidth="1"/>
    <col min="8149" max="8149" width="6.54296875" style="2" customWidth="1"/>
    <col min="8150" max="8150" width="1.453125" style="2" customWidth="1"/>
    <col min="8151" max="8151" width="6.54296875" style="2" customWidth="1"/>
    <col min="8152" max="8152" width="1.453125" style="2" customWidth="1"/>
    <col min="8153" max="8153" width="6.54296875" style="2" customWidth="1"/>
    <col min="8154" max="8154" width="1.453125" style="2" customWidth="1"/>
    <col min="8155" max="8155" width="6.54296875" style="2" customWidth="1"/>
    <col min="8156" max="8156" width="1.453125" style="2" customWidth="1"/>
    <col min="8157" max="8157" width="6.54296875" style="2" customWidth="1"/>
    <col min="8158" max="8158" width="1.453125" style="2" customWidth="1"/>
    <col min="8159" max="8159" width="6.453125" style="2" customWidth="1"/>
    <col min="8160" max="8160" width="1.453125" style="2" customWidth="1"/>
    <col min="8161" max="8161" width="6.54296875" style="2" customWidth="1"/>
    <col min="8162" max="8162" width="1.453125" style="2" customWidth="1"/>
    <col min="8163" max="8163" width="6.54296875" style="2" customWidth="1"/>
    <col min="8164" max="8164" width="1.453125" style="2" customWidth="1"/>
    <col min="8165" max="8165" width="6.54296875" style="2" customWidth="1"/>
    <col min="8166" max="8166" width="1.453125" style="2" customWidth="1"/>
    <col min="8167" max="8167" width="6.54296875" style="2" customWidth="1"/>
    <col min="8168" max="8168" width="1.453125" style="2" customWidth="1"/>
    <col min="8169" max="8169" width="6.54296875" style="2" customWidth="1"/>
    <col min="8170" max="8170" width="1.453125" style="2" customWidth="1"/>
    <col min="8171" max="8171" width="6.54296875" style="2" customWidth="1"/>
    <col min="8172" max="8172" width="1.453125" style="2" customWidth="1"/>
    <col min="8173" max="8173" width="6.54296875" style="2" customWidth="1"/>
    <col min="8174" max="8174" width="1.453125" style="2" customWidth="1"/>
    <col min="8175" max="8175" width="6.54296875" style="2" customWidth="1"/>
    <col min="8176" max="8176" width="1.453125" style="2" customWidth="1"/>
    <col min="8177" max="8177" width="6.54296875" style="2" customWidth="1"/>
    <col min="8178" max="8178" width="1.453125" style="2" customWidth="1"/>
    <col min="8179" max="8179" width="6.54296875" style="2" customWidth="1"/>
    <col min="8180" max="8180" width="1.453125" style="2" customWidth="1"/>
    <col min="8181" max="8181" width="6.54296875" style="2" customWidth="1"/>
    <col min="8182" max="8182" width="1.453125" style="2" customWidth="1"/>
    <col min="8183" max="8183" width="6.54296875" style="2" customWidth="1"/>
    <col min="8184" max="8184" width="1.453125" style="2" customWidth="1"/>
    <col min="8185" max="8185" width="6.54296875" style="2" customWidth="1"/>
    <col min="8186" max="8186" width="1.453125" style="2" customWidth="1"/>
    <col min="8187" max="8187" width="6.54296875" style="2" customWidth="1"/>
    <col min="8188" max="8188" width="1.453125" style="2" customWidth="1"/>
    <col min="8189" max="8189" width="6.54296875" style="2" customWidth="1"/>
    <col min="8190" max="8190" width="1.453125" style="2" customWidth="1"/>
    <col min="8191" max="8191" width="6.54296875" style="2" customWidth="1"/>
    <col min="8192" max="8192" width="1.453125" style="2" customWidth="1"/>
    <col min="8193" max="8193" width="0.1796875" style="2" customWidth="1"/>
    <col min="8194" max="8194" width="3.453125" style="2" customWidth="1"/>
    <col min="8195" max="8195" width="5.453125" style="2" customWidth="1"/>
    <col min="8196" max="8196" width="42.453125" style="2" customWidth="1"/>
    <col min="8197" max="8197" width="8" style="2" customWidth="1"/>
    <col min="8198" max="8198" width="6.453125" style="2" customWidth="1"/>
    <col min="8199" max="8199" width="1.453125" style="2" customWidth="1"/>
    <col min="8200" max="8200" width="6.453125" style="2" customWidth="1"/>
    <col min="8201" max="8201" width="1.453125" style="2" customWidth="1"/>
    <col min="8202" max="8202" width="5.54296875" style="2" customWidth="1"/>
    <col min="8203" max="8203" width="1.453125" style="2" customWidth="1"/>
    <col min="8204" max="8204" width="5.54296875" style="2" customWidth="1"/>
    <col min="8205" max="8205" width="1.453125" style="2" customWidth="1"/>
    <col min="8206" max="8206" width="5.54296875" style="2" customWidth="1"/>
    <col min="8207" max="8207" width="1.453125" style="2" customWidth="1"/>
    <col min="8208" max="8208" width="5.54296875" style="2" customWidth="1"/>
    <col min="8209" max="8209" width="1.453125" style="2" customWidth="1"/>
    <col min="8210" max="8210" width="5.54296875" style="2" customWidth="1"/>
    <col min="8211" max="8211" width="1.453125" style="2" customWidth="1"/>
    <col min="8212" max="8212" width="5.54296875" style="2" customWidth="1"/>
    <col min="8213" max="8213" width="1.453125" style="2" customWidth="1"/>
    <col min="8214" max="8214" width="5.54296875" style="2" customWidth="1"/>
    <col min="8215" max="8215" width="1.453125" style="2" customWidth="1"/>
    <col min="8216" max="8216" width="5.54296875" style="2" customWidth="1"/>
    <col min="8217" max="8217" width="1.453125" style="2" customWidth="1"/>
    <col min="8218" max="8218" width="5.54296875" style="2" customWidth="1"/>
    <col min="8219" max="8219" width="1.453125" style="2" customWidth="1"/>
    <col min="8220" max="8220" width="5.54296875" style="2" customWidth="1"/>
    <col min="8221" max="8221" width="1.453125" style="2" customWidth="1"/>
    <col min="8222" max="8222" width="5.54296875" style="2" customWidth="1"/>
    <col min="8223" max="8223" width="1.453125" style="2" customWidth="1"/>
    <col min="8224" max="8224" width="5.54296875" style="2" customWidth="1"/>
    <col min="8225" max="8225" width="1.453125" style="2" customWidth="1"/>
    <col min="8226" max="8226" width="5.54296875" style="2" customWidth="1"/>
    <col min="8227" max="8227" width="1.453125" style="2" customWidth="1"/>
    <col min="8228" max="8228" width="5.54296875" style="2" customWidth="1"/>
    <col min="8229" max="8229" width="1.453125" style="2" customWidth="1"/>
    <col min="8230" max="8230" width="5.54296875" style="2" customWidth="1"/>
    <col min="8231" max="8231" width="1.453125" style="2" customWidth="1"/>
    <col min="8232" max="8232" width="5.54296875" style="2" customWidth="1"/>
    <col min="8233" max="8233" width="1.453125" style="2" customWidth="1"/>
    <col min="8234" max="8234" width="5.54296875" style="2" customWidth="1"/>
    <col min="8235" max="8235" width="1.453125" style="2" customWidth="1"/>
    <col min="8236" max="8236" width="5.54296875" style="2" customWidth="1"/>
    <col min="8237" max="8237" width="1.453125" style="2" customWidth="1"/>
    <col min="8238" max="8238" width="5.54296875" style="2" customWidth="1"/>
    <col min="8239" max="8239" width="1.453125" style="2" customWidth="1"/>
    <col min="8240" max="8240" width="5.54296875" style="2" customWidth="1"/>
    <col min="8241" max="8241" width="1.453125" style="2" customWidth="1"/>
    <col min="8242" max="8399" width="9.1796875" style="2"/>
    <col min="8400" max="8401" width="0" style="2" hidden="1" customWidth="1"/>
    <col min="8402" max="8402" width="8.54296875" style="2" customWidth="1"/>
    <col min="8403" max="8403" width="31.81640625" style="2" customWidth="1"/>
    <col min="8404" max="8404" width="8.453125" style="2" customWidth="1"/>
    <col min="8405" max="8405" width="6.54296875" style="2" customWidth="1"/>
    <col min="8406" max="8406" width="1.453125" style="2" customWidth="1"/>
    <col min="8407" max="8407" width="6.54296875" style="2" customWidth="1"/>
    <col min="8408" max="8408" width="1.453125" style="2" customWidth="1"/>
    <col min="8409" max="8409" width="6.54296875" style="2" customWidth="1"/>
    <col min="8410" max="8410" width="1.453125" style="2" customWidth="1"/>
    <col min="8411" max="8411" width="6.54296875" style="2" customWidth="1"/>
    <col min="8412" max="8412" width="1.453125" style="2" customWidth="1"/>
    <col min="8413" max="8413" width="6.54296875" style="2" customWidth="1"/>
    <col min="8414" max="8414" width="1.453125" style="2" customWidth="1"/>
    <col min="8415" max="8415" width="6.453125" style="2" customWidth="1"/>
    <col min="8416" max="8416" width="1.453125" style="2" customWidth="1"/>
    <col min="8417" max="8417" width="6.54296875" style="2" customWidth="1"/>
    <col min="8418" max="8418" width="1.453125" style="2" customWidth="1"/>
    <col min="8419" max="8419" width="6.54296875" style="2" customWidth="1"/>
    <col min="8420" max="8420" width="1.453125" style="2" customWidth="1"/>
    <col min="8421" max="8421" width="6.54296875" style="2" customWidth="1"/>
    <col min="8422" max="8422" width="1.453125" style="2" customWidth="1"/>
    <col min="8423" max="8423" width="6.54296875" style="2" customWidth="1"/>
    <col min="8424" max="8424" width="1.453125" style="2" customWidth="1"/>
    <col min="8425" max="8425" width="6.54296875" style="2" customWidth="1"/>
    <col min="8426" max="8426" width="1.453125" style="2" customWidth="1"/>
    <col min="8427" max="8427" width="6.54296875" style="2" customWidth="1"/>
    <col min="8428" max="8428" width="1.453125" style="2" customWidth="1"/>
    <col min="8429" max="8429" width="6.54296875" style="2" customWidth="1"/>
    <col min="8430" max="8430" width="1.453125" style="2" customWidth="1"/>
    <col min="8431" max="8431" width="6.54296875" style="2" customWidth="1"/>
    <col min="8432" max="8432" width="1.453125" style="2" customWidth="1"/>
    <col min="8433" max="8433" width="6.54296875" style="2" customWidth="1"/>
    <col min="8434" max="8434" width="1.453125" style="2" customWidth="1"/>
    <col min="8435" max="8435" width="6.54296875" style="2" customWidth="1"/>
    <col min="8436" max="8436" width="1.453125" style="2" customWidth="1"/>
    <col min="8437" max="8437" width="6.54296875" style="2" customWidth="1"/>
    <col min="8438" max="8438" width="1.453125" style="2" customWidth="1"/>
    <col min="8439" max="8439" width="6.54296875" style="2" customWidth="1"/>
    <col min="8440" max="8440" width="1.453125" style="2" customWidth="1"/>
    <col min="8441" max="8441" width="6.54296875" style="2" customWidth="1"/>
    <col min="8442" max="8442" width="1.453125" style="2" customWidth="1"/>
    <col min="8443" max="8443" width="6.54296875" style="2" customWidth="1"/>
    <col min="8444" max="8444" width="1.453125" style="2" customWidth="1"/>
    <col min="8445" max="8445" width="6.54296875" style="2" customWidth="1"/>
    <col min="8446" max="8446" width="1.453125" style="2" customWidth="1"/>
    <col min="8447" max="8447" width="6.54296875" style="2" customWidth="1"/>
    <col min="8448" max="8448" width="1.453125" style="2" customWidth="1"/>
    <col min="8449" max="8449" width="0.1796875" style="2" customWidth="1"/>
    <col min="8450" max="8450" width="3.453125" style="2" customWidth="1"/>
    <col min="8451" max="8451" width="5.453125" style="2" customWidth="1"/>
    <col min="8452" max="8452" width="42.453125" style="2" customWidth="1"/>
    <col min="8453" max="8453" width="8" style="2" customWidth="1"/>
    <col min="8454" max="8454" width="6.453125" style="2" customWidth="1"/>
    <col min="8455" max="8455" width="1.453125" style="2" customWidth="1"/>
    <col min="8456" max="8456" width="6.453125" style="2" customWidth="1"/>
    <col min="8457" max="8457" width="1.453125" style="2" customWidth="1"/>
    <col min="8458" max="8458" width="5.54296875" style="2" customWidth="1"/>
    <col min="8459" max="8459" width="1.453125" style="2" customWidth="1"/>
    <col min="8460" max="8460" width="5.54296875" style="2" customWidth="1"/>
    <col min="8461" max="8461" width="1.453125" style="2" customWidth="1"/>
    <col min="8462" max="8462" width="5.54296875" style="2" customWidth="1"/>
    <col min="8463" max="8463" width="1.453125" style="2" customWidth="1"/>
    <col min="8464" max="8464" width="5.54296875" style="2" customWidth="1"/>
    <col min="8465" max="8465" width="1.453125" style="2" customWidth="1"/>
    <col min="8466" max="8466" width="5.54296875" style="2" customWidth="1"/>
    <col min="8467" max="8467" width="1.453125" style="2" customWidth="1"/>
    <col min="8468" max="8468" width="5.54296875" style="2" customWidth="1"/>
    <col min="8469" max="8469" width="1.453125" style="2" customWidth="1"/>
    <col min="8470" max="8470" width="5.54296875" style="2" customWidth="1"/>
    <col min="8471" max="8471" width="1.453125" style="2" customWidth="1"/>
    <col min="8472" max="8472" width="5.54296875" style="2" customWidth="1"/>
    <col min="8473" max="8473" width="1.453125" style="2" customWidth="1"/>
    <col min="8474" max="8474" width="5.54296875" style="2" customWidth="1"/>
    <col min="8475" max="8475" width="1.453125" style="2" customWidth="1"/>
    <col min="8476" max="8476" width="5.54296875" style="2" customWidth="1"/>
    <col min="8477" max="8477" width="1.453125" style="2" customWidth="1"/>
    <col min="8478" max="8478" width="5.54296875" style="2" customWidth="1"/>
    <col min="8479" max="8479" width="1.453125" style="2" customWidth="1"/>
    <col min="8480" max="8480" width="5.54296875" style="2" customWidth="1"/>
    <col min="8481" max="8481" width="1.453125" style="2" customWidth="1"/>
    <col min="8482" max="8482" width="5.54296875" style="2" customWidth="1"/>
    <col min="8483" max="8483" width="1.453125" style="2" customWidth="1"/>
    <col min="8484" max="8484" width="5.54296875" style="2" customWidth="1"/>
    <col min="8485" max="8485" width="1.453125" style="2" customWidth="1"/>
    <col min="8486" max="8486" width="5.54296875" style="2" customWidth="1"/>
    <col min="8487" max="8487" width="1.453125" style="2" customWidth="1"/>
    <col min="8488" max="8488" width="5.54296875" style="2" customWidth="1"/>
    <col min="8489" max="8489" width="1.453125" style="2" customWidth="1"/>
    <col min="8490" max="8490" width="5.54296875" style="2" customWidth="1"/>
    <col min="8491" max="8491" width="1.453125" style="2" customWidth="1"/>
    <col min="8492" max="8492" width="5.54296875" style="2" customWidth="1"/>
    <col min="8493" max="8493" width="1.453125" style="2" customWidth="1"/>
    <col min="8494" max="8494" width="5.54296875" style="2" customWidth="1"/>
    <col min="8495" max="8495" width="1.453125" style="2" customWidth="1"/>
    <col min="8496" max="8496" width="5.54296875" style="2" customWidth="1"/>
    <col min="8497" max="8497" width="1.453125" style="2" customWidth="1"/>
    <col min="8498" max="8655" width="9.1796875" style="2"/>
    <col min="8656" max="8657" width="0" style="2" hidden="1" customWidth="1"/>
    <col min="8658" max="8658" width="8.54296875" style="2" customWidth="1"/>
    <col min="8659" max="8659" width="31.81640625" style="2" customWidth="1"/>
    <col min="8660" max="8660" width="8.453125" style="2" customWidth="1"/>
    <col min="8661" max="8661" width="6.54296875" style="2" customWidth="1"/>
    <col min="8662" max="8662" width="1.453125" style="2" customWidth="1"/>
    <col min="8663" max="8663" width="6.54296875" style="2" customWidth="1"/>
    <col min="8664" max="8664" width="1.453125" style="2" customWidth="1"/>
    <col min="8665" max="8665" width="6.54296875" style="2" customWidth="1"/>
    <col min="8666" max="8666" width="1.453125" style="2" customWidth="1"/>
    <col min="8667" max="8667" width="6.54296875" style="2" customWidth="1"/>
    <col min="8668" max="8668" width="1.453125" style="2" customWidth="1"/>
    <col min="8669" max="8669" width="6.54296875" style="2" customWidth="1"/>
    <col min="8670" max="8670" width="1.453125" style="2" customWidth="1"/>
    <col min="8671" max="8671" width="6.453125" style="2" customWidth="1"/>
    <col min="8672" max="8672" width="1.453125" style="2" customWidth="1"/>
    <col min="8673" max="8673" width="6.54296875" style="2" customWidth="1"/>
    <col min="8674" max="8674" width="1.453125" style="2" customWidth="1"/>
    <col min="8675" max="8675" width="6.54296875" style="2" customWidth="1"/>
    <col min="8676" max="8676" width="1.453125" style="2" customWidth="1"/>
    <col min="8677" max="8677" width="6.54296875" style="2" customWidth="1"/>
    <col min="8678" max="8678" width="1.453125" style="2" customWidth="1"/>
    <col min="8679" max="8679" width="6.54296875" style="2" customWidth="1"/>
    <col min="8680" max="8680" width="1.453125" style="2" customWidth="1"/>
    <col min="8681" max="8681" width="6.54296875" style="2" customWidth="1"/>
    <col min="8682" max="8682" width="1.453125" style="2" customWidth="1"/>
    <col min="8683" max="8683" width="6.54296875" style="2" customWidth="1"/>
    <col min="8684" max="8684" width="1.453125" style="2" customWidth="1"/>
    <col min="8685" max="8685" width="6.54296875" style="2" customWidth="1"/>
    <col min="8686" max="8686" width="1.453125" style="2" customWidth="1"/>
    <col min="8687" max="8687" width="6.54296875" style="2" customWidth="1"/>
    <col min="8688" max="8688" width="1.453125" style="2" customWidth="1"/>
    <col min="8689" max="8689" width="6.54296875" style="2" customWidth="1"/>
    <col min="8690" max="8690" width="1.453125" style="2" customWidth="1"/>
    <col min="8691" max="8691" width="6.54296875" style="2" customWidth="1"/>
    <col min="8692" max="8692" width="1.453125" style="2" customWidth="1"/>
    <col min="8693" max="8693" width="6.54296875" style="2" customWidth="1"/>
    <col min="8694" max="8694" width="1.453125" style="2" customWidth="1"/>
    <col min="8695" max="8695" width="6.54296875" style="2" customWidth="1"/>
    <col min="8696" max="8696" width="1.453125" style="2" customWidth="1"/>
    <col min="8697" max="8697" width="6.54296875" style="2" customWidth="1"/>
    <col min="8698" max="8698" width="1.453125" style="2" customWidth="1"/>
    <col min="8699" max="8699" width="6.54296875" style="2" customWidth="1"/>
    <col min="8700" max="8700" width="1.453125" style="2" customWidth="1"/>
    <col min="8701" max="8701" width="6.54296875" style="2" customWidth="1"/>
    <col min="8702" max="8702" width="1.453125" style="2" customWidth="1"/>
    <col min="8703" max="8703" width="6.54296875" style="2" customWidth="1"/>
    <col min="8704" max="8704" width="1.453125" style="2" customWidth="1"/>
    <col min="8705" max="8705" width="0.1796875" style="2" customWidth="1"/>
    <col min="8706" max="8706" width="3.453125" style="2" customWidth="1"/>
    <col min="8707" max="8707" width="5.453125" style="2" customWidth="1"/>
    <col min="8708" max="8708" width="42.453125" style="2" customWidth="1"/>
    <col min="8709" max="8709" width="8" style="2" customWidth="1"/>
    <col min="8710" max="8710" width="6.453125" style="2" customWidth="1"/>
    <col min="8711" max="8711" width="1.453125" style="2" customWidth="1"/>
    <col min="8712" max="8712" width="6.453125" style="2" customWidth="1"/>
    <col min="8713" max="8713" width="1.453125" style="2" customWidth="1"/>
    <col min="8714" max="8714" width="5.54296875" style="2" customWidth="1"/>
    <col min="8715" max="8715" width="1.453125" style="2" customWidth="1"/>
    <col min="8716" max="8716" width="5.54296875" style="2" customWidth="1"/>
    <col min="8717" max="8717" width="1.453125" style="2" customWidth="1"/>
    <col min="8718" max="8718" width="5.54296875" style="2" customWidth="1"/>
    <col min="8719" max="8719" width="1.453125" style="2" customWidth="1"/>
    <col min="8720" max="8720" width="5.54296875" style="2" customWidth="1"/>
    <col min="8721" max="8721" width="1.453125" style="2" customWidth="1"/>
    <col min="8722" max="8722" width="5.54296875" style="2" customWidth="1"/>
    <col min="8723" max="8723" width="1.453125" style="2" customWidth="1"/>
    <col min="8724" max="8724" width="5.54296875" style="2" customWidth="1"/>
    <col min="8725" max="8725" width="1.453125" style="2" customWidth="1"/>
    <col min="8726" max="8726" width="5.54296875" style="2" customWidth="1"/>
    <col min="8727" max="8727" width="1.453125" style="2" customWidth="1"/>
    <col min="8728" max="8728" width="5.54296875" style="2" customWidth="1"/>
    <col min="8729" max="8729" width="1.453125" style="2" customWidth="1"/>
    <col min="8730" max="8730" width="5.54296875" style="2" customWidth="1"/>
    <col min="8731" max="8731" width="1.453125" style="2" customWidth="1"/>
    <col min="8732" max="8732" width="5.54296875" style="2" customWidth="1"/>
    <col min="8733" max="8733" width="1.453125" style="2" customWidth="1"/>
    <col min="8734" max="8734" width="5.54296875" style="2" customWidth="1"/>
    <col min="8735" max="8735" width="1.453125" style="2" customWidth="1"/>
    <col min="8736" max="8736" width="5.54296875" style="2" customWidth="1"/>
    <col min="8737" max="8737" width="1.453125" style="2" customWidth="1"/>
    <col min="8738" max="8738" width="5.54296875" style="2" customWidth="1"/>
    <col min="8739" max="8739" width="1.453125" style="2" customWidth="1"/>
    <col min="8740" max="8740" width="5.54296875" style="2" customWidth="1"/>
    <col min="8741" max="8741" width="1.453125" style="2" customWidth="1"/>
    <col min="8742" max="8742" width="5.54296875" style="2" customWidth="1"/>
    <col min="8743" max="8743" width="1.453125" style="2" customWidth="1"/>
    <col min="8744" max="8744" width="5.54296875" style="2" customWidth="1"/>
    <col min="8745" max="8745" width="1.453125" style="2" customWidth="1"/>
    <col min="8746" max="8746" width="5.54296875" style="2" customWidth="1"/>
    <col min="8747" max="8747" width="1.453125" style="2" customWidth="1"/>
    <col min="8748" max="8748" width="5.54296875" style="2" customWidth="1"/>
    <col min="8749" max="8749" width="1.453125" style="2" customWidth="1"/>
    <col min="8750" max="8750" width="5.54296875" style="2" customWidth="1"/>
    <col min="8751" max="8751" width="1.453125" style="2" customWidth="1"/>
    <col min="8752" max="8752" width="5.54296875" style="2" customWidth="1"/>
    <col min="8753" max="8753" width="1.453125" style="2" customWidth="1"/>
    <col min="8754" max="8911" width="9.1796875" style="2"/>
    <col min="8912" max="8913" width="0" style="2" hidden="1" customWidth="1"/>
    <col min="8914" max="8914" width="8.54296875" style="2" customWidth="1"/>
    <col min="8915" max="8915" width="31.81640625" style="2" customWidth="1"/>
    <col min="8916" max="8916" width="8.453125" style="2" customWidth="1"/>
    <col min="8917" max="8917" width="6.54296875" style="2" customWidth="1"/>
    <col min="8918" max="8918" width="1.453125" style="2" customWidth="1"/>
    <col min="8919" max="8919" width="6.54296875" style="2" customWidth="1"/>
    <col min="8920" max="8920" width="1.453125" style="2" customWidth="1"/>
    <col min="8921" max="8921" width="6.54296875" style="2" customWidth="1"/>
    <col min="8922" max="8922" width="1.453125" style="2" customWidth="1"/>
    <col min="8923" max="8923" width="6.54296875" style="2" customWidth="1"/>
    <col min="8924" max="8924" width="1.453125" style="2" customWidth="1"/>
    <col min="8925" max="8925" width="6.54296875" style="2" customWidth="1"/>
    <col min="8926" max="8926" width="1.453125" style="2" customWidth="1"/>
    <col min="8927" max="8927" width="6.453125" style="2" customWidth="1"/>
    <col min="8928" max="8928" width="1.453125" style="2" customWidth="1"/>
    <col min="8929" max="8929" width="6.54296875" style="2" customWidth="1"/>
    <col min="8930" max="8930" width="1.453125" style="2" customWidth="1"/>
    <col min="8931" max="8931" width="6.54296875" style="2" customWidth="1"/>
    <col min="8932" max="8932" width="1.453125" style="2" customWidth="1"/>
    <col min="8933" max="8933" width="6.54296875" style="2" customWidth="1"/>
    <col min="8934" max="8934" width="1.453125" style="2" customWidth="1"/>
    <col min="8935" max="8935" width="6.54296875" style="2" customWidth="1"/>
    <col min="8936" max="8936" width="1.453125" style="2" customWidth="1"/>
    <col min="8937" max="8937" width="6.54296875" style="2" customWidth="1"/>
    <col min="8938" max="8938" width="1.453125" style="2" customWidth="1"/>
    <col min="8939" max="8939" width="6.54296875" style="2" customWidth="1"/>
    <col min="8940" max="8940" width="1.453125" style="2" customWidth="1"/>
    <col min="8941" max="8941" width="6.54296875" style="2" customWidth="1"/>
    <col min="8942" max="8942" width="1.453125" style="2" customWidth="1"/>
    <col min="8943" max="8943" width="6.54296875" style="2" customWidth="1"/>
    <col min="8944" max="8944" width="1.453125" style="2" customWidth="1"/>
    <col min="8945" max="8945" width="6.54296875" style="2" customWidth="1"/>
    <col min="8946" max="8946" width="1.453125" style="2" customWidth="1"/>
    <col min="8947" max="8947" width="6.54296875" style="2" customWidth="1"/>
    <col min="8948" max="8948" width="1.453125" style="2" customWidth="1"/>
    <col min="8949" max="8949" width="6.54296875" style="2" customWidth="1"/>
    <col min="8950" max="8950" width="1.453125" style="2" customWidth="1"/>
    <col min="8951" max="8951" width="6.54296875" style="2" customWidth="1"/>
    <col min="8952" max="8952" width="1.453125" style="2" customWidth="1"/>
    <col min="8953" max="8953" width="6.54296875" style="2" customWidth="1"/>
    <col min="8954" max="8954" width="1.453125" style="2" customWidth="1"/>
    <col min="8955" max="8955" width="6.54296875" style="2" customWidth="1"/>
    <col min="8956" max="8956" width="1.453125" style="2" customWidth="1"/>
    <col min="8957" max="8957" width="6.54296875" style="2" customWidth="1"/>
    <col min="8958" max="8958" width="1.453125" style="2" customWidth="1"/>
    <col min="8959" max="8959" width="6.54296875" style="2" customWidth="1"/>
    <col min="8960" max="8960" width="1.453125" style="2" customWidth="1"/>
    <col min="8961" max="8961" width="0.1796875" style="2" customWidth="1"/>
    <col min="8962" max="8962" width="3.453125" style="2" customWidth="1"/>
    <col min="8963" max="8963" width="5.453125" style="2" customWidth="1"/>
    <col min="8964" max="8964" width="42.453125" style="2" customWidth="1"/>
    <col min="8965" max="8965" width="8" style="2" customWidth="1"/>
    <col min="8966" max="8966" width="6.453125" style="2" customWidth="1"/>
    <col min="8967" max="8967" width="1.453125" style="2" customWidth="1"/>
    <col min="8968" max="8968" width="6.453125" style="2" customWidth="1"/>
    <col min="8969" max="8969" width="1.453125" style="2" customWidth="1"/>
    <col min="8970" max="8970" width="5.54296875" style="2" customWidth="1"/>
    <col min="8971" max="8971" width="1.453125" style="2" customWidth="1"/>
    <col min="8972" max="8972" width="5.54296875" style="2" customWidth="1"/>
    <col min="8973" max="8973" width="1.453125" style="2" customWidth="1"/>
    <col min="8974" max="8974" width="5.54296875" style="2" customWidth="1"/>
    <col min="8975" max="8975" width="1.453125" style="2" customWidth="1"/>
    <col min="8976" max="8976" width="5.54296875" style="2" customWidth="1"/>
    <col min="8977" max="8977" width="1.453125" style="2" customWidth="1"/>
    <col min="8978" max="8978" width="5.54296875" style="2" customWidth="1"/>
    <col min="8979" max="8979" width="1.453125" style="2" customWidth="1"/>
    <col min="8980" max="8980" width="5.54296875" style="2" customWidth="1"/>
    <col min="8981" max="8981" width="1.453125" style="2" customWidth="1"/>
    <col min="8982" max="8982" width="5.54296875" style="2" customWidth="1"/>
    <col min="8983" max="8983" width="1.453125" style="2" customWidth="1"/>
    <col min="8984" max="8984" width="5.54296875" style="2" customWidth="1"/>
    <col min="8985" max="8985" width="1.453125" style="2" customWidth="1"/>
    <col min="8986" max="8986" width="5.54296875" style="2" customWidth="1"/>
    <col min="8987" max="8987" width="1.453125" style="2" customWidth="1"/>
    <col min="8988" max="8988" width="5.54296875" style="2" customWidth="1"/>
    <col min="8989" max="8989" width="1.453125" style="2" customWidth="1"/>
    <col min="8990" max="8990" width="5.54296875" style="2" customWidth="1"/>
    <col min="8991" max="8991" width="1.453125" style="2" customWidth="1"/>
    <col min="8992" max="8992" width="5.54296875" style="2" customWidth="1"/>
    <col min="8993" max="8993" width="1.453125" style="2" customWidth="1"/>
    <col min="8994" max="8994" width="5.54296875" style="2" customWidth="1"/>
    <col min="8995" max="8995" width="1.453125" style="2" customWidth="1"/>
    <col min="8996" max="8996" width="5.54296875" style="2" customWidth="1"/>
    <col min="8997" max="8997" width="1.453125" style="2" customWidth="1"/>
    <col min="8998" max="8998" width="5.54296875" style="2" customWidth="1"/>
    <col min="8999" max="8999" width="1.453125" style="2" customWidth="1"/>
    <col min="9000" max="9000" width="5.54296875" style="2" customWidth="1"/>
    <col min="9001" max="9001" width="1.453125" style="2" customWidth="1"/>
    <col min="9002" max="9002" width="5.54296875" style="2" customWidth="1"/>
    <col min="9003" max="9003" width="1.453125" style="2" customWidth="1"/>
    <col min="9004" max="9004" width="5.54296875" style="2" customWidth="1"/>
    <col min="9005" max="9005" width="1.453125" style="2" customWidth="1"/>
    <col min="9006" max="9006" width="5.54296875" style="2" customWidth="1"/>
    <col min="9007" max="9007" width="1.453125" style="2" customWidth="1"/>
    <col min="9008" max="9008" width="5.54296875" style="2" customWidth="1"/>
    <col min="9009" max="9009" width="1.453125" style="2" customWidth="1"/>
    <col min="9010" max="9167" width="9.1796875" style="2"/>
    <col min="9168" max="9169" width="0" style="2" hidden="1" customWidth="1"/>
    <col min="9170" max="9170" width="8.54296875" style="2" customWidth="1"/>
    <col min="9171" max="9171" width="31.81640625" style="2" customWidth="1"/>
    <col min="9172" max="9172" width="8.453125" style="2" customWidth="1"/>
    <col min="9173" max="9173" width="6.54296875" style="2" customWidth="1"/>
    <col min="9174" max="9174" width="1.453125" style="2" customWidth="1"/>
    <col min="9175" max="9175" width="6.54296875" style="2" customWidth="1"/>
    <col min="9176" max="9176" width="1.453125" style="2" customWidth="1"/>
    <col min="9177" max="9177" width="6.54296875" style="2" customWidth="1"/>
    <col min="9178" max="9178" width="1.453125" style="2" customWidth="1"/>
    <col min="9179" max="9179" width="6.54296875" style="2" customWidth="1"/>
    <col min="9180" max="9180" width="1.453125" style="2" customWidth="1"/>
    <col min="9181" max="9181" width="6.54296875" style="2" customWidth="1"/>
    <col min="9182" max="9182" width="1.453125" style="2" customWidth="1"/>
    <col min="9183" max="9183" width="6.453125" style="2" customWidth="1"/>
    <col min="9184" max="9184" width="1.453125" style="2" customWidth="1"/>
    <col min="9185" max="9185" width="6.54296875" style="2" customWidth="1"/>
    <col min="9186" max="9186" width="1.453125" style="2" customWidth="1"/>
    <col min="9187" max="9187" width="6.54296875" style="2" customWidth="1"/>
    <col min="9188" max="9188" width="1.453125" style="2" customWidth="1"/>
    <col min="9189" max="9189" width="6.54296875" style="2" customWidth="1"/>
    <col min="9190" max="9190" width="1.453125" style="2" customWidth="1"/>
    <col min="9191" max="9191" width="6.54296875" style="2" customWidth="1"/>
    <col min="9192" max="9192" width="1.453125" style="2" customWidth="1"/>
    <col min="9193" max="9193" width="6.54296875" style="2" customWidth="1"/>
    <col min="9194" max="9194" width="1.453125" style="2" customWidth="1"/>
    <col min="9195" max="9195" width="6.54296875" style="2" customWidth="1"/>
    <col min="9196" max="9196" width="1.453125" style="2" customWidth="1"/>
    <col min="9197" max="9197" width="6.54296875" style="2" customWidth="1"/>
    <col min="9198" max="9198" width="1.453125" style="2" customWidth="1"/>
    <col min="9199" max="9199" width="6.54296875" style="2" customWidth="1"/>
    <col min="9200" max="9200" width="1.453125" style="2" customWidth="1"/>
    <col min="9201" max="9201" width="6.54296875" style="2" customWidth="1"/>
    <col min="9202" max="9202" width="1.453125" style="2" customWidth="1"/>
    <col min="9203" max="9203" width="6.54296875" style="2" customWidth="1"/>
    <col min="9204" max="9204" width="1.453125" style="2" customWidth="1"/>
    <col min="9205" max="9205" width="6.54296875" style="2" customWidth="1"/>
    <col min="9206" max="9206" width="1.453125" style="2" customWidth="1"/>
    <col min="9207" max="9207" width="6.54296875" style="2" customWidth="1"/>
    <col min="9208" max="9208" width="1.453125" style="2" customWidth="1"/>
    <col min="9209" max="9209" width="6.54296875" style="2" customWidth="1"/>
    <col min="9210" max="9210" width="1.453125" style="2" customWidth="1"/>
    <col min="9211" max="9211" width="6.54296875" style="2" customWidth="1"/>
    <col min="9212" max="9212" width="1.453125" style="2" customWidth="1"/>
    <col min="9213" max="9213" width="6.54296875" style="2" customWidth="1"/>
    <col min="9214" max="9214" width="1.453125" style="2" customWidth="1"/>
    <col min="9215" max="9215" width="6.54296875" style="2" customWidth="1"/>
    <col min="9216" max="9216" width="1.453125" style="2" customWidth="1"/>
    <col min="9217" max="9217" width="0.1796875" style="2" customWidth="1"/>
    <col min="9218" max="9218" width="3.453125" style="2" customWidth="1"/>
    <col min="9219" max="9219" width="5.453125" style="2" customWidth="1"/>
    <col min="9220" max="9220" width="42.453125" style="2" customWidth="1"/>
    <col min="9221" max="9221" width="8" style="2" customWidth="1"/>
    <col min="9222" max="9222" width="6.453125" style="2" customWidth="1"/>
    <col min="9223" max="9223" width="1.453125" style="2" customWidth="1"/>
    <col min="9224" max="9224" width="6.453125" style="2" customWidth="1"/>
    <col min="9225" max="9225" width="1.453125" style="2" customWidth="1"/>
    <col min="9226" max="9226" width="5.54296875" style="2" customWidth="1"/>
    <col min="9227" max="9227" width="1.453125" style="2" customWidth="1"/>
    <col min="9228" max="9228" width="5.54296875" style="2" customWidth="1"/>
    <col min="9229" max="9229" width="1.453125" style="2" customWidth="1"/>
    <col min="9230" max="9230" width="5.54296875" style="2" customWidth="1"/>
    <col min="9231" max="9231" width="1.453125" style="2" customWidth="1"/>
    <col min="9232" max="9232" width="5.54296875" style="2" customWidth="1"/>
    <col min="9233" max="9233" width="1.453125" style="2" customWidth="1"/>
    <col min="9234" max="9234" width="5.54296875" style="2" customWidth="1"/>
    <col min="9235" max="9235" width="1.453125" style="2" customWidth="1"/>
    <col min="9236" max="9236" width="5.54296875" style="2" customWidth="1"/>
    <col min="9237" max="9237" width="1.453125" style="2" customWidth="1"/>
    <col min="9238" max="9238" width="5.54296875" style="2" customWidth="1"/>
    <col min="9239" max="9239" width="1.453125" style="2" customWidth="1"/>
    <col min="9240" max="9240" width="5.54296875" style="2" customWidth="1"/>
    <col min="9241" max="9241" width="1.453125" style="2" customWidth="1"/>
    <col min="9242" max="9242" width="5.54296875" style="2" customWidth="1"/>
    <col min="9243" max="9243" width="1.453125" style="2" customWidth="1"/>
    <col min="9244" max="9244" width="5.54296875" style="2" customWidth="1"/>
    <col min="9245" max="9245" width="1.453125" style="2" customWidth="1"/>
    <col min="9246" max="9246" width="5.54296875" style="2" customWidth="1"/>
    <col min="9247" max="9247" width="1.453125" style="2" customWidth="1"/>
    <col min="9248" max="9248" width="5.54296875" style="2" customWidth="1"/>
    <col min="9249" max="9249" width="1.453125" style="2" customWidth="1"/>
    <col min="9250" max="9250" width="5.54296875" style="2" customWidth="1"/>
    <col min="9251" max="9251" width="1.453125" style="2" customWidth="1"/>
    <col min="9252" max="9252" width="5.54296875" style="2" customWidth="1"/>
    <col min="9253" max="9253" width="1.453125" style="2" customWidth="1"/>
    <col min="9254" max="9254" width="5.54296875" style="2" customWidth="1"/>
    <col min="9255" max="9255" width="1.453125" style="2" customWidth="1"/>
    <col min="9256" max="9256" width="5.54296875" style="2" customWidth="1"/>
    <col min="9257" max="9257" width="1.453125" style="2" customWidth="1"/>
    <col min="9258" max="9258" width="5.54296875" style="2" customWidth="1"/>
    <col min="9259" max="9259" width="1.453125" style="2" customWidth="1"/>
    <col min="9260" max="9260" width="5.54296875" style="2" customWidth="1"/>
    <col min="9261" max="9261" width="1.453125" style="2" customWidth="1"/>
    <col min="9262" max="9262" width="5.54296875" style="2" customWidth="1"/>
    <col min="9263" max="9263" width="1.453125" style="2" customWidth="1"/>
    <col min="9264" max="9264" width="5.54296875" style="2" customWidth="1"/>
    <col min="9265" max="9265" width="1.453125" style="2" customWidth="1"/>
    <col min="9266" max="9423" width="9.1796875" style="2"/>
    <col min="9424" max="9425" width="0" style="2" hidden="1" customWidth="1"/>
    <col min="9426" max="9426" width="8.54296875" style="2" customWidth="1"/>
    <col min="9427" max="9427" width="31.81640625" style="2" customWidth="1"/>
    <col min="9428" max="9428" width="8.453125" style="2" customWidth="1"/>
    <col min="9429" max="9429" width="6.54296875" style="2" customWidth="1"/>
    <col min="9430" max="9430" width="1.453125" style="2" customWidth="1"/>
    <col min="9431" max="9431" width="6.54296875" style="2" customWidth="1"/>
    <col min="9432" max="9432" width="1.453125" style="2" customWidth="1"/>
    <col min="9433" max="9433" width="6.54296875" style="2" customWidth="1"/>
    <col min="9434" max="9434" width="1.453125" style="2" customWidth="1"/>
    <col min="9435" max="9435" width="6.54296875" style="2" customWidth="1"/>
    <col min="9436" max="9436" width="1.453125" style="2" customWidth="1"/>
    <col min="9437" max="9437" width="6.54296875" style="2" customWidth="1"/>
    <col min="9438" max="9438" width="1.453125" style="2" customWidth="1"/>
    <col min="9439" max="9439" width="6.453125" style="2" customWidth="1"/>
    <col min="9440" max="9440" width="1.453125" style="2" customWidth="1"/>
    <col min="9441" max="9441" width="6.54296875" style="2" customWidth="1"/>
    <col min="9442" max="9442" width="1.453125" style="2" customWidth="1"/>
    <col min="9443" max="9443" width="6.54296875" style="2" customWidth="1"/>
    <col min="9444" max="9444" width="1.453125" style="2" customWidth="1"/>
    <col min="9445" max="9445" width="6.54296875" style="2" customWidth="1"/>
    <col min="9446" max="9446" width="1.453125" style="2" customWidth="1"/>
    <col min="9447" max="9447" width="6.54296875" style="2" customWidth="1"/>
    <col min="9448" max="9448" width="1.453125" style="2" customWidth="1"/>
    <col min="9449" max="9449" width="6.54296875" style="2" customWidth="1"/>
    <col min="9450" max="9450" width="1.453125" style="2" customWidth="1"/>
    <col min="9451" max="9451" width="6.54296875" style="2" customWidth="1"/>
    <col min="9452" max="9452" width="1.453125" style="2" customWidth="1"/>
    <col min="9453" max="9453" width="6.54296875" style="2" customWidth="1"/>
    <col min="9454" max="9454" width="1.453125" style="2" customWidth="1"/>
    <col min="9455" max="9455" width="6.54296875" style="2" customWidth="1"/>
    <col min="9456" max="9456" width="1.453125" style="2" customWidth="1"/>
    <col min="9457" max="9457" width="6.54296875" style="2" customWidth="1"/>
    <col min="9458" max="9458" width="1.453125" style="2" customWidth="1"/>
    <col min="9459" max="9459" width="6.54296875" style="2" customWidth="1"/>
    <col min="9460" max="9460" width="1.453125" style="2" customWidth="1"/>
    <col min="9461" max="9461" width="6.54296875" style="2" customWidth="1"/>
    <col min="9462" max="9462" width="1.453125" style="2" customWidth="1"/>
    <col min="9463" max="9463" width="6.54296875" style="2" customWidth="1"/>
    <col min="9464" max="9464" width="1.453125" style="2" customWidth="1"/>
    <col min="9465" max="9465" width="6.54296875" style="2" customWidth="1"/>
    <col min="9466" max="9466" width="1.453125" style="2" customWidth="1"/>
    <col min="9467" max="9467" width="6.54296875" style="2" customWidth="1"/>
    <col min="9468" max="9468" width="1.453125" style="2" customWidth="1"/>
    <col min="9469" max="9469" width="6.54296875" style="2" customWidth="1"/>
    <col min="9470" max="9470" width="1.453125" style="2" customWidth="1"/>
    <col min="9471" max="9471" width="6.54296875" style="2" customWidth="1"/>
    <col min="9472" max="9472" width="1.453125" style="2" customWidth="1"/>
    <col min="9473" max="9473" width="0.1796875" style="2" customWidth="1"/>
    <col min="9474" max="9474" width="3.453125" style="2" customWidth="1"/>
    <col min="9475" max="9475" width="5.453125" style="2" customWidth="1"/>
    <col min="9476" max="9476" width="42.453125" style="2" customWidth="1"/>
    <col min="9477" max="9477" width="8" style="2" customWidth="1"/>
    <col min="9478" max="9478" width="6.453125" style="2" customWidth="1"/>
    <col min="9479" max="9479" width="1.453125" style="2" customWidth="1"/>
    <col min="9480" max="9480" width="6.453125" style="2" customWidth="1"/>
    <col min="9481" max="9481" width="1.453125" style="2" customWidth="1"/>
    <col min="9482" max="9482" width="5.54296875" style="2" customWidth="1"/>
    <col min="9483" max="9483" width="1.453125" style="2" customWidth="1"/>
    <col min="9484" max="9484" width="5.54296875" style="2" customWidth="1"/>
    <col min="9485" max="9485" width="1.453125" style="2" customWidth="1"/>
    <col min="9486" max="9486" width="5.54296875" style="2" customWidth="1"/>
    <col min="9487" max="9487" width="1.453125" style="2" customWidth="1"/>
    <col min="9488" max="9488" width="5.54296875" style="2" customWidth="1"/>
    <col min="9489" max="9489" width="1.453125" style="2" customWidth="1"/>
    <col min="9490" max="9490" width="5.54296875" style="2" customWidth="1"/>
    <col min="9491" max="9491" width="1.453125" style="2" customWidth="1"/>
    <col min="9492" max="9492" width="5.54296875" style="2" customWidth="1"/>
    <col min="9493" max="9493" width="1.453125" style="2" customWidth="1"/>
    <col min="9494" max="9494" width="5.54296875" style="2" customWidth="1"/>
    <col min="9495" max="9495" width="1.453125" style="2" customWidth="1"/>
    <col min="9496" max="9496" width="5.54296875" style="2" customWidth="1"/>
    <col min="9497" max="9497" width="1.453125" style="2" customWidth="1"/>
    <col min="9498" max="9498" width="5.54296875" style="2" customWidth="1"/>
    <col min="9499" max="9499" width="1.453125" style="2" customWidth="1"/>
    <col min="9500" max="9500" width="5.54296875" style="2" customWidth="1"/>
    <col min="9501" max="9501" width="1.453125" style="2" customWidth="1"/>
    <col min="9502" max="9502" width="5.54296875" style="2" customWidth="1"/>
    <col min="9503" max="9503" width="1.453125" style="2" customWidth="1"/>
    <col min="9504" max="9504" width="5.54296875" style="2" customWidth="1"/>
    <col min="9505" max="9505" width="1.453125" style="2" customWidth="1"/>
    <col min="9506" max="9506" width="5.54296875" style="2" customWidth="1"/>
    <col min="9507" max="9507" width="1.453125" style="2" customWidth="1"/>
    <col min="9508" max="9508" width="5.54296875" style="2" customWidth="1"/>
    <col min="9509" max="9509" width="1.453125" style="2" customWidth="1"/>
    <col min="9510" max="9510" width="5.54296875" style="2" customWidth="1"/>
    <col min="9511" max="9511" width="1.453125" style="2" customWidth="1"/>
    <col min="9512" max="9512" width="5.54296875" style="2" customWidth="1"/>
    <col min="9513" max="9513" width="1.453125" style="2" customWidth="1"/>
    <col min="9514" max="9514" width="5.54296875" style="2" customWidth="1"/>
    <col min="9515" max="9515" width="1.453125" style="2" customWidth="1"/>
    <col min="9516" max="9516" width="5.54296875" style="2" customWidth="1"/>
    <col min="9517" max="9517" width="1.453125" style="2" customWidth="1"/>
    <col min="9518" max="9518" width="5.54296875" style="2" customWidth="1"/>
    <col min="9519" max="9519" width="1.453125" style="2" customWidth="1"/>
    <col min="9520" max="9520" width="5.54296875" style="2" customWidth="1"/>
    <col min="9521" max="9521" width="1.453125" style="2" customWidth="1"/>
    <col min="9522" max="9679" width="9.1796875" style="2"/>
    <col min="9680" max="9681" width="0" style="2" hidden="1" customWidth="1"/>
    <col min="9682" max="9682" width="8.54296875" style="2" customWidth="1"/>
    <col min="9683" max="9683" width="31.81640625" style="2" customWidth="1"/>
    <col min="9684" max="9684" width="8.453125" style="2" customWidth="1"/>
    <col min="9685" max="9685" width="6.54296875" style="2" customWidth="1"/>
    <col min="9686" max="9686" width="1.453125" style="2" customWidth="1"/>
    <col min="9687" max="9687" width="6.54296875" style="2" customWidth="1"/>
    <col min="9688" max="9688" width="1.453125" style="2" customWidth="1"/>
    <col min="9689" max="9689" width="6.54296875" style="2" customWidth="1"/>
    <col min="9690" max="9690" width="1.453125" style="2" customWidth="1"/>
    <col min="9691" max="9691" width="6.54296875" style="2" customWidth="1"/>
    <col min="9692" max="9692" width="1.453125" style="2" customWidth="1"/>
    <col min="9693" max="9693" width="6.54296875" style="2" customWidth="1"/>
    <col min="9694" max="9694" width="1.453125" style="2" customWidth="1"/>
    <col min="9695" max="9695" width="6.453125" style="2" customWidth="1"/>
    <col min="9696" max="9696" width="1.453125" style="2" customWidth="1"/>
    <col min="9697" max="9697" width="6.54296875" style="2" customWidth="1"/>
    <col min="9698" max="9698" width="1.453125" style="2" customWidth="1"/>
    <col min="9699" max="9699" width="6.54296875" style="2" customWidth="1"/>
    <col min="9700" max="9700" width="1.453125" style="2" customWidth="1"/>
    <col min="9701" max="9701" width="6.54296875" style="2" customWidth="1"/>
    <col min="9702" max="9702" width="1.453125" style="2" customWidth="1"/>
    <col min="9703" max="9703" width="6.54296875" style="2" customWidth="1"/>
    <col min="9704" max="9704" width="1.453125" style="2" customWidth="1"/>
    <col min="9705" max="9705" width="6.54296875" style="2" customWidth="1"/>
    <col min="9706" max="9706" width="1.453125" style="2" customWidth="1"/>
    <col min="9707" max="9707" width="6.54296875" style="2" customWidth="1"/>
    <col min="9708" max="9708" width="1.453125" style="2" customWidth="1"/>
    <col min="9709" max="9709" width="6.54296875" style="2" customWidth="1"/>
    <col min="9710" max="9710" width="1.453125" style="2" customWidth="1"/>
    <col min="9711" max="9711" width="6.54296875" style="2" customWidth="1"/>
    <col min="9712" max="9712" width="1.453125" style="2" customWidth="1"/>
    <col min="9713" max="9713" width="6.54296875" style="2" customWidth="1"/>
    <col min="9714" max="9714" width="1.453125" style="2" customWidth="1"/>
    <col min="9715" max="9715" width="6.54296875" style="2" customWidth="1"/>
    <col min="9716" max="9716" width="1.453125" style="2" customWidth="1"/>
    <col min="9717" max="9717" width="6.54296875" style="2" customWidth="1"/>
    <col min="9718" max="9718" width="1.453125" style="2" customWidth="1"/>
    <col min="9719" max="9719" width="6.54296875" style="2" customWidth="1"/>
    <col min="9720" max="9720" width="1.453125" style="2" customWidth="1"/>
    <col min="9721" max="9721" width="6.54296875" style="2" customWidth="1"/>
    <col min="9722" max="9722" width="1.453125" style="2" customWidth="1"/>
    <col min="9723" max="9723" width="6.54296875" style="2" customWidth="1"/>
    <col min="9724" max="9724" width="1.453125" style="2" customWidth="1"/>
    <col min="9725" max="9725" width="6.54296875" style="2" customWidth="1"/>
    <col min="9726" max="9726" width="1.453125" style="2" customWidth="1"/>
    <col min="9727" max="9727" width="6.54296875" style="2" customWidth="1"/>
    <col min="9728" max="9728" width="1.453125" style="2" customWidth="1"/>
    <col min="9729" max="9729" width="0.1796875" style="2" customWidth="1"/>
    <col min="9730" max="9730" width="3.453125" style="2" customWidth="1"/>
    <col min="9731" max="9731" width="5.453125" style="2" customWidth="1"/>
    <col min="9732" max="9732" width="42.453125" style="2" customWidth="1"/>
    <col min="9733" max="9733" width="8" style="2" customWidth="1"/>
    <col min="9734" max="9734" width="6.453125" style="2" customWidth="1"/>
    <col min="9735" max="9735" width="1.453125" style="2" customWidth="1"/>
    <col min="9736" max="9736" width="6.453125" style="2" customWidth="1"/>
    <col min="9737" max="9737" width="1.453125" style="2" customWidth="1"/>
    <col min="9738" max="9738" width="5.54296875" style="2" customWidth="1"/>
    <col min="9739" max="9739" width="1.453125" style="2" customWidth="1"/>
    <col min="9740" max="9740" width="5.54296875" style="2" customWidth="1"/>
    <col min="9741" max="9741" width="1.453125" style="2" customWidth="1"/>
    <col min="9742" max="9742" width="5.54296875" style="2" customWidth="1"/>
    <col min="9743" max="9743" width="1.453125" style="2" customWidth="1"/>
    <col min="9744" max="9744" width="5.54296875" style="2" customWidth="1"/>
    <col min="9745" max="9745" width="1.453125" style="2" customWidth="1"/>
    <col min="9746" max="9746" width="5.54296875" style="2" customWidth="1"/>
    <col min="9747" max="9747" width="1.453125" style="2" customWidth="1"/>
    <col min="9748" max="9748" width="5.54296875" style="2" customWidth="1"/>
    <col min="9749" max="9749" width="1.453125" style="2" customWidth="1"/>
    <col min="9750" max="9750" width="5.54296875" style="2" customWidth="1"/>
    <col min="9751" max="9751" width="1.453125" style="2" customWidth="1"/>
    <col min="9752" max="9752" width="5.54296875" style="2" customWidth="1"/>
    <col min="9753" max="9753" width="1.453125" style="2" customWidth="1"/>
    <col min="9754" max="9754" width="5.54296875" style="2" customWidth="1"/>
    <col min="9755" max="9755" width="1.453125" style="2" customWidth="1"/>
    <col min="9756" max="9756" width="5.54296875" style="2" customWidth="1"/>
    <col min="9757" max="9757" width="1.453125" style="2" customWidth="1"/>
    <col min="9758" max="9758" width="5.54296875" style="2" customWidth="1"/>
    <col min="9759" max="9759" width="1.453125" style="2" customWidth="1"/>
    <col min="9760" max="9760" width="5.54296875" style="2" customWidth="1"/>
    <col min="9761" max="9761" width="1.453125" style="2" customWidth="1"/>
    <col min="9762" max="9762" width="5.54296875" style="2" customWidth="1"/>
    <col min="9763" max="9763" width="1.453125" style="2" customWidth="1"/>
    <col min="9764" max="9764" width="5.54296875" style="2" customWidth="1"/>
    <col min="9765" max="9765" width="1.453125" style="2" customWidth="1"/>
    <col min="9766" max="9766" width="5.54296875" style="2" customWidth="1"/>
    <col min="9767" max="9767" width="1.453125" style="2" customWidth="1"/>
    <col min="9768" max="9768" width="5.54296875" style="2" customWidth="1"/>
    <col min="9769" max="9769" width="1.453125" style="2" customWidth="1"/>
    <col min="9770" max="9770" width="5.54296875" style="2" customWidth="1"/>
    <col min="9771" max="9771" width="1.453125" style="2" customWidth="1"/>
    <col min="9772" max="9772" width="5.54296875" style="2" customWidth="1"/>
    <col min="9773" max="9773" width="1.453125" style="2" customWidth="1"/>
    <col min="9774" max="9774" width="5.54296875" style="2" customWidth="1"/>
    <col min="9775" max="9775" width="1.453125" style="2" customWidth="1"/>
    <col min="9776" max="9776" width="5.54296875" style="2" customWidth="1"/>
    <col min="9777" max="9777" width="1.453125" style="2" customWidth="1"/>
    <col min="9778" max="9935" width="9.1796875" style="2"/>
    <col min="9936" max="9937" width="0" style="2" hidden="1" customWidth="1"/>
    <col min="9938" max="9938" width="8.54296875" style="2" customWidth="1"/>
    <col min="9939" max="9939" width="31.81640625" style="2" customWidth="1"/>
    <col min="9940" max="9940" width="8.453125" style="2" customWidth="1"/>
    <col min="9941" max="9941" width="6.54296875" style="2" customWidth="1"/>
    <col min="9942" max="9942" width="1.453125" style="2" customWidth="1"/>
    <col min="9943" max="9943" width="6.54296875" style="2" customWidth="1"/>
    <col min="9944" max="9944" width="1.453125" style="2" customWidth="1"/>
    <col min="9945" max="9945" width="6.54296875" style="2" customWidth="1"/>
    <col min="9946" max="9946" width="1.453125" style="2" customWidth="1"/>
    <col min="9947" max="9947" width="6.54296875" style="2" customWidth="1"/>
    <col min="9948" max="9948" width="1.453125" style="2" customWidth="1"/>
    <col min="9949" max="9949" width="6.54296875" style="2" customWidth="1"/>
    <col min="9950" max="9950" width="1.453125" style="2" customWidth="1"/>
    <col min="9951" max="9951" width="6.453125" style="2" customWidth="1"/>
    <col min="9952" max="9952" width="1.453125" style="2" customWidth="1"/>
    <col min="9953" max="9953" width="6.54296875" style="2" customWidth="1"/>
    <col min="9954" max="9954" width="1.453125" style="2" customWidth="1"/>
    <col min="9955" max="9955" width="6.54296875" style="2" customWidth="1"/>
    <col min="9956" max="9956" width="1.453125" style="2" customWidth="1"/>
    <col min="9957" max="9957" width="6.54296875" style="2" customWidth="1"/>
    <col min="9958" max="9958" width="1.453125" style="2" customWidth="1"/>
    <col min="9959" max="9959" width="6.54296875" style="2" customWidth="1"/>
    <col min="9960" max="9960" width="1.453125" style="2" customWidth="1"/>
    <col min="9961" max="9961" width="6.54296875" style="2" customWidth="1"/>
    <col min="9962" max="9962" width="1.453125" style="2" customWidth="1"/>
    <col min="9963" max="9963" width="6.54296875" style="2" customWidth="1"/>
    <col min="9964" max="9964" width="1.453125" style="2" customWidth="1"/>
    <col min="9965" max="9965" width="6.54296875" style="2" customWidth="1"/>
    <col min="9966" max="9966" width="1.453125" style="2" customWidth="1"/>
    <col min="9967" max="9967" width="6.54296875" style="2" customWidth="1"/>
    <col min="9968" max="9968" width="1.453125" style="2" customWidth="1"/>
    <col min="9969" max="9969" width="6.54296875" style="2" customWidth="1"/>
    <col min="9970" max="9970" width="1.453125" style="2" customWidth="1"/>
    <col min="9971" max="9971" width="6.54296875" style="2" customWidth="1"/>
    <col min="9972" max="9972" width="1.453125" style="2" customWidth="1"/>
    <col min="9973" max="9973" width="6.54296875" style="2" customWidth="1"/>
    <col min="9974" max="9974" width="1.453125" style="2" customWidth="1"/>
    <col min="9975" max="9975" width="6.54296875" style="2" customWidth="1"/>
    <col min="9976" max="9976" width="1.453125" style="2" customWidth="1"/>
    <col min="9977" max="9977" width="6.54296875" style="2" customWidth="1"/>
    <col min="9978" max="9978" width="1.453125" style="2" customWidth="1"/>
    <col min="9979" max="9979" width="6.54296875" style="2" customWidth="1"/>
    <col min="9980" max="9980" width="1.453125" style="2" customWidth="1"/>
    <col min="9981" max="9981" width="6.54296875" style="2" customWidth="1"/>
    <col min="9982" max="9982" width="1.453125" style="2" customWidth="1"/>
    <col min="9983" max="9983" width="6.54296875" style="2" customWidth="1"/>
    <col min="9984" max="9984" width="1.453125" style="2" customWidth="1"/>
    <col min="9985" max="9985" width="0.1796875" style="2" customWidth="1"/>
    <col min="9986" max="9986" width="3.453125" style="2" customWidth="1"/>
    <col min="9987" max="9987" width="5.453125" style="2" customWidth="1"/>
    <col min="9988" max="9988" width="42.453125" style="2" customWidth="1"/>
    <col min="9989" max="9989" width="8" style="2" customWidth="1"/>
    <col min="9990" max="9990" width="6.453125" style="2" customWidth="1"/>
    <col min="9991" max="9991" width="1.453125" style="2" customWidth="1"/>
    <col min="9992" max="9992" width="6.453125" style="2" customWidth="1"/>
    <col min="9993" max="9993" width="1.453125" style="2" customWidth="1"/>
    <col min="9994" max="9994" width="5.54296875" style="2" customWidth="1"/>
    <col min="9995" max="9995" width="1.453125" style="2" customWidth="1"/>
    <col min="9996" max="9996" width="5.54296875" style="2" customWidth="1"/>
    <col min="9997" max="9997" width="1.453125" style="2" customWidth="1"/>
    <col min="9998" max="9998" width="5.54296875" style="2" customWidth="1"/>
    <col min="9999" max="9999" width="1.453125" style="2" customWidth="1"/>
    <col min="10000" max="10000" width="5.54296875" style="2" customWidth="1"/>
    <col min="10001" max="10001" width="1.453125" style="2" customWidth="1"/>
    <col min="10002" max="10002" width="5.54296875" style="2" customWidth="1"/>
    <col min="10003" max="10003" width="1.453125" style="2" customWidth="1"/>
    <col min="10004" max="10004" width="5.54296875" style="2" customWidth="1"/>
    <col min="10005" max="10005" width="1.453125" style="2" customWidth="1"/>
    <col min="10006" max="10006" width="5.54296875" style="2" customWidth="1"/>
    <col min="10007" max="10007" width="1.453125" style="2" customWidth="1"/>
    <col min="10008" max="10008" width="5.54296875" style="2" customWidth="1"/>
    <col min="10009" max="10009" width="1.453125" style="2" customWidth="1"/>
    <col min="10010" max="10010" width="5.54296875" style="2" customWidth="1"/>
    <col min="10011" max="10011" width="1.453125" style="2" customWidth="1"/>
    <col min="10012" max="10012" width="5.54296875" style="2" customWidth="1"/>
    <col min="10013" max="10013" width="1.453125" style="2" customWidth="1"/>
    <col min="10014" max="10014" width="5.54296875" style="2" customWidth="1"/>
    <col min="10015" max="10015" width="1.453125" style="2" customWidth="1"/>
    <col min="10016" max="10016" width="5.54296875" style="2" customWidth="1"/>
    <col min="10017" max="10017" width="1.453125" style="2" customWidth="1"/>
    <col min="10018" max="10018" width="5.54296875" style="2" customWidth="1"/>
    <col min="10019" max="10019" width="1.453125" style="2" customWidth="1"/>
    <col min="10020" max="10020" width="5.54296875" style="2" customWidth="1"/>
    <col min="10021" max="10021" width="1.453125" style="2" customWidth="1"/>
    <col min="10022" max="10022" width="5.54296875" style="2" customWidth="1"/>
    <col min="10023" max="10023" width="1.453125" style="2" customWidth="1"/>
    <col min="10024" max="10024" width="5.54296875" style="2" customWidth="1"/>
    <col min="10025" max="10025" width="1.453125" style="2" customWidth="1"/>
    <col min="10026" max="10026" width="5.54296875" style="2" customWidth="1"/>
    <col min="10027" max="10027" width="1.453125" style="2" customWidth="1"/>
    <col min="10028" max="10028" width="5.54296875" style="2" customWidth="1"/>
    <col min="10029" max="10029" width="1.453125" style="2" customWidth="1"/>
    <col min="10030" max="10030" width="5.54296875" style="2" customWidth="1"/>
    <col min="10031" max="10031" width="1.453125" style="2" customWidth="1"/>
    <col min="10032" max="10032" width="5.54296875" style="2" customWidth="1"/>
    <col min="10033" max="10033" width="1.453125" style="2" customWidth="1"/>
    <col min="10034" max="10191" width="9.1796875" style="2"/>
    <col min="10192" max="10193" width="0" style="2" hidden="1" customWidth="1"/>
    <col min="10194" max="10194" width="8.54296875" style="2" customWidth="1"/>
    <col min="10195" max="10195" width="31.81640625" style="2" customWidth="1"/>
    <col min="10196" max="10196" width="8.453125" style="2" customWidth="1"/>
    <col min="10197" max="10197" width="6.54296875" style="2" customWidth="1"/>
    <col min="10198" max="10198" width="1.453125" style="2" customWidth="1"/>
    <col min="10199" max="10199" width="6.54296875" style="2" customWidth="1"/>
    <col min="10200" max="10200" width="1.453125" style="2" customWidth="1"/>
    <col min="10201" max="10201" width="6.54296875" style="2" customWidth="1"/>
    <col min="10202" max="10202" width="1.453125" style="2" customWidth="1"/>
    <col min="10203" max="10203" width="6.54296875" style="2" customWidth="1"/>
    <col min="10204" max="10204" width="1.453125" style="2" customWidth="1"/>
    <col min="10205" max="10205" width="6.54296875" style="2" customWidth="1"/>
    <col min="10206" max="10206" width="1.453125" style="2" customWidth="1"/>
    <col min="10207" max="10207" width="6.453125" style="2" customWidth="1"/>
    <col min="10208" max="10208" width="1.453125" style="2" customWidth="1"/>
    <col min="10209" max="10209" width="6.54296875" style="2" customWidth="1"/>
    <col min="10210" max="10210" width="1.453125" style="2" customWidth="1"/>
    <col min="10211" max="10211" width="6.54296875" style="2" customWidth="1"/>
    <col min="10212" max="10212" width="1.453125" style="2" customWidth="1"/>
    <col min="10213" max="10213" width="6.54296875" style="2" customWidth="1"/>
    <col min="10214" max="10214" width="1.453125" style="2" customWidth="1"/>
    <col min="10215" max="10215" width="6.54296875" style="2" customWidth="1"/>
    <col min="10216" max="10216" width="1.453125" style="2" customWidth="1"/>
    <col min="10217" max="10217" width="6.54296875" style="2" customWidth="1"/>
    <col min="10218" max="10218" width="1.453125" style="2" customWidth="1"/>
    <col min="10219" max="10219" width="6.54296875" style="2" customWidth="1"/>
    <col min="10220" max="10220" width="1.453125" style="2" customWidth="1"/>
    <col min="10221" max="10221" width="6.54296875" style="2" customWidth="1"/>
    <col min="10222" max="10222" width="1.453125" style="2" customWidth="1"/>
    <col min="10223" max="10223" width="6.54296875" style="2" customWidth="1"/>
    <col min="10224" max="10224" width="1.453125" style="2" customWidth="1"/>
    <col min="10225" max="10225" width="6.54296875" style="2" customWidth="1"/>
    <col min="10226" max="10226" width="1.453125" style="2" customWidth="1"/>
    <col min="10227" max="10227" width="6.54296875" style="2" customWidth="1"/>
    <col min="10228" max="10228" width="1.453125" style="2" customWidth="1"/>
    <col min="10229" max="10229" width="6.54296875" style="2" customWidth="1"/>
    <col min="10230" max="10230" width="1.453125" style="2" customWidth="1"/>
    <col min="10231" max="10231" width="6.54296875" style="2" customWidth="1"/>
    <col min="10232" max="10232" width="1.453125" style="2" customWidth="1"/>
    <col min="10233" max="10233" width="6.54296875" style="2" customWidth="1"/>
    <col min="10234" max="10234" width="1.453125" style="2" customWidth="1"/>
    <col min="10235" max="10235" width="6.54296875" style="2" customWidth="1"/>
    <col min="10236" max="10236" width="1.453125" style="2" customWidth="1"/>
    <col min="10237" max="10237" width="6.54296875" style="2" customWidth="1"/>
    <col min="10238" max="10238" width="1.453125" style="2" customWidth="1"/>
    <col min="10239" max="10239" width="6.54296875" style="2" customWidth="1"/>
    <col min="10240" max="10240" width="1.453125" style="2" customWidth="1"/>
    <col min="10241" max="10241" width="0.1796875" style="2" customWidth="1"/>
    <col min="10242" max="10242" width="3.453125" style="2" customWidth="1"/>
    <col min="10243" max="10243" width="5.453125" style="2" customWidth="1"/>
    <col min="10244" max="10244" width="42.453125" style="2" customWidth="1"/>
    <col min="10245" max="10245" width="8" style="2" customWidth="1"/>
    <col min="10246" max="10246" width="6.453125" style="2" customWidth="1"/>
    <col min="10247" max="10247" width="1.453125" style="2" customWidth="1"/>
    <col min="10248" max="10248" width="6.453125" style="2" customWidth="1"/>
    <col min="10249" max="10249" width="1.453125" style="2" customWidth="1"/>
    <col min="10250" max="10250" width="5.54296875" style="2" customWidth="1"/>
    <col min="10251" max="10251" width="1.453125" style="2" customWidth="1"/>
    <col min="10252" max="10252" width="5.54296875" style="2" customWidth="1"/>
    <col min="10253" max="10253" width="1.453125" style="2" customWidth="1"/>
    <col min="10254" max="10254" width="5.54296875" style="2" customWidth="1"/>
    <col min="10255" max="10255" width="1.453125" style="2" customWidth="1"/>
    <col min="10256" max="10256" width="5.54296875" style="2" customWidth="1"/>
    <col min="10257" max="10257" width="1.453125" style="2" customWidth="1"/>
    <col min="10258" max="10258" width="5.54296875" style="2" customWidth="1"/>
    <col min="10259" max="10259" width="1.453125" style="2" customWidth="1"/>
    <col min="10260" max="10260" width="5.54296875" style="2" customWidth="1"/>
    <col min="10261" max="10261" width="1.453125" style="2" customWidth="1"/>
    <col min="10262" max="10262" width="5.54296875" style="2" customWidth="1"/>
    <col min="10263" max="10263" width="1.453125" style="2" customWidth="1"/>
    <col min="10264" max="10264" width="5.54296875" style="2" customWidth="1"/>
    <col min="10265" max="10265" width="1.453125" style="2" customWidth="1"/>
    <col min="10266" max="10266" width="5.54296875" style="2" customWidth="1"/>
    <col min="10267" max="10267" width="1.453125" style="2" customWidth="1"/>
    <col min="10268" max="10268" width="5.54296875" style="2" customWidth="1"/>
    <col min="10269" max="10269" width="1.453125" style="2" customWidth="1"/>
    <col min="10270" max="10270" width="5.54296875" style="2" customWidth="1"/>
    <col min="10271" max="10271" width="1.453125" style="2" customWidth="1"/>
    <col min="10272" max="10272" width="5.54296875" style="2" customWidth="1"/>
    <col min="10273" max="10273" width="1.453125" style="2" customWidth="1"/>
    <col min="10274" max="10274" width="5.54296875" style="2" customWidth="1"/>
    <col min="10275" max="10275" width="1.453125" style="2" customWidth="1"/>
    <col min="10276" max="10276" width="5.54296875" style="2" customWidth="1"/>
    <col min="10277" max="10277" width="1.453125" style="2" customWidth="1"/>
    <col min="10278" max="10278" width="5.54296875" style="2" customWidth="1"/>
    <col min="10279" max="10279" width="1.453125" style="2" customWidth="1"/>
    <col min="10280" max="10280" width="5.54296875" style="2" customWidth="1"/>
    <col min="10281" max="10281" width="1.453125" style="2" customWidth="1"/>
    <col min="10282" max="10282" width="5.54296875" style="2" customWidth="1"/>
    <col min="10283" max="10283" width="1.453125" style="2" customWidth="1"/>
    <col min="10284" max="10284" width="5.54296875" style="2" customWidth="1"/>
    <col min="10285" max="10285" width="1.453125" style="2" customWidth="1"/>
    <col min="10286" max="10286" width="5.54296875" style="2" customWidth="1"/>
    <col min="10287" max="10287" width="1.453125" style="2" customWidth="1"/>
    <col min="10288" max="10288" width="5.54296875" style="2" customWidth="1"/>
    <col min="10289" max="10289" width="1.453125" style="2" customWidth="1"/>
    <col min="10290" max="10447" width="9.1796875" style="2"/>
    <col min="10448" max="10449" width="0" style="2" hidden="1" customWidth="1"/>
    <col min="10450" max="10450" width="8.54296875" style="2" customWidth="1"/>
    <col min="10451" max="10451" width="31.81640625" style="2" customWidth="1"/>
    <col min="10452" max="10452" width="8.453125" style="2" customWidth="1"/>
    <col min="10453" max="10453" width="6.54296875" style="2" customWidth="1"/>
    <col min="10454" max="10454" width="1.453125" style="2" customWidth="1"/>
    <col min="10455" max="10455" width="6.54296875" style="2" customWidth="1"/>
    <col min="10456" max="10456" width="1.453125" style="2" customWidth="1"/>
    <col min="10457" max="10457" width="6.54296875" style="2" customWidth="1"/>
    <col min="10458" max="10458" width="1.453125" style="2" customWidth="1"/>
    <col min="10459" max="10459" width="6.54296875" style="2" customWidth="1"/>
    <col min="10460" max="10460" width="1.453125" style="2" customWidth="1"/>
    <col min="10461" max="10461" width="6.54296875" style="2" customWidth="1"/>
    <col min="10462" max="10462" width="1.453125" style="2" customWidth="1"/>
    <col min="10463" max="10463" width="6.453125" style="2" customWidth="1"/>
    <col min="10464" max="10464" width="1.453125" style="2" customWidth="1"/>
    <col min="10465" max="10465" width="6.54296875" style="2" customWidth="1"/>
    <col min="10466" max="10466" width="1.453125" style="2" customWidth="1"/>
    <col min="10467" max="10467" width="6.54296875" style="2" customWidth="1"/>
    <col min="10468" max="10468" width="1.453125" style="2" customWidth="1"/>
    <col min="10469" max="10469" width="6.54296875" style="2" customWidth="1"/>
    <col min="10470" max="10470" width="1.453125" style="2" customWidth="1"/>
    <col min="10471" max="10471" width="6.54296875" style="2" customWidth="1"/>
    <col min="10472" max="10472" width="1.453125" style="2" customWidth="1"/>
    <col min="10473" max="10473" width="6.54296875" style="2" customWidth="1"/>
    <col min="10474" max="10474" width="1.453125" style="2" customWidth="1"/>
    <col min="10475" max="10475" width="6.54296875" style="2" customWidth="1"/>
    <col min="10476" max="10476" width="1.453125" style="2" customWidth="1"/>
    <col min="10477" max="10477" width="6.54296875" style="2" customWidth="1"/>
    <col min="10478" max="10478" width="1.453125" style="2" customWidth="1"/>
    <col min="10479" max="10479" width="6.54296875" style="2" customWidth="1"/>
    <col min="10480" max="10480" width="1.453125" style="2" customWidth="1"/>
    <col min="10481" max="10481" width="6.54296875" style="2" customWidth="1"/>
    <col min="10482" max="10482" width="1.453125" style="2" customWidth="1"/>
    <col min="10483" max="10483" width="6.54296875" style="2" customWidth="1"/>
    <col min="10484" max="10484" width="1.453125" style="2" customWidth="1"/>
    <col min="10485" max="10485" width="6.54296875" style="2" customWidth="1"/>
    <col min="10486" max="10486" width="1.453125" style="2" customWidth="1"/>
    <col min="10487" max="10487" width="6.54296875" style="2" customWidth="1"/>
    <col min="10488" max="10488" width="1.453125" style="2" customWidth="1"/>
    <col min="10489" max="10489" width="6.54296875" style="2" customWidth="1"/>
    <col min="10490" max="10490" width="1.453125" style="2" customWidth="1"/>
    <col min="10491" max="10491" width="6.54296875" style="2" customWidth="1"/>
    <col min="10492" max="10492" width="1.453125" style="2" customWidth="1"/>
    <col min="10493" max="10493" width="6.54296875" style="2" customWidth="1"/>
    <col min="10494" max="10494" width="1.453125" style="2" customWidth="1"/>
    <col min="10495" max="10495" width="6.54296875" style="2" customWidth="1"/>
    <col min="10496" max="10496" width="1.453125" style="2" customWidth="1"/>
    <col min="10497" max="10497" width="0.1796875" style="2" customWidth="1"/>
    <col min="10498" max="10498" width="3.453125" style="2" customWidth="1"/>
    <col min="10499" max="10499" width="5.453125" style="2" customWidth="1"/>
    <col min="10500" max="10500" width="42.453125" style="2" customWidth="1"/>
    <col min="10501" max="10501" width="8" style="2" customWidth="1"/>
    <col min="10502" max="10502" width="6.453125" style="2" customWidth="1"/>
    <col min="10503" max="10503" width="1.453125" style="2" customWidth="1"/>
    <col min="10504" max="10504" width="6.453125" style="2" customWidth="1"/>
    <col min="10505" max="10505" width="1.453125" style="2" customWidth="1"/>
    <col min="10506" max="10506" width="5.54296875" style="2" customWidth="1"/>
    <col min="10507" max="10507" width="1.453125" style="2" customWidth="1"/>
    <col min="10508" max="10508" width="5.54296875" style="2" customWidth="1"/>
    <col min="10509" max="10509" width="1.453125" style="2" customWidth="1"/>
    <col min="10510" max="10510" width="5.54296875" style="2" customWidth="1"/>
    <col min="10511" max="10511" width="1.453125" style="2" customWidth="1"/>
    <col min="10512" max="10512" width="5.54296875" style="2" customWidth="1"/>
    <col min="10513" max="10513" width="1.453125" style="2" customWidth="1"/>
    <col min="10514" max="10514" width="5.54296875" style="2" customWidth="1"/>
    <col min="10515" max="10515" width="1.453125" style="2" customWidth="1"/>
    <col min="10516" max="10516" width="5.54296875" style="2" customWidth="1"/>
    <col min="10517" max="10517" width="1.453125" style="2" customWidth="1"/>
    <col min="10518" max="10518" width="5.54296875" style="2" customWidth="1"/>
    <col min="10519" max="10519" width="1.453125" style="2" customWidth="1"/>
    <col min="10520" max="10520" width="5.54296875" style="2" customWidth="1"/>
    <col min="10521" max="10521" width="1.453125" style="2" customWidth="1"/>
    <col min="10522" max="10522" width="5.54296875" style="2" customWidth="1"/>
    <col min="10523" max="10523" width="1.453125" style="2" customWidth="1"/>
    <col min="10524" max="10524" width="5.54296875" style="2" customWidth="1"/>
    <col min="10525" max="10525" width="1.453125" style="2" customWidth="1"/>
    <col min="10526" max="10526" width="5.54296875" style="2" customWidth="1"/>
    <col min="10527" max="10527" width="1.453125" style="2" customWidth="1"/>
    <col min="10528" max="10528" width="5.54296875" style="2" customWidth="1"/>
    <col min="10529" max="10529" width="1.453125" style="2" customWidth="1"/>
    <col min="10530" max="10530" width="5.54296875" style="2" customWidth="1"/>
    <col min="10531" max="10531" width="1.453125" style="2" customWidth="1"/>
    <col min="10532" max="10532" width="5.54296875" style="2" customWidth="1"/>
    <col min="10533" max="10533" width="1.453125" style="2" customWidth="1"/>
    <col min="10534" max="10534" width="5.54296875" style="2" customWidth="1"/>
    <col min="10535" max="10535" width="1.453125" style="2" customWidth="1"/>
    <col min="10536" max="10536" width="5.54296875" style="2" customWidth="1"/>
    <col min="10537" max="10537" width="1.453125" style="2" customWidth="1"/>
    <col min="10538" max="10538" width="5.54296875" style="2" customWidth="1"/>
    <col min="10539" max="10539" width="1.453125" style="2" customWidth="1"/>
    <col min="10540" max="10540" width="5.54296875" style="2" customWidth="1"/>
    <col min="10541" max="10541" width="1.453125" style="2" customWidth="1"/>
    <col min="10542" max="10542" width="5.54296875" style="2" customWidth="1"/>
    <col min="10543" max="10543" width="1.453125" style="2" customWidth="1"/>
    <col min="10544" max="10544" width="5.54296875" style="2" customWidth="1"/>
    <col min="10545" max="10545" width="1.453125" style="2" customWidth="1"/>
    <col min="10546" max="10703" width="9.1796875" style="2"/>
    <col min="10704" max="10705" width="0" style="2" hidden="1" customWidth="1"/>
    <col min="10706" max="10706" width="8.54296875" style="2" customWidth="1"/>
    <col min="10707" max="10707" width="31.81640625" style="2" customWidth="1"/>
    <col min="10708" max="10708" width="8.453125" style="2" customWidth="1"/>
    <col min="10709" max="10709" width="6.54296875" style="2" customWidth="1"/>
    <col min="10710" max="10710" width="1.453125" style="2" customWidth="1"/>
    <col min="10711" max="10711" width="6.54296875" style="2" customWidth="1"/>
    <col min="10712" max="10712" width="1.453125" style="2" customWidth="1"/>
    <col min="10713" max="10713" width="6.54296875" style="2" customWidth="1"/>
    <col min="10714" max="10714" width="1.453125" style="2" customWidth="1"/>
    <col min="10715" max="10715" width="6.54296875" style="2" customWidth="1"/>
    <col min="10716" max="10716" width="1.453125" style="2" customWidth="1"/>
    <col min="10717" max="10717" width="6.54296875" style="2" customWidth="1"/>
    <col min="10718" max="10718" width="1.453125" style="2" customWidth="1"/>
    <col min="10719" max="10719" width="6.453125" style="2" customWidth="1"/>
    <col min="10720" max="10720" width="1.453125" style="2" customWidth="1"/>
    <col min="10721" max="10721" width="6.54296875" style="2" customWidth="1"/>
    <col min="10722" max="10722" width="1.453125" style="2" customWidth="1"/>
    <col min="10723" max="10723" width="6.54296875" style="2" customWidth="1"/>
    <col min="10724" max="10724" width="1.453125" style="2" customWidth="1"/>
    <col min="10725" max="10725" width="6.54296875" style="2" customWidth="1"/>
    <col min="10726" max="10726" width="1.453125" style="2" customWidth="1"/>
    <col min="10727" max="10727" width="6.54296875" style="2" customWidth="1"/>
    <col min="10728" max="10728" width="1.453125" style="2" customWidth="1"/>
    <col min="10729" max="10729" width="6.54296875" style="2" customWidth="1"/>
    <col min="10730" max="10730" width="1.453125" style="2" customWidth="1"/>
    <col min="10731" max="10731" width="6.54296875" style="2" customWidth="1"/>
    <col min="10732" max="10732" width="1.453125" style="2" customWidth="1"/>
    <col min="10733" max="10733" width="6.54296875" style="2" customWidth="1"/>
    <col min="10734" max="10734" width="1.453125" style="2" customWidth="1"/>
    <col min="10735" max="10735" width="6.54296875" style="2" customWidth="1"/>
    <col min="10736" max="10736" width="1.453125" style="2" customWidth="1"/>
    <col min="10737" max="10737" width="6.54296875" style="2" customWidth="1"/>
    <col min="10738" max="10738" width="1.453125" style="2" customWidth="1"/>
    <col min="10739" max="10739" width="6.54296875" style="2" customWidth="1"/>
    <col min="10740" max="10740" width="1.453125" style="2" customWidth="1"/>
    <col min="10741" max="10741" width="6.54296875" style="2" customWidth="1"/>
    <col min="10742" max="10742" width="1.453125" style="2" customWidth="1"/>
    <col min="10743" max="10743" width="6.54296875" style="2" customWidth="1"/>
    <col min="10744" max="10744" width="1.453125" style="2" customWidth="1"/>
    <col min="10745" max="10745" width="6.54296875" style="2" customWidth="1"/>
    <col min="10746" max="10746" width="1.453125" style="2" customWidth="1"/>
    <col min="10747" max="10747" width="6.54296875" style="2" customWidth="1"/>
    <col min="10748" max="10748" width="1.453125" style="2" customWidth="1"/>
    <col min="10749" max="10749" width="6.54296875" style="2" customWidth="1"/>
    <col min="10750" max="10750" width="1.453125" style="2" customWidth="1"/>
    <col min="10751" max="10751" width="6.54296875" style="2" customWidth="1"/>
    <col min="10752" max="10752" width="1.453125" style="2" customWidth="1"/>
    <col min="10753" max="10753" width="0.1796875" style="2" customWidth="1"/>
    <col min="10754" max="10754" width="3.453125" style="2" customWidth="1"/>
    <col min="10755" max="10755" width="5.453125" style="2" customWidth="1"/>
    <col min="10756" max="10756" width="42.453125" style="2" customWidth="1"/>
    <col min="10757" max="10757" width="8" style="2" customWidth="1"/>
    <col min="10758" max="10758" width="6.453125" style="2" customWidth="1"/>
    <col min="10759" max="10759" width="1.453125" style="2" customWidth="1"/>
    <col min="10760" max="10760" width="6.453125" style="2" customWidth="1"/>
    <col min="10761" max="10761" width="1.453125" style="2" customWidth="1"/>
    <col min="10762" max="10762" width="5.54296875" style="2" customWidth="1"/>
    <col min="10763" max="10763" width="1.453125" style="2" customWidth="1"/>
    <col min="10764" max="10764" width="5.54296875" style="2" customWidth="1"/>
    <col min="10765" max="10765" width="1.453125" style="2" customWidth="1"/>
    <col min="10766" max="10766" width="5.54296875" style="2" customWidth="1"/>
    <col min="10767" max="10767" width="1.453125" style="2" customWidth="1"/>
    <col min="10768" max="10768" width="5.54296875" style="2" customWidth="1"/>
    <col min="10769" max="10769" width="1.453125" style="2" customWidth="1"/>
    <col min="10770" max="10770" width="5.54296875" style="2" customWidth="1"/>
    <col min="10771" max="10771" width="1.453125" style="2" customWidth="1"/>
    <col min="10772" max="10772" width="5.54296875" style="2" customWidth="1"/>
    <col min="10773" max="10773" width="1.453125" style="2" customWidth="1"/>
    <col min="10774" max="10774" width="5.54296875" style="2" customWidth="1"/>
    <col min="10775" max="10775" width="1.453125" style="2" customWidth="1"/>
    <col min="10776" max="10776" width="5.54296875" style="2" customWidth="1"/>
    <col min="10777" max="10777" width="1.453125" style="2" customWidth="1"/>
    <col min="10778" max="10778" width="5.54296875" style="2" customWidth="1"/>
    <col min="10779" max="10779" width="1.453125" style="2" customWidth="1"/>
    <col min="10780" max="10780" width="5.54296875" style="2" customWidth="1"/>
    <col min="10781" max="10781" width="1.453125" style="2" customWidth="1"/>
    <col min="10782" max="10782" width="5.54296875" style="2" customWidth="1"/>
    <col min="10783" max="10783" width="1.453125" style="2" customWidth="1"/>
    <col min="10784" max="10784" width="5.54296875" style="2" customWidth="1"/>
    <col min="10785" max="10785" width="1.453125" style="2" customWidth="1"/>
    <col min="10786" max="10786" width="5.54296875" style="2" customWidth="1"/>
    <col min="10787" max="10787" width="1.453125" style="2" customWidth="1"/>
    <col min="10788" max="10788" width="5.54296875" style="2" customWidth="1"/>
    <col min="10789" max="10789" width="1.453125" style="2" customWidth="1"/>
    <col min="10790" max="10790" width="5.54296875" style="2" customWidth="1"/>
    <col min="10791" max="10791" width="1.453125" style="2" customWidth="1"/>
    <col min="10792" max="10792" width="5.54296875" style="2" customWidth="1"/>
    <col min="10793" max="10793" width="1.453125" style="2" customWidth="1"/>
    <col min="10794" max="10794" width="5.54296875" style="2" customWidth="1"/>
    <col min="10795" max="10795" width="1.453125" style="2" customWidth="1"/>
    <col min="10796" max="10796" width="5.54296875" style="2" customWidth="1"/>
    <col min="10797" max="10797" width="1.453125" style="2" customWidth="1"/>
    <col min="10798" max="10798" width="5.54296875" style="2" customWidth="1"/>
    <col min="10799" max="10799" width="1.453125" style="2" customWidth="1"/>
    <col min="10800" max="10800" width="5.54296875" style="2" customWidth="1"/>
    <col min="10801" max="10801" width="1.453125" style="2" customWidth="1"/>
    <col min="10802" max="10959" width="9.1796875" style="2"/>
    <col min="10960" max="10961" width="0" style="2" hidden="1" customWidth="1"/>
    <col min="10962" max="10962" width="8.54296875" style="2" customWidth="1"/>
    <col min="10963" max="10963" width="31.81640625" style="2" customWidth="1"/>
    <col min="10964" max="10964" width="8.453125" style="2" customWidth="1"/>
    <col min="10965" max="10965" width="6.54296875" style="2" customWidth="1"/>
    <col min="10966" max="10966" width="1.453125" style="2" customWidth="1"/>
    <col min="10967" max="10967" width="6.54296875" style="2" customWidth="1"/>
    <col min="10968" max="10968" width="1.453125" style="2" customWidth="1"/>
    <col min="10969" max="10969" width="6.54296875" style="2" customWidth="1"/>
    <col min="10970" max="10970" width="1.453125" style="2" customWidth="1"/>
    <col min="10971" max="10971" width="6.54296875" style="2" customWidth="1"/>
    <col min="10972" max="10972" width="1.453125" style="2" customWidth="1"/>
    <col min="10973" max="10973" width="6.54296875" style="2" customWidth="1"/>
    <col min="10974" max="10974" width="1.453125" style="2" customWidth="1"/>
    <col min="10975" max="10975" width="6.453125" style="2" customWidth="1"/>
    <col min="10976" max="10976" width="1.453125" style="2" customWidth="1"/>
    <col min="10977" max="10977" width="6.54296875" style="2" customWidth="1"/>
    <col min="10978" max="10978" width="1.453125" style="2" customWidth="1"/>
    <col min="10979" max="10979" width="6.54296875" style="2" customWidth="1"/>
    <col min="10980" max="10980" width="1.453125" style="2" customWidth="1"/>
    <col min="10981" max="10981" width="6.54296875" style="2" customWidth="1"/>
    <col min="10982" max="10982" width="1.453125" style="2" customWidth="1"/>
    <col min="10983" max="10983" width="6.54296875" style="2" customWidth="1"/>
    <col min="10984" max="10984" width="1.453125" style="2" customWidth="1"/>
    <col min="10985" max="10985" width="6.54296875" style="2" customWidth="1"/>
    <col min="10986" max="10986" width="1.453125" style="2" customWidth="1"/>
    <col min="10987" max="10987" width="6.54296875" style="2" customWidth="1"/>
    <col min="10988" max="10988" width="1.453125" style="2" customWidth="1"/>
    <col min="10989" max="10989" width="6.54296875" style="2" customWidth="1"/>
    <col min="10990" max="10990" width="1.453125" style="2" customWidth="1"/>
    <col min="10991" max="10991" width="6.54296875" style="2" customWidth="1"/>
    <col min="10992" max="10992" width="1.453125" style="2" customWidth="1"/>
    <col min="10993" max="10993" width="6.54296875" style="2" customWidth="1"/>
    <col min="10994" max="10994" width="1.453125" style="2" customWidth="1"/>
    <col min="10995" max="10995" width="6.54296875" style="2" customWidth="1"/>
    <col min="10996" max="10996" width="1.453125" style="2" customWidth="1"/>
    <col min="10997" max="10997" width="6.54296875" style="2" customWidth="1"/>
    <col min="10998" max="10998" width="1.453125" style="2" customWidth="1"/>
    <col min="10999" max="10999" width="6.54296875" style="2" customWidth="1"/>
    <col min="11000" max="11000" width="1.453125" style="2" customWidth="1"/>
    <col min="11001" max="11001" width="6.54296875" style="2" customWidth="1"/>
    <col min="11002" max="11002" width="1.453125" style="2" customWidth="1"/>
    <col min="11003" max="11003" width="6.54296875" style="2" customWidth="1"/>
    <col min="11004" max="11004" width="1.453125" style="2" customWidth="1"/>
    <col min="11005" max="11005" width="6.54296875" style="2" customWidth="1"/>
    <col min="11006" max="11006" width="1.453125" style="2" customWidth="1"/>
    <col min="11007" max="11007" width="6.54296875" style="2" customWidth="1"/>
    <col min="11008" max="11008" width="1.453125" style="2" customWidth="1"/>
    <col min="11009" max="11009" width="0.1796875" style="2" customWidth="1"/>
    <col min="11010" max="11010" width="3.453125" style="2" customWidth="1"/>
    <col min="11011" max="11011" width="5.453125" style="2" customWidth="1"/>
    <col min="11012" max="11012" width="42.453125" style="2" customWidth="1"/>
    <col min="11013" max="11013" width="8" style="2" customWidth="1"/>
    <col min="11014" max="11014" width="6.453125" style="2" customWidth="1"/>
    <col min="11015" max="11015" width="1.453125" style="2" customWidth="1"/>
    <col min="11016" max="11016" width="6.453125" style="2" customWidth="1"/>
    <col min="11017" max="11017" width="1.453125" style="2" customWidth="1"/>
    <col min="11018" max="11018" width="5.54296875" style="2" customWidth="1"/>
    <col min="11019" max="11019" width="1.453125" style="2" customWidth="1"/>
    <col min="11020" max="11020" width="5.54296875" style="2" customWidth="1"/>
    <col min="11021" max="11021" width="1.453125" style="2" customWidth="1"/>
    <col min="11022" max="11022" width="5.54296875" style="2" customWidth="1"/>
    <col min="11023" max="11023" width="1.453125" style="2" customWidth="1"/>
    <col min="11024" max="11024" width="5.54296875" style="2" customWidth="1"/>
    <col min="11025" max="11025" width="1.453125" style="2" customWidth="1"/>
    <col min="11026" max="11026" width="5.54296875" style="2" customWidth="1"/>
    <col min="11027" max="11027" width="1.453125" style="2" customWidth="1"/>
    <col min="11028" max="11028" width="5.54296875" style="2" customWidth="1"/>
    <col min="11029" max="11029" width="1.453125" style="2" customWidth="1"/>
    <col min="11030" max="11030" width="5.54296875" style="2" customWidth="1"/>
    <col min="11031" max="11031" width="1.453125" style="2" customWidth="1"/>
    <col min="11032" max="11032" width="5.54296875" style="2" customWidth="1"/>
    <col min="11033" max="11033" width="1.453125" style="2" customWidth="1"/>
    <col min="11034" max="11034" width="5.54296875" style="2" customWidth="1"/>
    <col min="11035" max="11035" width="1.453125" style="2" customWidth="1"/>
    <col min="11036" max="11036" width="5.54296875" style="2" customWidth="1"/>
    <col min="11037" max="11037" width="1.453125" style="2" customWidth="1"/>
    <col min="11038" max="11038" width="5.54296875" style="2" customWidth="1"/>
    <col min="11039" max="11039" width="1.453125" style="2" customWidth="1"/>
    <col min="11040" max="11040" width="5.54296875" style="2" customWidth="1"/>
    <col min="11041" max="11041" width="1.453125" style="2" customWidth="1"/>
    <col min="11042" max="11042" width="5.54296875" style="2" customWidth="1"/>
    <col min="11043" max="11043" width="1.453125" style="2" customWidth="1"/>
    <col min="11044" max="11044" width="5.54296875" style="2" customWidth="1"/>
    <col min="11045" max="11045" width="1.453125" style="2" customWidth="1"/>
    <col min="11046" max="11046" width="5.54296875" style="2" customWidth="1"/>
    <col min="11047" max="11047" width="1.453125" style="2" customWidth="1"/>
    <col min="11048" max="11048" width="5.54296875" style="2" customWidth="1"/>
    <col min="11049" max="11049" width="1.453125" style="2" customWidth="1"/>
    <col min="11050" max="11050" width="5.54296875" style="2" customWidth="1"/>
    <col min="11051" max="11051" width="1.453125" style="2" customWidth="1"/>
    <col min="11052" max="11052" width="5.54296875" style="2" customWidth="1"/>
    <col min="11053" max="11053" width="1.453125" style="2" customWidth="1"/>
    <col min="11054" max="11054" width="5.54296875" style="2" customWidth="1"/>
    <col min="11055" max="11055" width="1.453125" style="2" customWidth="1"/>
    <col min="11056" max="11056" width="5.54296875" style="2" customWidth="1"/>
    <col min="11057" max="11057" width="1.453125" style="2" customWidth="1"/>
    <col min="11058" max="11215" width="9.1796875" style="2"/>
    <col min="11216" max="11217" width="0" style="2" hidden="1" customWidth="1"/>
    <col min="11218" max="11218" width="8.54296875" style="2" customWidth="1"/>
    <col min="11219" max="11219" width="31.81640625" style="2" customWidth="1"/>
    <col min="11220" max="11220" width="8.453125" style="2" customWidth="1"/>
    <col min="11221" max="11221" width="6.54296875" style="2" customWidth="1"/>
    <col min="11222" max="11222" width="1.453125" style="2" customWidth="1"/>
    <col min="11223" max="11223" width="6.54296875" style="2" customWidth="1"/>
    <col min="11224" max="11224" width="1.453125" style="2" customWidth="1"/>
    <col min="11225" max="11225" width="6.54296875" style="2" customWidth="1"/>
    <col min="11226" max="11226" width="1.453125" style="2" customWidth="1"/>
    <col min="11227" max="11227" width="6.54296875" style="2" customWidth="1"/>
    <col min="11228" max="11228" width="1.453125" style="2" customWidth="1"/>
    <col min="11229" max="11229" width="6.54296875" style="2" customWidth="1"/>
    <col min="11230" max="11230" width="1.453125" style="2" customWidth="1"/>
    <col min="11231" max="11231" width="6.453125" style="2" customWidth="1"/>
    <col min="11232" max="11232" width="1.453125" style="2" customWidth="1"/>
    <col min="11233" max="11233" width="6.54296875" style="2" customWidth="1"/>
    <col min="11234" max="11234" width="1.453125" style="2" customWidth="1"/>
    <col min="11235" max="11235" width="6.54296875" style="2" customWidth="1"/>
    <col min="11236" max="11236" width="1.453125" style="2" customWidth="1"/>
    <col min="11237" max="11237" width="6.54296875" style="2" customWidth="1"/>
    <col min="11238" max="11238" width="1.453125" style="2" customWidth="1"/>
    <col min="11239" max="11239" width="6.54296875" style="2" customWidth="1"/>
    <col min="11240" max="11240" width="1.453125" style="2" customWidth="1"/>
    <col min="11241" max="11241" width="6.54296875" style="2" customWidth="1"/>
    <col min="11242" max="11242" width="1.453125" style="2" customWidth="1"/>
    <col min="11243" max="11243" width="6.54296875" style="2" customWidth="1"/>
    <col min="11244" max="11244" width="1.453125" style="2" customWidth="1"/>
    <col min="11245" max="11245" width="6.54296875" style="2" customWidth="1"/>
    <col min="11246" max="11246" width="1.453125" style="2" customWidth="1"/>
    <col min="11247" max="11247" width="6.54296875" style="2" customWidth="1"/>
    <col min="11248" max="11248" width="1.453125" style="2" customWidth="1"/>
    <col min="11249" max="11249" width="6.54296875" style="2" customWidth="1"/>
    <col min="11250" max="11250" width="1.453125" style="2" customWidth="1"/>
    <col min="11251" max="11251" width="6.54296875" style="2" customWidth="1"/>
    <col min="11252" max="11252" width="1.453125" style="2" customWidth="1"/>
    <col min="11253" max="11253" width="6.54296875" style="2" customWidth="1"/>
    <col min="11254" max="11254" width="1.453125" style="2" customWidth="1"/>
    <col min="11255" max="11255" width="6.54296875" style="2" customWidth="1"/>
    <col min="11256" max="11256" width="1.453125" style="2" customWidth="1"/>
    <col min="11257" max="11257" width="6.54296875" style="2" customWidth="1"/>
    <col min="11258" max="11258" width="1.453125" style="2" customWidth="1"/>
    <col min="11259" max="11259" width="6.54296875" style="2" customWidth="1"/>
    <col min="11260" max="11260" width="1.453125" style="2" customWidth="1"/>
    <col min="11261" max="11261" width="6.54296875" style="2" customWidth="1"/>
    <col min="11262" max="11262" width="1.453125" style="2" customWidth="1"/>
    <col min="11263" max="11263" width="6.54296875" style="2" customWidth="1"/>
    <col min="11264" max="11264" width="1.453125" style="2" customWidth="1"/>
    <col min="11265" max="11265" width="0.1796875" style="2" customWidth="1"/>
    <col min="11266" max="11266" width="3.453125" style="2" customWidth="1"/>
    <col min="11267" max="11267" width="5.453125" style="2" customWidth="1"/>
    <col min="11268" max="11268" width="42.453125" style="2" customWidth="1"/>
    <col min="11269" max="11269" width="8" style="2" customWidth="1"/>
    <col min="11270" max="11270" width="6.453125" style="2" customWidth="1"/>
    <col min="11271" max="11271" width="1.453125" style="2" customWidth="1"/>
    <col min="11272" max="11272" width="6.453125" style="2" customWidth="1"/>
    <col min="11273" max="11273" width="1.453125" style="2" customWidth="1"/>
    <col min="11274" max="11274" width="5.54296875" style="2" customWidth="1"/>
    <col min="11275" max="11275" width="1.453125" style="2" customWidth="1"/>
    <col min="11276" max="11276" width="5.54296875" style="2" customWidth="1"/>
    <col min="11277" max="11277" width="1.453125" style="2" customWidth="1"/>
    <col min="11278" max="11278" width="5.54296875" style="2" customWidth="1"/>
    <col min="11279" max="11279" width="1.453125" style="2" customWidth="1"/>
    <col min="11280" max="11280" width="5.54296875" style="2" customWidth="1"/>
    <col min="11281" max="11281" width="1.453125" style="2" customWidth="1"/>
    <col min="11282" max="11282" width="5.54296875" style="2" customWidth="1"/>
    <col min="11283" max="11283" width="1.453125" style="2" customWidth="1"/>
    <col min="11284" max="11284" width="5.54296875" style="2" customWidth="1"/>
    <col min="11285" max="11285" width="1.453125" style="2" customWidth="1"/>
    <col min="11286" max="11286" width="5.54296875" style="2" customWidth="1"/>
    <col min="11287" max="11287" width="1.453125" style="2" customWidth="1"/>
    <col min="11288" max="11288" width="5.54296875" style="2" customWidth="1"/>
    <col min="11289" max="11289" width="1.453125" style="2" customWidth="1"/>
    <col min="11290" max="11290" width="5.54296875" style="2" customWidth="1"/>
    <col min="11291" max="11291" width="1.453125" style="2" customWidth="1"/>
    <col min="11292" max="11292" width="5.54296875" style="2" customWidth="1"/>
    <col min="11293" max="11293" width="1.453125" style="2" customWidth="1"/>
    <col min="11294" max="11294" width="5.54296875" style="2" customWidth="1"/>
    <col min="11295" max="11295" width="1.453125" style="2" customWidth="1"/>
    <col min="11296" max="11296" width="5.54296875" style="2" customWidth="1"/>
    <col min="11297" max="11297" width="1.453125" style="2" customWidth="1"/>
    <col min="11298" max="11298" width="5.54296875" style="2" customWidth="1"/>
    <col min="11299" max="11299" width="1.453125" style="2" customWidth="1"/>
    <col min="11300" max="11300" width="5.54296875" style="2" customWidth="1"/>
    <col min="11301" max="11301" width="1.453125" style="2" customWidth="1"/>
    <col min="11302" max="11302" width="5.54296875" style="2" customWidth="1"/>
    <col min="11303" max="11303" width="1.453125" style="2" customWidth="1"/>
    <col min="11304" max="11304" width="5.54296875" style="2" customWidth="1"/>
    <col min="11305" max="11305" width="1.453125" style="2" customWidth="1"/>
    <col min="11306" max="11306" width="5.54296875" style="2" customWidth="1"/>
    <col min="11307" max="11307" width="1.453125" style="2" customWidth="1"/>
    <col min="11308" max="11308" width="5.54296875" style="2" customWidth="1"/>
    <col min="11309" max="11309" width="1.453125" style="2" customWidth="1"/>
    <col min="11310" max="11310" width="5.54296875" style="2" customWidth="1"/>
    <col min="11311" max="11311" width="1.453125" style="2" customWidth="1"/>
    <col min="11312" max="11312" width="5.54296875" style="2" customWidth="1"/>
    <col min="11313" max="11313" width="1.453125" style="2" customWidth="1"/>
    <col min="11314" max="11471" width="9.1796875" style="2"/>
    <col min="11472" max="11473" width="0" style="2" hidden="1" customWidth="1"/>
    <col min="11474" max="11474" width="8.54296875" style="2" customWidth="1"/>
    <col min="11475" max="11475" width="31.81640625" style="2" customWidth="1"/>
    <col min="11476" max="11476" width="8.453125" style="2" customWidth="1"/>
    <col min="11477" max="11477" width="6.54296875" style="2" customWidth="1"/>
    <col min="11478" max="11478" width="1.453125" style="2" customWidth="1"/>
    <col min="11479" max="11479" width="6.54296875" style="2" customWidth="1"/>
    <col min="11480" max="11480" width="1.453125" style="2" customWidth="1"/>
    <col min="11481" max="11481" width="6.54296875" style="2" customWidth="1"/>
    <col min="11482" max="11482" width="1.453125" style="2" customWidth="1"/>
    <col min="11483" max="11483" width="6.54296875" style="2" customWidth="1"/>
    <col min="11484" max="11484" width="1.453125" style="2" customWidth="1"/>
    <col min="11485" max="11485" width="6.54296875" style="2" customWidth="1"/>
    <col min="11486" max="11486" width="1.453125" style="2" customWidth="1"/>
    <col min="11487" max="11487" width="6.453125" style="2" customWidth="1"/>
    <col min="11488" max="11488" width="1.453125" style="2" customWidth="1"/>
    <col min="11489" max="11489" width="6.54296875" style="2" customWidth="1"/>
    <col min="11490" max="11490" width="1.453125" style="2" customWidth="1"/>
    <col min="11491" max="11491" width="6.54296875" style="2" customWidth="1"/>
    <col min="11492" max="11492" width="1.453125" style="2" customWidth="1"/>
    <col min="11493" max="11493" width="6.54296875" style="2" customWidth="1"/>
    <col min="11494" max="11494" width="1.453125" style="2" customWidth="1"/>
    <col min="11495" max="11495" width="6.54296875" style="2" customWidth="1"/>
    <col min="11496" max="11496" width="1.453125" style="2" customWidth="1"/>
    <col min="11497" max="11497" width="6.54296875" style="2" customWidth="1"/>
    <col min="11498" max="11498" width="1.453125" style="2" customWidth="1"/>
    <col min="11499" max="11499" width="6.54296875" style="2" customWidth="1"/>
    <col min="11500" max="11500" width="1.453125" style="2" customWidth="1"/>
    <col min="11501" max="11501" width="6.54296875" style="2" customWidth="1"/>
    <col min="11502" max="11502" width="1.453125" style="2" customWidth="1"/>
    <col min="11503" max="11503" width="6.54296875" style="2" customWidth="1"/>
    <col min="11504" max="11504" width="1.453125" style="2" customWidth="1"/>
    <col min="11505" max="11505" width="6.54296875" style="2" customWidth="1"/>
    <col min="11506" max="11506" width="1.453125" style="2" customWidth="1"/>
    <col min="11507" max="11507" width="6.54296875" style="2" customWidth="1"/>
    <col min="11508" max="11508" width="1.453125" style="2" customWidth="1"/>
    <col min="11509" max="11509" width="6.54296875" style="2" customWidth="1"/>
    <col min="11510" max="11510" width="1.453125" style="2" customWidth="1"/>
    <col min="11511" max="11511" width="6.54296875" style="2" customWidth="1"/>
    <col min="11512" max="11512" width="1.453125" style="2" customWidth="1"/>
    <col min="11513" max="11513" width="6.54296875" style="2" customWidth="1"/>
    <col min="11514" max="11514" width="1.453125" style="2" customWidth="1"/>
    <col min="11515" max="11515" width="6.54296875" style="2" customWidth="1"/>
    <col min="11516" max="11516" width="1.453125" style="2" customWidth="1"/>
    <col min="11517" max="11517" width="6.54296875" style="2" customWidth="1"/>
    <col min="11518" max="11518" width="1.453125" style="2" customWidth="1"/>
    <col min="11519" max="11519" width="6.54296875" style="2" customWidth="1"/>
    <col min="11520" max="11520" width="1.453125" style="2" customWidth="1"/>
    <col min="11521" max="11521" width="0.1796875" style="2" customWidth="1"/>
    <col min="11522" max="11522" width="3.453125" style="2" customWidth="1"/>
    <col min="11523" max="11523" width="5.453125" style="2" customWidth="1"/>
    <col min="11524" max="11524" width="42.453125" style="2" customWidth="1"/>
    <col min="11525" max="11525" width="8" style="2" customWidth="1"/>
    <col min="11526" max="11526" width="6.453125" style="2" customWidth="1"/>
    <col min="11527" max="11527" width="1.453125" style="2" customWidth="1"/>
    <col min="11528" max="11528" width="6.453125" style="2" customWidth="1"/>
    <col min="11529" max="11529" width="1.453125" style="2" customWidth="1"/>
    <col min="11530" max="11530" width="5.54296875" style="2" customWidth="1"/>
    <col min="11531" max="11531" width="1.453125" style="2" customWidth="1"/>
    <col min="11532" max="11532" width="5.54296875" style="2" customWidth="1"/>
    <col min="11533" max="11533" width="1.453125" style="2" customWidth="1"/>
    <col min="11534" max="11534" width="5.54296875" style="2" customWidth="1"/>
    <col min="11535" max="11535" width="1.453125" style="2" customWidth="1"/>
    <col min="11536" max="11536" width="5.54296875" style="2" customWidth="1"/>
    <col min="11537" max="11537" width="1.453125" style="2" customWidth="1"/>
    <col min="11538" max="11538" width="5.54296875" style="2" customWidth="1"/>
    <col min="11539" max="11539" width="1.453125" style="2" customWidth="1"/>
    <col min="11540" max="11540" width="5.54296875" style="2" customWidth="1"/>
    <col min="11541" max="11541" width="1.453125" style="2" customWidth="1"/>
    <col min="11542" max="11542" width="5.54296875" style="2" customWidth="1"/>
    <col min="11543" max="11543" width="1.453125" style="2" customWidth="1"/>
    <col min="11544" max="11544" width="5.54296875" style="2" customWidth="1"/>
    <col min="11545" max="11545" width="1.453125" style="2" customWidth="1"/>
    <col min="11546" max="11546" width="5.54296875" style="2" customWidth="1"/>
    <col min="11547" max="11547" width="1.453125" style="2" customWidth="1"/>
    <col min="11548" max="11548" width="5.54296875" style="2" customWidth="1"/>
    <col min="11549" max="11549" width="1.453125" style="2" customWidth="1"/>
    <col min="11550" max="11550" width="5.54296875" style="2" customWidth="1"/>
    <col min="11551" max="11551" width="1.453125" style="2" customWidth="1"/>
    <col min="11552" max="11552" width="5.54296875" style="2" customWidth="1"/>
    <col min="11553" max="11553" width="1.453125" style="2" customWidth="1"/>
    <col min="11554" max="11554" width="5.54296875" style="2" customWidth="1"/>
    <col min="11555" max="11555" width="1.453125" style="2" customWidth="1"/>
    <col min="11556" max="11556" width="5.54296875" style="2" customWidth="1"/>
    <col min="11557" max="11557" width="1.453125" style="2" customWidth="1"/>
    <col min="11558" max="11558" width="5.54296875" style="2" customWidth="1"/>
    <col min="11559" max="11559" width="1.453125" style="2" customWidth="1"/>
    <col min="11560" max="11560" width="5.54296875" style="2" customWidth="1"/>
    <col min="11561" max="11561" width="1.453125" style="2" customWidth="1"/>
    <col min="11562" max="11562" width="5.54296875" style="2" customWidth="1"/>
    <col min="11563" max="11563" width="1.453125" style="2" customWidth="1"/>
    <col min="11564" max="11564" width="5.54296875" style="2" customWidth="1"/>
    <col min="11565" max="11565" width="1.453125" style="2" customWidth="1"/>
    <col min="11566" max="11566" width="5.54296875" style="2" customWidth="1"/>
    <col min="11567" max="11567" width="1.453125" style="2" customWidth="1"/>
    <col min="11568" max="11568" width="5.54296875" style="2" customWidth="1"/>
    <col min="11569" max="11569" width="1.453125" style="2" customWidth="1"/>
    <col min="11570" max="11727" width="9.1796875" style="2"/>
    <col min="11728" max="11729" width="0" style="2" hidden="1" customWidth="1"/>
    <col min="11730" max="11730" width="8.54296875" style="2" customWidth="1"/>
    <col min="11731" max="11731" width="31.81640625" style="2" customWidth="1"/>
    <col min="11732" max="11732" width="8.453125" style="2" customWidth="1"/>
    <col min="11733" max="11733" width="6.54296875" style="2" customWidth="1"/>
    <col min="11734" max="11734" width="1.453125" style="2" customWidth="1"/>
    <col min="11735" max="11735" width="6.54296875" style="2" customWidth="1"/>
    <col min="11736" max="11736" width="1.453125" style="2" customWidth="1"/>
    <col min="11737" max="11737" width="6.54296875" style="2" customWidth="1"/>
    <col min="11738" max="11738" width="1.453125" style="2" customWidth="1"/>
    <col min="11739" max="11739" width="6.54296875" style="2" customWidth="1"/>
    <col min="11740" max="11740" width="1.453125" style="2" customWidth="1"/>
    <col min="11741" max="11741" width="6.54296875" style="2" customWidth="1"/>
    <col min="11742" max="11742" width="1.453125" style="2" customWidth="1"/>
    <col min="11743" max="11743" width="6.453125" style="2" customWidth="1"/>
    <col min="11744" max="11744" width="1.453125" style="2" customWidth="1"/>
    <col min="11745" max="11745" width="6.54296875" style="2" customWidth="1"/>
    <col min="11746" max="11746" width="1.453125" style="2" customWidth="1"/>
    <col min="11747" max="11747" width="6.54296875" style="2" customWidth="1"/>
    <col min="11748" max="11748" width="1.453125" style="2" customWidth="1"/>
    <col min="11749" max="11749" width="6.54296875" style="2" customWidth="1"/>
    <col min="11750" max="11750" width="1.453125" style="2" customWidth="1"/>
    <col min="11751" max="11751" width="6.54296875" style="2" customWidth="1"/>
    <col min="11752" max="11752" width="1.453125" style="2" customWidth="1"/>
    <col min="11753" max="11753" width="6.54296875" style="2" customWidth="1"/>
    <col min="11754" max="11754" width="1.453125" style="2" customWidth="1"/>
    <col min="11755" max="11755" width="6.54296875" style="2" customWidth="1"/>
    <col min="11756" max="11756" width="1.453125" style="2" customWidth="1"/>
    <col min="11757" max="11757" width="6.54296875" style="2" customWidth="1"/>
    <col min="11758" max="11758" width="1.453125" style="2" customWidth="1"/>
    <col min="11759" max="11759" width="6.54296875" style="2" customWidth="1"/>
    <col min="11760" max="11760" width="1.453125" style="2" customWidth="1"/>
    <col min="11761" max="11761" width="6.54296875" style="2" customWidth="1"/>
    <col min="11762" max="11762" width="1.453125" style="2" customWidth="1"/>
    <col min="11763" max="11763" width="6.54296875" style="2" customWidth="1"/>
    <col min="11764" max="11764" width="1.453125" style="2" customWidth="1"/>
    <col min="11765" max="11765" width="6.54296875" style="2" customWidth="1"/>
    <col min="11766" max="11766" width="1.453125" style="2" customWidth="1"/>
    <col min="11767" max="11767" width="6.54296875" style="2" customWidth="1"/>
    <col min="11768" max="11768" width="1.453125" style="2" customWidth="1"/>
    <col min="11769" max="11769" width="6.54296875" style="2" customWidth="1"/>
    <col min="11770" max="11770" width="1.453125" style="2" customWidth="1"/>
    <col min="11771" max="11771" width="6.54296875" style="2" customWidth="1"/>
    <col min="11772" max="11772" width="1.453125" style="2" customWidth="1"/>
    <col min="11773" max="11773" width="6.54296875" style="2" customWidth="1"/>
    <col min="11774" max="11774" width="1.453125" style="2" customWidth="1"/>
    <col min="11775" max="11775" width="6.54296875" style="2" customWidth="1"/>
    <col min="11776" max="11776" width="1.453125" style="2" customWidth="1"/>
    <col min="11777" max="11777" width="0.1796875" style="2" customWidth="1"/>
    <col min="11778" max="11778" width="3.453125" style="2" customWidth="1"/>
    <col min="11779" max="11779" width="5.453125" style="2" customWidth="1"/>
    <col min="11780" max="11780" width="42.453125" style="2" customWidth="1"/>
    <col min="11781" max="11781" width="8" style="2" customWidth="1"/>
    <col min="11782" max="11782" width="6.453125" style="2" customWidth="1"/>
    <col min="11783" max="11783" width="1.453125" style="2" customWidth="1"/>
    <col min="11784" max="11784" width="6.453125" style="2" customWidth="1"/>
    <col min="11785" max="11785" width="1.453125" style="2" customWidth="1"/>
    <col min="11786" max="11786" width="5.54296875" style="2" customWidth="1"/>
    <col min="11787" max="11787" width="1.453125" style="2" customWidth="1"/>
    <col min="11788" max="11788" width="5.54296875" style="2" customWidth="1"/>
    <col min="11789" max="11789" width="1.453125" style="2" customWidth="1"/>
    <col min="11790" max="11790" width="5.54296875" style="2" customWidth="1"/>
    <col min="11791" max="11791" width="1.453125" style="2" customWidth="1"/>
    <col min="11792" max="11792" width="5.54296875" style="2" customWidth="1"/>
    <col min="11793" max="11793" width="1.453125" style="2" customWidth="1"/>
    <col min="11794" max="11794" width="5.54296875" style="2" customWidth="1"/>
    <col min="11795" max="11795" width="1.453125" style="2" customWidth="1"/>
    <col min="11796" max="11796" width="5.54296875" style="2" customWidth="1"/>
    <col min="11797" max="11797" width="1.453125" style="2" customWidth="1"/>
    <col min="11798" max="11798" width="5.54296875" style="2" customWidth="1"/>
    <col min="11799" max="11799" width="1.453125" style="2" customWidth="1"/>
    <col min="11800" max="11800" width="5.54296875" style="2" customWidth="1"/>
    <col min="11801" max="11801" width="1.453125" style="2" customWidth="1"/>
    <col min="11802" max="11802" width="5.54296875" style="2" customWidth="1"/>
    <col min="11803" max="11803" width="1.453125" style="2" customWidth="1"/>
    <col min="11804" max="11804" width="5.54296875" style="2" customWidth="1"/>
    <col min="11805" max="11805" width="1.453125" style="2" customWidth="1"/>
    <col min="11806" max="11806" width="5.54296875" style="2" customWidth="1"/>
    <col min="11807" max="11807" width="1.453125" style="2" customWidth="1"/>
    <col min="11808" max="11808" width="5.54296875" style="2" customWidth="1"/>
    <col min="11809" max="11809" width="1.453125" style="2" customWidth="1"/>
    <col min="11810" max="11810" width="5.54296875" style="2" customWidth="1"/>
    <col min="11811" max="11811" width="1.453125" style="2" customWidth="1"/>
    <col min="11812" max="11812" width="5.54296875" style="2" customWidth="1"/>
    <col min="11813" max="11813" width="1.453125" style="2" customWidth="1"/>
    <col min="11814" max="11814" width="5.54296875" style="2" customWidth="1"/>
    <col min="11815" max="11815" width="1.453125" style="2" customWidth="1"/>
    <col min="11816" max="11816" width="5.54296875" style="2" customWidth="1"/>
    <col min="11817" max="11817" width="1.453125" style="2" customWidth="1"/>
    <col min="11818" max="11818" width="5.54296875" style="2" customWidth="1"/>
    <col min="11819" max="11819" width="1.453125" style="2" customWidth="1"/>
    <col min="11820" max="11820" width="5.54296875" style="2" customWidth="1"/>
    <col min="11821" max="11821" width="1.453125" style="2" customWidth="1"/>
    <col min="11822" max="11822" width="5.54296875" style="2" customWidth="1"/>
    <col min="11823" max="11823" width="1.453125" style="2" customWidth="1"/>
    <col min="11824" max="11824" width="5.54296875" style="2" customWidth="1"/>
    <col min="11825" max="11825" width="1.453125" style="2" customWidth="1"/>
    <col min="11826" max="11983" width="9.1796875" style="2"/>
    <col min="11984" max="11985" width="0" style="2" hidden="1" customWidth="1"/>
    <col min="11986" max="11986" width="8.54296875" style="2" customWidth="1"/>
    <col min="11987" max="11987" width="31.81640625" style="2" customWidth="1"/>
    <col min="11988" max="11988" width="8.453125" style="2" customWidth="1"/>
    <col min="11989" max="11989" width="6.54296875" style="2" customWidth="1"/>
    <col min="11990" max="11990" width="1.453125" style="2" customWidth="1"/>
    <col min="11991" max="11991" width="6.54296875" style="2" customWidth="1"/>
    <col min="11992" max="11992" width="1.453125" style="2" customWidth="1"/>
    <col min="11993" max="11993" width="6.54296875" style="2" customWidth="1"/>
    <col min="11994" max="11994" width="1.453125" style="2" customWidth="1"/>
    <col min="11995" max="11995" width="6.54296875" style="2" customWidth="1"/>
    <col min="11996" max="11996" width="1.453125" style="2" customWidth="1"/>
    <col min="11997" max="11997" width="6.54296875" style="2" customWidth="1"/>
    <col min="11998" max="11998" width="1.453125" style="2" customWidth="1"/>
    <col min="11999" max="11999" width="6.453125" style="2" customWidth="1"/>
    <col min="12000" max="12000" width="1.453125" style="2" customWidth="1"/>
    <col min="12001" max="12001" width="6.54296875" style="2" customWidth="1"/>
    <col min="12002" max="12002" width="1.453125" style="2" customWidth="1"/>
    <col min="12003" max="12003" width="6.54296875" style="2" customWidth="1"/>
    <col min="12004" max="12004" width="1.453125" style="2" customWidth="1"/>
    <col min="12005" max="12005" width="6.54296875" style="2" customWidth="1"/>
    <col min="12006" max="12006" width="1.453125" style="2" customWidth="1"/>
    <col min="12007" max="12007" width="6.54296875" style="2" customWidth="1"/>
    <col min="12008" max="12008" width="1.453125" style="2" customWidth="1"/>
    <col min="12009" max="12009" width="6.54296875" style="2" customWidth="1"/>
    <col min="12010" max="12010" width="1.453125" style="2" customWidth="1"/>
    <col min="12011" max="12011" width="6.54296875" style="2" customWidth="1"/>
    <col min="12012" max="12012" width="1.453125" style="2" customWidth="1"/>
    <col min="12013" max="12013" width="6.54296875" style="2" customWidth="1"/>
    <col min="12014" max="12014" width="1.453125" style="2" customWidth="1"/>
    <col min="12015" max="12015" width="6.54296875" style="2" customWidth="1"/>
    <col min="12016" max="12016" width="1.453125" style="2" customWidth="1"/>
    <col min="12017" max="12017" width="6.54296875" style="2" customWidth="1"/>
    <col min="12018" max="12018" width="1.453125" style="2" customWidth="1"/>
    <col min="12019" max="12019" width="6.54296875" style="2" customWidth="1"/>
    <col min="12020" max="12020" width="1.453125" style="2" customWidth="1"/>
    <col min="12021" max="12021" width="6.54296875" style="2" customWidth="1"/>
    <col min="12022" max="12022" width="1.453125" style="2" customWidth="1"/>
    <col min="12023" max="12023" width="6.54296875" style="2" customWidth="1"/>
    <col min="12024" max="12024" width="1.453125" style="2" customWidth="1"/>
    <col min="12025" max="12025" width="6.54296875" style="2" customWidth="1"/>
    <col min="12026" max="12026" width="1.453125" style="2" customWidth="1"/>
    <col min="12027" max="12027" width="6.54296875" style="2" customWidth="1"/>
    <col min="12028" max="12028" width="1.453125" style="2" customWidth="1"/>
    <col min="12029" max="12029" width="6.54296875" style="2" customWidth="1"/>
    <col min="12030" max="12030" width="1.453125" style="2" customWidth="1"/>
    <col min="12031" max="12031" width="6.54296875" style="2" customWidth="1"/>
    <col min="12032" max="12032" width="1.453125" style="2" customWidth="1"/>
    <col min="12033" max="12033" width="0.1796875" style="2" customWidth="1"/>
    <col min="12034" max="12034" width="3.453125" style="2" customWidth="1"/>
    <col min="12035" max="12035" width="5.453125" style="2" customWidth="1"/>
    <col min="12036" max="12036" width="42.453125" style="2" customWidth="1"/>
    <col min="12037" max="12037" width="8" style="2" customWidth="1"/>
    <col min="12038" max="12038" width="6.453125" style="2" customWidth="1"/>
    <col min="12039" max="12039" width="1.453125" style="2" customWidth="1"/>
    <col min="12040" max="12040" width="6.453125" style="2" customWidth="1"/>
    <col min="12041" max="12041" width="1.453125" style="2" customWidth="1"/>
    <col min="12042" max="12042" width="5.54296875" style="2" customWidth="1"/>
    <col min="12043" max="12043" width="1.453125" style="2" customWidth="1"/>
    <col min="12044" max="12044" width="5.54296875" style="2" customWidth="1"/>
    <col min="12045" max="12045" width="1.453125" style="2" customWidth="1"/>
    <col min="12046" max="12046" width="5.54296875" style="2" customWidth="1"/>
    <col min="12047" max="12047" width="1.453125" style="2" customWidth="1"/>
    <col min="12048" max="12048" width="5.54296875" style="2" customWidth="1"/>
    <col min="12049" max="12049" width="1.453125" style="2" customWidth="1"/>
    <col min="12050" max="12050" width="5.54296875" style="2" customWidth="1"/>
    <col min="12051" max="12051" width="1.453125" style="2" customWidth="1"/>
    <col min="12052" max="12052" width="5.54296875" style="2" customWidth="1"/>
    <col min="12053" max="12053" width="1.453125" style="2" customWidth="1"/>
    <col min="12054" max="12054" width="5.54296875" style="2" customWidth="1"/>
    <col min="12055" max="12055" width="1.453125" style="2" customWidth="1"/>
    <col min="12056" max="12056" width="5.54296875" style="2" customWidth="1"/>
    <col min="12057" max="12057" width="1.453125" style="2" customWidth="1"/>
    <col min="12058" max="12058" width="5.54296875" style="2" customWidth="1"/>
    <col min="12059" max="12059" width="1.453125" style="2" customWidth="1"/>
    <col min="12060" max="12060" width="5.54296875" style="2" customWidth="1"/>
    <col min="12061" max="12061" width="1.453125" style="2" customWidth="1"/>
    <col min="12062" max="12062" width="5.54296875" style="2" customWidth="1"/>
    <col min="12063" max="12063" width="1.453125" style="2" customWidth="1"/>
    <col min="12064" max="12064" width="5.54296875" style="2" customWidth="1"/>
    <col min="12065" max="12065" width="1.453125" style="2" customWidth="1"/>
    <col min="12066" max="12066" width="5.54296875" style="2" customWidth="1"/>
    <col min="12067" max="12067" width="1.453125" style="2" customWidth="1"/>
    <col min="12068" max="12068" width="5.54296875" style="2" customWidth="1"/>
    <col min="12069" max="12069" width="1.453125" style="2" customWidth="1"/>
    <col min="12070" max="12070" width="5.54296875" style="2" customWidth="1"/>
    <col min="12071" max="12071" width="1.453125" style="2" customWidth="1"/>
    <col min="12072" max="12072" width="5.54296875" style="2" customWidth="1"/>
    <col min="12073" max="12073" width="1.453125" style="2" customWidth="1"/>
    <col min="12074" max="12074" width="5.54296875" style="2" customWidth="1"/>
    <col min="12075" max="12075" width="1.453125" style="2" customWidth="1"/>
    <col min="12076" max="12076" width="5.54296875" style="2" customWidth="1"/>
    <col min="12077" max="12077" width="1.453125" style="2" customWidth="1"/>
    <col min="12078" max="12078" width="5.54296875" style="2" customWidth="1"/>
    <col min="12079" max="12079" width="1.453125" style="2" customWidth="1"/>
    <col min="12080" max="12080" width="5.54296875" style="2" customWidth="1"/>
    <col min="12081" max="12081" width="1.453125" style="2" customWidth="1"/>
    <col min="12082" max="12239" width="9.1796875" style="2"/>
    <col min="12240" max="12241" width="0" style="2" hidden="1" customWidth="1"/>
    <col min="12242" max="12242" width="8.54296875" style="2" customWidth="1"/>
    <col min="12243" max="12243" width="31.81640625" style="2" customWidth="1"/>
    <col min="12244" max="12244" width="8.453125" style="2" customWidth="1"/>
    <col min="12245" max="12245" width="6.54296875" style="2" customWidth="1"/>
    <col min="12246" max="12246" width="1.453125" style="2" customWidth="1"/>
    <col min="12247" max="12247" width="6.54296875" style="2" customWidth="1"/>
    <col min="12248" max="12248" width="1.453125" style="2" customWidth="1"/>
    <col min="12249" max="12249" width="6.54296875" style="2" customWidth="1"/>
    <col min="12250" max="12250" width="1.453125" style="2" customWidth="1"/>
    <col min="12251" max="12251" width="6.54296875" style="2" customWidth="1"/>
    <col min="12252" max="12252" width="1.453125" style="2" customWidth="1"/>
    <col min="12253" max="12253" width="6.54296875" style="2" customWidth="1"/>
    <col min="12254" max="12254" width="1.453125" style="2" customWidth="1"/>
    <col min="12255" max="12255" width="6.453125" style="2" customWidth="1"/>
    <col min="12256" max="12256" width="1.453125" style="2" customWidth="1"/>
    <col min="12257" max="12257" width="6.54296875" style="2" customWidth="1"/>
    <col min="12258" max="12258" width="1.453125" style="2" customWidth="1"/>
    <col min="12259" max="12259" width="6.54296875" style="2" customWidth="1"/>
    <col min="12260" max="12260" width="1.453125" style="2" customWidth="1"/>
    <col min="12261" max="12261" width="6.54296875" style="2" customWidth="1"/>
    <col min="12262" max="12262" width="1.453125" style="2" customWidth="1"/>
    <col min="12263" max="12263" width="6.54296875" style="2" customWidth="1"/>
    <col min="12264" max="12264" width="1.453125" style="2" customWidth="1"/>
    <col min="12265" max="12265" width="6.54296875" style="2" customWidth="1"/>
    <col min="12266" max="12266" width="1.453125" style="2" customWidth="1"/>
    <col min="12267" max="12267" width="6.54296875" style="2" customWidth="1"/>
    <col min="12268" max="12268" width="1.453125" style="2" customWidth="1"/>
    <col min="12269" max="12269" width="6.54296875" style="2" customWidth="1"/>
    <col min="12270" max="12270" width="1.453125" style="2" customWidth="1"/>
    <col min="12271" max="12271" width="6.54296875" style="2" customWidth="1"/>
    <col min="12272" max="12272" width="1.453125" style="2" customWidth="1"/>
    <col min="12273" max="12273" width="6.54296875" style="2" customWidth="1"/>
    <col min="12274" max="12274" width="1.453125" style="2" customWidth="1"/>
    <col min="12275" max="12275" width="6.54296875" style="2" customWidth="1"/>
    <col min="12276" max="12276" width="1.453125" style="2" customWidth="1"/>
    <col min="12277" max="12277" width="6.54296875" style="2" customWidth="1"/>
    <col min="12278" max="12278" width="1.453125" style="2" customWidth="1"/>
    <col min="12279" max="12279" width="6.54296875" style="2" customWidth="1"/>
    <col min="12280" max="12280" width="1.453125" style="2" customWidth="1"/>
    <col min="12281" max="12281" width="6.54296875" style="2" customWidth="1"/>
    <col min="12282" max="12282" width="1.453125" style="2" customWidth="1"/>
    <col min="12283" max="12283" width="6.54296875" style="2" customWidth="1"/>
    <col min="12284" max="12284" width="1.453125" style="2" customWidth="1"/>
    <col min="12285" max="12285" width="6.54296875" style="2" customWidth="1"/>
    <col min="12286" max="12286" width="1.453125" style="2" customWidth="1"/>
    <col min="12287" max="12287" width="6.54296875" style="2" customWidth="1"/>
    <col min="12288" max="12288" width="1.453125" style="2" customWidth="1"/>
    <col min="12289" max="12289" width="0.1796875" style="2" customWidth="1"/>
    <col min="12290" max="12290" width="3.453125" style="2" customWidth="1"/>
    <col min="12291" max="12291" width="5.453125" style="2" customWidth="1"/>
    <col min="12292" max="12292" width="42.453125" style="2" customWidth="1"/>
    <col min="12293" max="12293" width="8" style="2" customWidth="1"/>
    <col min="12294" max="12294" width="6.453125" style="2" customWidth="1"/>
    <col min="12295" max="12295" width="1.453125" style="2" customWidth="1"/>
    <col min="12296" max="12296" width="6.453125" style="2" customWidth="1"/>
    <col min="12297" max="12297" width="1.453125" style="2" customWidth="1"/>
    <col min="12298" max="12298" width="5.54296875" style="2" customWidth="1"/>
    <col min="12299" max="12299" width="1.453125" style="2" customWidth="1"/>
    <col min="12300" max="12300" width="5.54296875" style="2" customWidth="1"/>
    <col min="12301" max="12301" width="1.453125" style="2" customWidth="1"/>
    <col min="12302" max="12302" width="5.54296875" style="2" customWidth="1"/>
    <col min="12303" max="12303" width="1.453125" style="2" customWidth="1"/>
    <col min="12304" max="12304" width="5.54296875" style="2" customWidth="1"/>
    <col min="12305" max="12305" width="1.453125" style="2" customWidth="1"/>
    <col min="12306" max="12306" width="5.54296875" style="2" customWidth="1"/>
    <col min="12307" max="12307" width="1.453125" style="2" customWidth="1"/>
    <col min="12308" max="12308" width="5.54296875" style="2" customWidth="1"/>
    <col min="12309" max="12309" width="1.453125" style="2" customWidth="1"/>
    <col min="12310" max="12310" width="5.54296875" style="2" customWidth="1"/>
    <col min="12311" max="12311" width="1.453125" style="2" customWidth="1"/>
    <col min="12312" max="12312" width="5.54296875" style="2" customWidth="1"/>
    <col min="12313" max="12313" width="1.453125" style="2" customWidth="1"/>
    <col min="12314" max="12314" width="5.54296875" style="2" customWidth="1"/>
    <col min="12315" max="12315" width="1.453125" style="2" customWidth="1"/>
    <col min="12316" max="12316" width="5.54296875" style="2" customWidth="1"/>
    <col min="12317" max="12317" width="1.453125" style="2" customWidth="1"/>
    <col min="12318" max="12318" width="5.54296875" style="2" customWidth="1"/>
    <col min="12319" max="12319" width="1.453125" style="2" customWidth="1"/>
    <col min="12320" max="12320" width="5.54296875" style="2" customWidth="1"/>
    <col min="12321" max="12321" width="1.453125" style="2" customWidth="1"/>
    <col min="12322" max="12322" width="5.54296875" style="2" customWidth="1"/>
    <col min="12323" max="12323" width="1.453125" style="2" customWidth="1"/>
    <col min="12324" max="12324" width="5.54296875" style="2" customWidth="1"/>
    <col min="12325" max="12325" width="1.453125" style="2" customWidth="1"/>
    <col min="12326" max="12326" width="5.54296875" style="2" customWidth="1"/>
    <col min="12327" max="12327" width="1.453125" style="2" customWidth="1"/>
    <col min="12328" max="12328" width="5.54296875" style="2" customWidth="1"/>
    <col min="12329" max="12329" width="1.453125" style="2" customWidth="1"/>
    <col min="12330" max="12330" width="5.54296875" style="2" customWidth="1"/>
    <col min="12331" max="12331" width="1.453125" style="2" customWidth="1"/>
    <col min="12332" max="12332" width="5.54296875" style="2" customWidth="1"/>
    <col min="12333" max="12333" width="1.453125" style="2" customWidth="1"/>
    <col min="12334" max="12334" width="5.54296875" style="2" customWidth="1"/>
    <col min="12335" max="12335" width="1.453125" style="2" customWidth="1"/>
    <col min="12336" max="12336" width="5.54296875" style="2" customWidth="1"/>
    <col min="12337" max="12337" width="1.453125" style="2" customWidth="1"/>
    <col min="12338" max="12495" width="9.1796875" style="2"/>
    <col min="12496" max="12497" width="0" style="2" hidden="1" customWidth="1"/>
    <col min="12498" max="12498" width="8.54296875" style="2" customWidth="1"/>
    <col min="12499" max="12499" width="31.81640625" style="2" customWidth="1"/>
    <col min="12500" max="12500" width="8.453125" style="2" customWidth="1"/>
    <col min="12501" max="12501" width="6.54296875" style="2" customWidth="1"/>
    <col min="12502" max="12502" width="1.453125" style="2" customWidth="1"/>
    <col min="12503" max="12503" width="6.54296875" style="2" customWidth="1"/>
    <col min="12504" max="12504" width="1.453125" style="2" customWidth="1"/>
    <col min="12505" max="12505" width="6.54296875" style="2" customWidth="1"/>
    <col min="12506" max="12506" width="1.453125" style="2" customWidth="1"/>
    <col min="12507" max="12507" width="6.54296875" style="2" customWidth="1"/>
    <col min="12508" max="12508" width="1.453125" style="2" customWidth="1"/>
    <col min="12509" max="12509" width="6.54296875" style="2" customWidth="1"/>
    <col min="12510" max="12510" width="1.453125" style="2" customWidth="1"/>
    <col min="12511" max="12511" width="6.453125" style="2" customWidth="1"/>
    <col min="12512" max="12512" width="1.453125" style="2" customWidth="1"/>
    <col min="12513" max="12513" width="6.54296875" style="2" customWidth="1"/>
    <col min="12514" max="12514" width="1.453125" style="2" customWidth="1"/>
    <col min="12515" max="12515" width="6.54296875" style="2" customWidth="1"/>
    <col min="12516" max="12516" width="1.453125" style="2" customWidth="1"/>
    <col min="12517" max="12517" width="6.54296875" style="2" customWidth="1"/>
    <col min="12518" max="12518" width="1.453125" style="2" customWidth="1"/>
    <col min="12519" max="12519" width="6.54296875" style="2" customWidth="1"/>
    <col min="12520" max="12520" width="1.453125" style="2" customWidth="1"/>
    <col min="12521" max="12521" width="6.54296875" style="2" customWidth="1"/>
    <col min="12522" max="12522" width="1.453125" style="2" customWidth="1"/>
    <col min="12523" max="12523" width="6.54296875" style="2" customWidth="1"/>
    <col min="12524" max="12524" width="1.453125" style="2" customWidth="1"/>
    <col min="12525" max="12525" width="6.54296875" style="2" customWidth="1"/>
    <col min="12526" max="12526" width="1.453125" style="2" customWidth="1"/>
    <col min="12527" max="12527" width="6.54296875" style="2" customWidth="1"/>
    <col min="12528" max="12528" width="1.453125" style="2" customWidth="1"/>
    <col min="12529" max="12529" width="6.54296875" style="2" customWidth="1"/>
    <col min="12530" max="12530" width="1.453125" style="2" customWidth="1"/>
    <col min="12531" max="12531" width="6.54296875" style="2" customWidth="1"/>
    <col min="12532" max="12532" width="1.453125" style="2" customWidth="1"/>
    <col min="12533" max="12533" width="6.54296875" style="2" customWidth="1"/>
    <col min="12534" max="12534" width="1.453125" style="2" customWidth="1"/>
    <col min="12535" max="12535" width="6.54296875" style="2" customWidth="1"/>
    <col min="12536" max="12536" width="1.453125" style="2" customWidth="1"/>
    <col min="12537" max="12537" width="6.54296875" style="2" customWidth="1"/>
    <col min="12538" max="12538" width="1.453125" style="2" customWidth="1"/>
    <col min="12539" max="12539" width="6.54296875" style="2" customWidth="1"/>
    <col min="12540" max="12540" width="1.453125" style="2" customWidth="1"/>
    <col min="12541" max="12541" width="6.54296875" style="2" customWidth="1"/>
    <col min="12542" max="12542" width="1.453125" style="2" customWidth="1"/>
    <col min="12543" max="12543" width="6.54296875" style="2" customWidth="1"/>
    <col min="12544" max="12544" width="1.453125" style="2" customWidth="1"/>
    <col min="12545" max="12545" width="0.1796875" style="2" customWidth="1"/>
    <col min="12546" max="12546" width="3.453125" style="2" customWidth="1"/>
    <col min="12547" max="12547" width="5.453125" style="2" customWidth="1"/>
    <col min="12548" max="12548" width="42.453125" style="2" customWidth="1"/>
    <col min="12549" max="12549" width="8" style="2" customWidth="1"/>
    <col min="12550" max="12550" width="6.453125" style="2" customWidth="1"/>
    <col min="12551" max="12551" width="1.453125" style="2" customWidth="1"/>
    <col min="12552" max="12552" width="6.453125" style="2" customWidth="1"/>
    <col min="12553" max="12553" width="1.453125" style="2" customWidth="1"/>
    <col min="12554" max="12554" width="5.54296875" style="2" customWidth="1"/>
    <col min="12555" max="12555" width="1.453125" style="2" customWidth="1"/>
    <col min="12556" max="12556" width="5.54296875" style="2" customWidth="1"/>
    <col min="12557" max="12557" width="1.453125" style="2" customWidth="1"/>
    <col min="12558" max="12558" width="5.54296875" style="2" customWidth="1"/>
    <col min="12559" max="12559" width="1.453125" style="2" customWidth="1"/>
    <col min="12560" max="12560" width="5.54296875" style="2" customWidth="1"/>
    <col min="12561" max="12561" width="1.453125" style="2" customWidth="1"/>
    <col min="12562" max="12562" width="5.54296875" style="2" customWidth="1"/>
    <col min="12563" max="12563" width="1.453125" style="2" customWidth="1"/>
    <col min="12564" max="12564" width="5.54296875" style="2" customWidth="1"/>
    <col min="12565" max="12565" width="1.453125" style="2" customWidth="1"/>
    <col min="12566" max="12566" width="5.54296875" style="2" customWidth="1"/>
    <col min="12567" max="12567" width="1.453125" style="2" customWidth="1"/>
    <col min="12568" max="12568" width="5.54296875" style="2" customWidth="1"/>
    <col min="12569" max="12569" width="1.453125" style="2" customWidth="1"/>
    <col min="12570" max="12570" width="5.54296875" style="2" customWidth="1"/>
    <col min="12571" max="12571" width="1.453125" style="2" customWidth="1"/>
    <col min="12572" max="12572" width="5.54296875" style="2" customWidth="1"/>
    <col min="12573" max="12573" width="1.453125" style="2" customWidth="1"/>
    <col min="12574" max="12574" width="5.54296875" style="2" customWidth="1"/>
    <col min="12575" max="12575" width="1.453125" style="2" customWidth="1"/>
    <col min="12576" max="12576" width="5.54296875" style="2" customWidth="1"/>
    <col min="12577" max="12577" width="1.453125" style="2" customWidth="1"/>
    <col min="12578" max="12578" width="5.54296875" style="2" customWidth="1"/>
    <col min="12579" max="12579" width="1.453125" style="2" customWidth="1"/>
    <col min="12580" max="12580" width="5.54296875" style="2" customWidth="1"/>
    <col min="12581" max="12581" width="1.453125" style="2" customWidth="1"/>
    <col min="12582" max="12582" width="5.54296875" style="2" customWidth="1"/>
    <col min="12583" max="12583" width="1.453125" style="2" customWidth="1"/>
    <col min="12584" max="12584" width="5.54296875" style="2" customWidth="1"/>
    <col min="12585" max="12585" width="1.453125" style="2" customWidth="1"/>
    <col min="12586" max="12586" width="5.54296875" style="2" customWidth="1"/>
    <col min="12587" max="12587" width="1.453125" style="2" customWidth="1"/>
    <col min="12588" max="12588" width="5.54296875" style="2" customWidth="1"/>
    <col min="12589" max="12589" width="1.453125" style="2" customWidth="1"/>
    <col min="12590" max="12590" width="5.54296875" style="2" customWidth="1"/>
    <col min="12591" max="12591" width="1.453125" style="2" customWidth="1"/>
    <col min="12592" max="12592" width="5.54296875" style="2" customWidth="1"/>
    <col min="12593" max="12593" width="1.453125" style="2" customWidth="1"/>
    <col min="12594" max="12751" width="9.1796875" style="2"/>
    <col min="12752" max="12753" width="0" style="2" hidden="1" customWidth="1"/>
    <col min="12754" max="12754" width="8.54296875" style="2" customWidth="1"/>
    <col min="12755" max="12755" width="31.81640625" style="2" customWidth="1"/>
    <col min="12756" max="12756" width="8.453125" style="2" customWidth="1"/>
    <col min="12757" max="12757" width="6.54296875" style="2" customWidth="1"/>
    <col min="12758" max="12758" width="1.453125" style="2" customWidth="1"/>
    <col min="12759" max="12759" width="6.54296875" style="2" customWidth="1"/>
    <col min="12760" max="12760" width="1.453125" style="2" customWidth="1"/>
    <col min="12761" max="12761" width="6.54296875" style="2" customWidth="1"/>
    <col min="12762" max="12762" width="1.453125" style="2" customWidth="1"/>
    <col min="12763" max="12763" width="6.54296875" style="2" customWidth="1"/>
    <col min="12764" max="12764" width="1.453125" style="2" customWidth="1"/>
    <col min="12765" max="12765" width="6.54296875" style="2" customWidth="1"/>
    <col min="12766" max="12766" width="1.453125" style="2" customWidth="1"/>
    <col min="12767" max="12767" width="6.453125" style="2" customWidth="1"/>
    <col min="12768" max="12768" width="1.453125" style="2" customWidth="1"/>
    <col min="12769" max="12769" width="6.54296875" style="2" customWidth="1"/>
    <col min="12770" max="12770" width="1.453125" style="2" customWidth="1"/>
    <col min="12771" max="12771" width="6.54296875" style="2" customWidth="1"/>
    <col min="12772" max="12772" width="1.453125" style="2" customWidth="1"/>
    <col min="12773" max="12773" width="6.54296875" style="2" customWidth="1"/>
    <col min="12774" max="12774" width="1.453125" style="2" customWidth="1"/>
    <col min="12775" max="12775" width="6.54296875" style="2" customWidth="1"/>
    <col min="12776" max="12776" width="1.453125" style="2" customWidth="1"/>
    <col min="12777" max="12777" width="6.54296875" style="2" customWidth="1"/>
    <col min="12778" max="12778" width="1.453125" style="2" customWidth="1"/>
    <col min="12779" max="12779" width="6.54296875" style="2" customWidth="1"/>
    <col min="12780" max="12780" width="1.453125" style="2" customWidth="1"/>
    <col min="12781" max="12781" width="6.54296875" style="2" customWidth="1"/>
    <col min="12782" max="12782" width="1.453125" style="2" customWidth="1"/>
    <col min="12783" max="12783" width="6.54296875" style="2" customWidth="1"/>
    <col min="12784" max="12784" width="1.453125" style="2" customWidth="1"/>
    <col min="12785" max="12785" width="6.54296875" style="2" customWidth="1"/>
    <col min="12786" max="12786" width="1.453125" style="2" customWidth="1"/>
    <col min="12787" max="12787" width="6.54296875" style="2" customWidth="1"/>
    <col min="12788" max="12788" width="1.453125" style="2" customWidth="1"/>
    <col min="12789" max="12789" width="6.54296875" style="2" customWidth="1"/>
    <col min="12790" max="12790" width="1.453125" style="2" customWidth="1"/>
    <col min="12791" max="12791" width="6.54296875" style="2" customWidth="1"/>
    <col min="12792" max="12792" width="1.453125" style="2" customWidth="1"/>
    <col min="12793" max="12793" width="6.54296875" style="2" customWidth="1"/>
    <col min="12794" max="12794" width="1.453125" style="2" customWidth="1"/>
    <col min="12795" max="12795" width="6.54296875" style="2" customWidth="1"/>
    <col min="12796" max="12796" width="1.453125" style="2" customWidth="1"/>
    <col min="12797" max="12797" width="6.54296875" style="2" customWidth="1"/>
    <col min="12798" max="12798" width="1.453125" style="2" customWidth="1"/>
    <col min="12799" max="12799" width="6.54296875" style="2" customWidth="1"/>
    <col min="12800" max="12800" width="1.453125" style="2" customWidth="1"/>
    <col min="12801" max="12801" width="0.1796875" style="2" customWidth="1"/>
    <col min="12802" max="12802" width="3.453125" style="2" customWidth="1"/>
    <col min="12803" max="12803" width="5.453125" style="2" customWidth="1"/>
    <col min="12804" max="12804" width="42.453125" style="2" customWidth="1"/>
    <col min="12805" max="12805" width="8" style="2" customWidth="1"/>
    <col min="12806" max="12806" width="6.453125" style="2" customWidth="1"/>
    <col min="12807" max="12807" width="1.453125" style="2" customWidth="1"/>
    <col min="12808" max="12808" width="6.453125" style="2" customWidth="1"/>
    <col min="12809" max="12809" width="1.453125" style="2" customWidth="1"/>
    <col min="12810" max="12810" width="5.54296875" style="2" customWidth="1"/>
    <col min="12811" max="12811" width="1.453125" style="2" customWidth="1"/>
    <col min="12812" max="12812" width="5.54296875" style="2" customWidth="1"/>
    <col min="12813" max="12813" width="1.453125" style="2" customWidth="1"/>
    <col min="12814" max="12814" width="5.54296875" style="2" customWidth="1"/>
    <col min="12815" max="12815" width="1.453125" style="2" customWidth="1"/>
    <col min="12816" max="12816" width="5.54296875" style="2" customWidth="1"/>
    <col min="12817" max="12817" width="1.453125" style="2" customWidth="1"/>
    <col min="12818" max="12818" width="5.54296875" style="2" customWidth="1"/>
    <col min="12819" max="12819" width="1.453125" style="2" customWidth="1"/>
    <col min="12820" max="12820" width="5.54296875" style="2" customWidth="1"/>
    <col min="12821" max="12821" width="1.453125" style="2" customWidth="1"/>
    <col min="12822" max="12822" width="5.54296875" style="2" customWidth="1"/>
    <col min="12823" max="12823" width="1.453125" style="2" customWidth="1"/>
    <col min="12824" max="12824" width="5.54296875" style="2" customWidth="1"/>
    <col min="12825" max="12825" width="1.453125" style="2" customWidth="1"/>
    <col min="12826" max="12826" width="5.54296875" style="2" customWidth="1"/>
    <col min="12827" max="12827" width="1.453125" style="2" customWidth="1"/>
    <col min="12828" max="12828" width="5.54296875" style="2" customWidth="1"/>
    <col min="12829" max="12829" width="1.453125" style="2" customWidth="1"/>
    <col min="12830" max="12830" width="5.54296875" style="2" customWidth="1"/>
    <col min="12831" max="12831" width="1.453125" style="2" customWidth="1"/>
    <col min="12832" max="12832" width="5.54296875" style="2" customWidth="1"/>
    <col min="12833" max="12833" width="1.453125" style="2" customWidth="1"/>
    <col min="12834" max="12834" width="5.54296875" style="2" customWidth="1"/>
    <col min="12835" max="12835" width="1.453125" style="2" customWidth="1"/>
    <col min="12836" max="12836" width="5.54296875" style="2" customWidth="1"/>
    <col min="12837" max="12837" width="1.453125" style="2" customWidth="1"/>
    <col min="12838" max="12838" width="5.54296875" style="2" customWidth="1"/>
    <col min="12839" max="12839" width="1.453125" style="2" customWidth="1"/>
    <col min="12840" max="12840" width="5.54296875" style="2" customWidth="1"/>
    <col min="12841" max="12841" width="1.453125" style="2" customWidth="1"/>
    <col min="12842" max="12842" width="5.54296875" style="2" customWidth="1"/>
    <col min="12843" max="12843" width="1.453125" style="2" customWidth="1"/>
    <col min="12844" max="12844" width="5.54296875" style="2" customWidth="1"/>
    <col min="12845" max="12845" width="1.453125" style="2" customWidth="1"/>
    <col min="12846" max="12846" width="5.54296875" style="2" customWidth="1"/>
    <col min="12847" max="12847" width="1.453125" style="2" customWidth="1"/>
    <col min="12848" max="12848" width="5.54296875" style="2" customWidth="1"/>
    <col min="12849" max="12849" width="1.453125" style="2" customWidth="1"/>
    <col min="12850" max="13007" width="9.1796875" style="2"/>
    <col min="13008" max="13009" width="0" style="2" hidden="1" customWidth="1"/>
    <col min="13010" max="13010" width="8.54296875" style="2" customWidth="1"/>
    <col min="13011" max="13011" width="31.81640625" style="2" customWidth="1"/>
    <col min="13012" max="13012" width="8.453125" style="2" customWidth="1"/>
    <col min="13013" max="13013" width="6.54296875" style="2" customWidth="1"/>
    <col min="13014" max="13014" width="1.453125" style="2" customWidth="1"/>
    <col min="13015" max="13015" width="6.54296875" style="2" customWidth="1"/>
    <col min="13016" max="13016" width="1.453125" style="2" customWidth="1"/>
    <col min="13017" max="13017" width="6.54296875" style="2" customWidth="1"/>
    <col min="13018" max="13018" width="1.453125" style="2" customWidth="1"/>
    <col min="13019" max="13019" width="6.54296875" style="2" customWidth="1"/>
    <col min="13020" max="13020" width="1.453125" style="2" customWidth="1"/>
    <col min="13021" max="13021" width="6.54296875" style="2" customWidth="1"/>
    <col min="13022" max="13022" width="1.453125" style="2" customWidth="1"/>
    <col min="13023" max="13023" width="6.453125" style="2" customWidth="1"/>
    <col min="13024" max="13024" width="1.453125" style="2" customWidth="1"/>
    <col min="13025" max="13025" width="6.54296875" style="2" customWidth="1"/>
    <col min="13026" max="13026" width="1.453125" style="2" customWidth="1"/>
    <col min="13027" max="13027" width="6.54296875" style="2" customWidth="1"/>
    <col min="13028" max="13028" width="1.453125" style="2" customWidth="1"/>
    <col min="13029" max="13029" width="6.54296875" style="2" customWidth="1"/>
    <col min="13030" max="13030" width="1.453125" style="2" customWidth="1"/>
    <col min="13031" max="13031" width="6.54296875" style="2" customWidth="1"/>
    <col min="13032" max="13032" width="1.453125" style="2" customWidth="1"/>
    <col min="13033" max="13033" width="6.54296875" style="2" customWidth="1"/>
    <col min="13034" max="13034" width="1.453125" style="2" customWidth="1"/>
    <col min="13035" max="13035" width="6.54296875" style="2" customWidth="1"/>
    <col min="13036" max="13036" width="1.453125" style="2" customWidth="1"/>
    <col min="13037" max="13037" width="6.54296875" style="2" customWidth="1"/>
    <col min="13038" max="13038" width="1.453125" style="2" customWidth="1"/>
    <col min="13039" max="13039" width="6.54296875" style="2" customWidth="1"/>
    <col min="13040" max="13040" width="1.453125" style="2" customWidth="1"/>
    <col min="13041" max="13041" width="6.54296875" style="2" customWidth="1"/>
    <col min="13042" max="13042" width="1.453125" style="2" customWidth="1"/>
    <col min="13043" max="13043" width="6.54296875" style="2" customWidth="1"/>
    <col min="13044" max="13044" width="1.453125" style="2" customWidth="1"/>
    <col min="13045" max="13045" width="6.54296875" style="2" customWidth="1"/>
    <col min="13046" max="13046" width="1.453125" style="2" customWidth="1"/>
    <col min="13047" max="13047" width="6.54296875" style="2" customWidth="1"/>
    <col min="13048" max="13048" width="1.453125" style="2" customWidth="1"/>
    <col min="13049" max="13049" width="6.54296875" style="2" customWidth="1"/>
    <col min="13050" max="13050" width="1.453125" style="2" customWidth="1"/>
    <col min="13051" max="13051" width="6.54296875" style="2" customWidth="1"/>
    <col min="13052" max="13052" width="1.453125" style="2" customWidth="1"/>
    <col min="13053" max="13053" width="6.54296875" style="2" customWidth="1"/>
    <col min="13054" max="13054" width="1.453125" style="2" customWidth="1"/>
    <col min="13055" max="13055" width="6.54296875" style="2" customWidth="1"/>
    <col min="13056" max="13056" width="1.453125" style="2" customWidth="1"/>
    <col min="13057" max="13057" width="0.1796875" style="2" customWidth="1"/>
    <col min="13058" max="13058" width="3.453125" style="2" customWidth="1"/>
    <col min="13059" max="13059" width="5.453125" style="2" customWidth="1"/>
    <col min="13060" max="13060" width="42.453125" style="2" customWidth="1"/>
    <col min="13061" max="13061" width="8" style="2" customWidth="1"/>
    <col min="13062" max="13062" width="6.453125" style="2" customWidth="1"/>
    <col min="13063" max="13063" width="1.453125" style="2" customWidth="1"/>
    <col min="13064" max="13064" width="6.453125" style="2" customWidth="1"/>
    <col min="13065" max="13065" width="1.453125" style="2" customWidth="1"/>
    <col min="13066" max="13066" width="5.54296875" style="2" customWidth="1"/>
    <col min="13067" max="13067" width="1.453125" style="2" customWidth="1"/>
    <col min="13068" max="13068" width="5.54296875" style="2" customWidth="1"/>
    <col min="13069" max="13069" width="1.453125" style="2" customWidth="1"/>
    <col min="13070" max="13070" width="5.54296875" style="2" customWidth="1"/>
    <col min="13071" max="13071" width="1.453125" style="2" customWidth="1"/>
    <col min="13072" max="13072" width="5.54296875" style="2" customWidth="1"/>
    <col min="13073" max="13073" width="1.453125" style="2" customWidth="1"/>
    <col min="13074" max="13074" width="5.54296875" style="2" customWidth="1"/>
    <col min="13075" max="13075" width="1.453125" style="2" customWidth="1"/>
    <col min="13076" max="13076" width="5.54296875" style="2" customWidth="1"/>
    <col min="13077" max="13077" width="1.453125" style="2" customWidth="1"/>
    <col min="13078" max="13078" width="5.54296875" style="2" customWidth="1"/>
    <col min="13079" max="13079" width="1.453125" style="2" customWidth="1"/>
    <col min="13080" max="13080" width="5.54296875" style="2" customWidth="1"/>
    <col min="13081" max="13081" width="1.453125" style="2" customWidth="1"/>
    <col min="13082" max="13082" width="5.54296875" style="2" customWidth="1"/>
    <col min="13083" max="13083" width="1.453125" style="2" customWidth="1"/>
    <col min="13084" max="13084" width="5.54296875" style="2" customWidth="1"/>
    <col min="13085" max="13085" width="1.453125" style="2" customWidth="1"/>
    <col min="13086" max="13086" width="5.54296875" style="2" customWidth="1"/>
    <col min="13087" max="13087" width="1.453125" style="2" customWidth="1"/>
    <col min="13088" max="13088" width="5.54296875" style="2" customWidth="1"/>
    <col min="13089" max="13089" width="1.453125" style="2" customWidth="1"/>
    <col min="13090" max="13090" width="5.54296875" style="2" customWidth="1"/>
    <col min="13091" max="13091" width="1.453125" style="2" customWidth="1"/>
    <col min="13092" max="13092" width="5.54296875" style="2" customWidth="1"/>
    <col min="13093" max="13093" width="1.453125" style="2" customWidth="1"/>
    <col min="13094" max="13094" width="5.54296875" style="2" customWidth="1"/>
    <col min="13095" max="13095" width="1.453125" style="2" customWidth="1"/>
    <col min="13096" max="13096" width="5.54296875" style="2" customWidth="1"/>
    <col min="13097" max="13097" width="1.453125" style="2" customWidth="1"/>
    <col min="13098" max="13098" width="5.54296875" style="2" customWidth="1"/>
    <col min="13099" max="13099" width="1.453125" style="2" customWidth="1"/>
    <col min="13100" max="13100" width="5.54296875" style="2" customWidth="1"/>
    <col min="13101" max="13101" width="1.453125" style="2" customWidth="1"/>
    <col min="13102" max="13102" width="5.54296875" style="2" customWidth="1"/>
    <col min="13103" max="13103" width="1.453125" style="2" customWidth="1"/>
    <col min="13104" max="13104" width="5.54296875" style="2" customWidth="1"/>
    <col min="13105" max="13105" width="1.453125" style="2" customWidth="1"/>
    <col min="13106" max="13263" width="9.1796875" style="2"/>
    <col min="13264" max="13265" width="0" style="2" hidden="1" customWidth="1"/>
    <col min="13266" max="13266" width="8.54296875" style="2" customWidth="1"/>
    <col min="13267" max="13267" width="31.81640625" style="2" customWidth="1"/>
    <col min="13268" max="13268" width="8.453125" style="2" customWidth="1"/>
    <col min="13269" max="13269" width="6.54296875" style="2" customWidth="1"/>
    <col min="13270" max="13270" width="1.453125" style="2" customWidth="1"/>
    <col min="13271" max="13271" width="6.54296875" style="2" customWidth="1"/>
    <col min="13272" max="13272" width="1.453125" style="2" customWidth="1"/>
    <col min="13273" max="13273" width="6.54296875" style="2" customWidth="1"/>
    <col min="13274" max="13274" width="1.453125" style="2" customWidth="1"/>
    <col min="13275" max="13275" width="6.54296875" style="2" customWidth="1"/>
    <col min="13276" max="13276" width="1.453125" style="2" customWidth="1"/>
    <col min="13277" max="13277" width="6.54296875" style="2" customWidth="1"/>
    <col min="13278" max="13278" width="1.453125" style="2" customWidth="1"/>
    <col min="13279" max="13279" width="6.453125" style="2" customWidth="1"/>
    <col min="13280" max="13280" width="1.453125" style="2" customWidth="1"/>
    <col min="13281" max="13281" width="6.54296875" style="2" customWidth="1"/>
    <col min="13282" max="13282" width="1.453125" style="2" customWidth="1"/>
    <col min="13283" max="13283" width="6.54296875" style="2" customWidth="1"/>
    <col min="13284" max="13284" width="1.453125" style="2" customWidth="1"/>
    <col min="13285" max="13285" width="6.54296875" style="2" customWidth="1"/>
    <col min="13286" max="13286" width="1.453125" style="2" customWidth="1"/>
    <col min="13287" max="13287" width="6.54296875" style="2" customWidth="1"/>
    <col min="13288" max="13288" width="1.453125" style="2" customWidth="1"/>
    <col min="13289" max="13289" width="6.54296875" style="2" customWidth="1"/>
    <col min="13290" max="13290" width="1.453125" style="2" customWidth="1"/>
    <col min="13291" max="13291" width="6.54296875" style="2" customWidth="1"/>
    <col min="13292" max="13292" width="1.453125" style="2" customWidth="1"/>
    <col min="13293" max="13293" width="6.54296875" style="2" customWidth="1"/>
    <col min="13294" max="13294" width="1.453125" style="2" customWidth="1"/>
    <col min="13295" max="13295" width="6.54296875" style="2" customWidth="1"/>
    <col min="13296" max="13296" width="1.453125" style="2" customWidth="1"/>
    <col min="13297" max="13297" width="6.54296875" style="2" customWidth="1"/>
    <col min="13298" max="13298" width="1.453125" style="2" customWidth="1"/>
    <col min="13299" max="13299" width="6.54296875" style="2" customWidth="1"/>
    <col min="13300" max="13300" width="1.453125" style="2" customWidth="1"/>
    <col min="13301" max="13301" width="6.54296875" style="2" customWidth="1"/>
    <col min="13302" max="13302" width="1.453125" style="2" customWidth="1"/>
    <col min="13303" max="13303" width="6.54296875" style="2" customWidth="1"/>
    <col min="13304" max="13304" width="1.453125" style="2" customWidth="1"/>
    <col min="13305" max="13305" width="6.54296875" style="2" customWidth="1"/>
    <col min="13306" max="13306" width="1.453125" style="2" customWidth="1"/>
    <col min="13307" max="13307" width="6.54296875" style="2" customWidth="1"/>
    <col min="13308" max="13308" width="1.453125" style="2" customWidth="1"/>
    <col min="13309" max="13309" width="6.54296875" style="2" customWidth="1"/>
    <col min="13310" max="13310" width="1.453125" style="2" customWidth="1"/>
    <col min="13311" max="13311" width="6.54296875" style="2" customWidth="1"/>
    <col min="13312" max="13312" width="1.453125" style="2" customWidth="1"/>
    <col min="13313" max="13313" width="0.1796875" style="2" customWidth="1"/>
    <col min="13314" max="13314" width="3.453125" style="2" customWidth="1"/>
    <col min="13315" max="13315" width="5.453125" style="2" customWidth="1"/>
    <col min="13316" max="13316" width="42.453125" style="2" customWidth="1"/>
    <col min="13317" max="13317" width="8" style="2" customWidth="1"/>
    <col min="13318" max="13318" width="6.453125" style="2" customWidth="1"/>
    <col min="13319" max="13319" width="1.453125" style="2" customWidth="1"/>
    <col min="13320" max="13320" width="6.453125" style="2" customWidth="1"/>
    <col min="13321" max="13321" width="1.453125" style="2" customWidth="1"/>
    <col min="13322" max="13322" width="5.54296875" style="2" customWidth="1"/>
    <col min="13323" max="13323" width="1.453125" style="2" customWidth="1"/>
    <col min="13324" max="13324" width="5.54296875" style="2" customWidth="1"/>
    <col min="13325" max="13325" width="1.453125" style="2" customWidth="1"/>
    <col min="13326" max="13326" width="5.54296875" style="2" customWidth="1"/>
    <col min="13327" max="13327" width="1.453125" style="2" customWidth="1"/>
    <col min="13328" max="13328" width="5.54296875" style="2" customWidth="1"/>
    <col min="13329" max="13329" width="1.453125" style="2" customWidth="1"/>
    <col min="13330" max="13330" width="5.54296875" style="2" customWidth="1"/>
    <col min="13331" max="13331" width="1.453125" style="2" customWidth="1"/>
    <col min="13332" max="13332" width="5.54296875" style="2" customWidth="1"/>
    <col min="13333" max="13333" width="1.453125" style="2" customWidth="1"/>
    <col min="13334" max="13334" width="5.54296875" style="2" customWidth="1"/>
    <col min="13335" max="13335" width="1.453125" style="2" customWidth="1"/>
    <col min="13336" max="13336" width="5.54296875" style="2" customWidth="1"/>
    <col min="13337" max="13337" width="1.453125" style="2" customWidth="1"/>
    <col min="13338" max="13338" width="5.54296875" style="2" customWidth="1"/>
    <col min="13339" max="13339" width="1.453125" style="2" customWidth="1"/>
    <col min="13340" max="13340" width="5.54296875" style="2" customWidth="1"/>
    <col min="13341" max="13341" width="1.453125" style="2" customWidth="1"/>
    <col min="13342" max="13342" width="5.54296875" style="2" customWidth="1"/>
    <col min="13343" max="13343" width="1.453125" style="2" customWidth="1"/>
    <col min="13344" max="13344" width="5.54296875" style="2" customWidth="1"/>
    <col min="13345" max="13345" width="1.453125" style="2" customWidth="1"/>
    <col min="13346" max="13346" width="5.54296875" style="2" customWidth="1"/>
    <col min="13347" max="13347" width="1.453125" style="2" customWidth="1"/>
    <col min="13348" max="13348" width="5.54296875" style="2" customWidth="1"/>
    <col min="13349" max="13349" width="1.453125" style="2" customWidth="1"/>
    <col min="13350" max="13350" width="5.54296875" style="2" customWidth="1"/>
    <col min="13351" max="13351" width="1.453125" style="2" customWidth="1"/>
    <col min="13352" max="13352" width="5.54296875" style="2" customWidth="1"/>
    <col min="13353" max="13353" width="1.453125" style="2" customWidth="1"/>
    <col min="13354" max="13354" width="5.54296875" style="2" customWidth="1"/>
    <col min="13355" max="13355" width="1.453125" style="2" customWidth="1"/>
    <col min="13356" max="13356" width="5.54296875" style="2" customWidth="1"/>
    <col min="13357" max="13357" width="1.453125" style="2" customWidth="1"/>
    <col min="13358" max="13358" width="5.54296875" style="2" customWidth="1"/>
    <col min="13359" max="13359" width="1.453125" style="2" customWidth="1"/>
    <col min="13360" max="13360" width="5.54296875" style="2" customWidth="1"/>
    <col min="13361" max="13361" width="1.453125" style="2" customWidth="1"/>
    <col min="13362" max="13519" width="9.1796875" style="2"/>
    <col min="13520" max="13521" width="0" style="2" hidden="1" customWidth="1"/>
    <col min="13522" max="13522" width="8.54296875" style="2" customWidth="1"/>
    <col min="13523" max="13523" width="31.81640625" style="2" customWidth="1"/>
    <col min="13524" max="13524" width="8.453125" style="2" customWidth="1"/>
    <col min="13525" max="13525" width="6.54296875" style="2" customWidth="1"/>
    <col min="13526" max="13526" width="1.453125" style="2" customWidth="1"/>
    <col min="13527" max="13527" width="6.54296875" style="2" customWidth="1"/>
    <col min="13528" max="13528" width="1.453125" style="2" customWidth="1"/>
    <col min="13529" max="13529" width="6.54296875" style="2" customWidth="1"/>
    <col min="13530" max="13530" width="1.453125" style="2" customWidth="1"/>
    <col min="13531" max="13531" width="6.54296875" style="2" customWidth="1"/>
    <col min="13532" max="13532" width="1.453125" style="2" customWidth="1"/>
    <col min="13533" max="13533" width="6.54296875" style="2" customWidth="1"/>
    <col min="13534" max="13534" width="1.453125" style="2" customWidth="1"/>
    <col min="13535" max="13535" width="6.453125" style="2" customWidth="1"/>
    <col min="13536" max="13536" width="1.453125" style="2" customWidth="1"/>
    <col min="13537" max="13537" width="6.54296875" style="2" customWidth="1"/>
    <col min="13538" max="13538" width="1.453125" style="2" customWidth="1"/>
    <col min="13539" max="13539" width="6.54296875" style="2" customWidth="1"/>
    <col min="13540" max="13540" width="1.453125" style="2" customWidth="1"/>
    <col min="13541" max="13541" width="6.54296875" style="2" customWidth="1"/>
    <col min="13542" max="13542" width="1.453125" style="2" customWidth="1"/>
    <col min="13543" max="13543" width="6.54296875" style="2" customWidth="1"/>
    <col min="13544" max="13544" width="1.453125" style="2" customWidth="1"/>
    <col min="13545" max="13545" width="6.54296875" style="2" customWidth="1"/>
    <col min="13546" max="13546" width="1.453125" style="2" customWidth="1"/>
    <col min="13547" max="13547" width="6.54296875" style="2" customWidth="1"/>
    <col min="13548" max="13548" width="1.453125" style="2" customWidth="1"/>
    <col min="13549" max="13549" width="6.54296875" style="2" customWidth="1"/>
    <col min="13550" max="13550" width="1.453125" style="2" customWidth="1"/>
    <col min="13551" max="13551" width="6.54296875" style="2" customWidth="1"/>
    <col min="13552" max="13552" width="1.453125" style="2" customWidth="1"/>
    <col min="13553" max="13553" width="6.54296875" style="2" customWidth="1"/>
    <col min="13554" max="13554" width="1.453125" style="2" customWidth="1"/>
    <col min="13555" max="13555" width="6.54296875" style="2" customWidth="1"/>
    <col min="13556" max="13556" width="1.453125" style="2" customWidth="1"/>
    <col min="13557" max="13557" width="6.54296875" style="2" customWidth="1"/>
    <col min="13558" max="13558" width="1.453125" style="2" customWidth="1"/>
    <col min="13559" max="13559" width="6.54296875" style="2" customWidth="1"/>
    <col min="13560" max="13560" width="1.453125" style="2" customWidth="1"/>
    <col min="13561" max="13561" width="6.54296875" style="2" customWidth="1"/>
    <col min="13562" max="13562" width="1.453125" style="2" customWidth="1"/>
    <col min="13563" max="13563" width="6.54296875" style="2" customWidth="1"/>
    <col min="13564" max="13564" width="1.453125" style="2" customWidth="1"/>
    <col min="13565" max="13565" width="6.54296875" style="2" customWidth="1"/>
    <col min="13566" max="13566" width="1.453125" style="2" customWidth="1"/>
    <col min="13567" max="13567" width="6.54296875" style="2" customWidth="1"/>
    <col min="13568" max="13568" width="1.453125" style="2" customWidth="1"/>
    <col min="13569" max="13569" width="0.1796875" style="2" customWidth="1"/>
    <col min="13570" max="13570" width="3.453125" style="2" customWidth="1"/>
    <col min="13571" max="13571" width="5.453125" style="2" customWidth="1"/>
    <col min="13572" max="13572" width="42.453125" style="2" customWidth="1"/>
    <col min="13573" max="13573" width="8" style="2" customWidth="1"/>
    <col min="13574" max="13574" width="6.453125" style="2" customWidth="1"/>
    <col min="13575" max="13575" width="1.453125" style="2" customWidth="1"/>
    <col min="13576" max="13576" width="6.453125" style="2" customWidth="1"/>
    <col min="13577" max="13577" width="1.453125" style="2" customWidth="1"/>
    <col min="13578" max="13578" width="5.54296875" style="2" customWidth="1"/>
    <col min="13579" max="13579" width="1.453125" style="2" customWidth="1"/>
    <col min="13580" max="13580" width="5.54296875" style="2" customWidth="1"/>
    <col min="13581" max="13581" width="1.453125" style="2" customWidth="1"/>
    <col min="13582" max="13582" width="5.54296875" style="2" customWidth="1"/>
    <col min="13583" max="13583" width="1.453125" style="2" customWidth="1"/>
    <col min="13584" max="13584" width="5.54296875" style="2" customWidth="1"/>
    <col min="13585" max="13585" width="1.453125" style="2" customWidth="1"/>
    <col min="13586" max="13586" width="5.54296875" style="2" customWidth="1"/>
    <col min="13587" max="13587" width="1.453125" style="2" customWidth="1"/>
    <col min="13588" max="13588" width="5.54296875" style="2" customWidth="1"/>
    <col min="13589" max="13589" width="1.453125" style="2" customWidth="1"/>
    <col min="13590" max="13590" width="5.54296875" style="2" customWidth="1"/>
    <col min="13591" max="13591" width="1.453125" style="2" customWidth="1"/>
    <col min="13592" max="13592" width="5.54296875" style="2" customWidth="1"/>
    <col min="13593" max="13593" width="1.453125" style="2" customWidth="1"/>
    <col min="13594" max="13594" width="5.54296875" style="2" customWidth="1"/>
    <col min="13595" max="13595" width="1.453125" style="2" customWidth="1"/>
    <col min="13596" max="13596" width="5.54296875" style="2" customWidth="1"/>
    <col min="13597" max="13597" width="1.453125" style="2" customWidth="1"/>
    <col min="13598" max="13598" width="5.54296875" style="2" customWidth="1"/>
    <col min="13599" max="13599" width="1.453125" style="2" customWidth="1"/>
    <col min="13600" max="13600" width="5.54296875" style="2" customWidth="1"/>
    <col min="13601" max="13601" width="1.453125" style="2" customWidth="1"/>
    <col min="13602" max="13602" width="5.54296875" style="2" customWidth="1"/>
    <col min="13603" max="13603" width="1.453125" style="2" customWidth="1"/>
    <col min="13604" max="13604" width="5.54296875" style="2" customWidth="1"/>
    <col min="13605" max="13605" width="1.453125" style="2" customWidth="1"/>
    <col min="13606" max="13606" width="5.54296875" style="2" customWidth="1"/>
    <col min="13607" max="13607" width="1.453125" style="2" customWidth="1"/>
    <col min="13608" max="13608" width="5.54296875" style="2" customWidth="1"/>
    <col min="13609" max="13609" width="1.453125" style="2" customWidth="1"/>
    <col min="13610" max="13610" width="5.54296875" style="2" customWidth="1"/>
    <col min="13611" max="13611" width="1.453125" style="2" customWidth="1"/>
    <col min="13612" max="13612" width="5.54296875" style="2" customWidth="1"/>
    <col min="13613" max="13613" width="1.453125" style="2" customWidth="1"/>
    <col min="13614" max="13614" width="5.54296875" style="2" customWidth="1"/>
    <col min="13615" max="13615" width="1.453125" style="2" customWidth="1"/>
    <col min="13616" max="13616" width="5.54296875" style="2" customWidth="1"/>
    <col min="13617" max="13617" width="1.453125" style="2" customWidth="1"/>
    <col min="13618" max="13775" width="9.1796875" style="2"/>
    <col min="13776" max="13777" width="0" style="2" hidden="1" customWidth="1"/>
    <col min="13778" max="13778" width="8.54296875" style="2" customWidth="1"/>
    <col min="13779" max="13779" width="31.81640625" style="2" customWidth="1"/>
    <col min="13780" max="13780" width="8.453125" style="2" customWidth="1"/>
    <col min="13781" max="13781" width="6.54296875" style="2" customWidth="1"/>
    <col min="13782" max="13782" width="1.453125" style="2" customWidth="1"/>
    <col min="13783" max="13783" width="6.54296875" style="2" customWidth="1"/>
    <col min="13784" max="13784" width="1.453125" style="2" customWidth="1"/>
    <col min="13785" max="13785" width="6.54296875" style="2" customWidth="1"/>
    <col min="13786" max="13786" width="1.453125" style="2" customWidth="1"/>
    <col min="13787" max="13787" width="6.54296875" style="2" customWidth="1"/>
    <col min="13788" max="13788" width="1.453125" style="2" customWidth="1"/>
    <col min="13789" max="13789" width="6.54296875" style="2" customWidth="1"/>
    <col min="13790" max="13790" width="1.453125" style="2" customWidth="1"/>
    <col min="13791" max="13791" width="6.453125" style="2" customWidth="1"/>
    <col min="13792" max="13792" width="1.453125" style="2" customWidth="1"/>
    <col min="13793" max="13793" width="6.54296875" style="2" customWidth="1"/>
    <col min="13794" max="13794" width="1.453125" style="2" customWidth="1"/>
    <col min="13795" max="13795" width="6.54296875" style="2" customWidth="1"/>
    <col min="13796" max="13796" width="1.453125" style="2" customWidth="1"/>
    <col min="13797" max="13797" width="6.54296875" style="2" customWidth="1"/>
    <col min="13798" max="13798" width="1.453125" style="2" customWidth="1"/>
    <col min="13799" max="13799" width="6.54296875" style="2" customWidth="1"/>
    <col min="13800" max="13800" width="1.453125" style="2" customWidth="1"/>
    <col min="13801" max="13801" width="6.54296875" style="2" customWidth="1"/>
    <col min="13802" max="13802" width="1.453125" style="2" customWidth="1"/>
    <col min="13803" max="13803" width="6.54296875" style="2" customWidth="1"/>
    <col min="13804" max="13804" width="1.453125" style="2" customWidth="1"/>
    <col min="13805" max="13805" width="6.54296875" style="2" customWidth="1"/>
    <col min="13806" max="13806" width="1.453125" style="2" customWidth="1"/>
    <col min="13807" max="13807" width="6.54296875" style="2" customWidth="1"/>
    <col min="13808" max="13808" width="1.453125" style="2" customWidth="1"/>
    <col min="13809" max="13809" width="6.54296875" style="2" customWidth="1"/>
    <col min="13810" max="13810" width="1.453125" style="2" customWidth="1"/>
    <col min="13811" max="13811" width="6.54296875" style="2" customWidth="1"/>
    <col min="13812" max="13812" width="1.453125" style="2" customWidth="1"/>
    <col min="13813" max="13813" width="6.54296875" style="2" customWidth="1"/>
    <col min="13814" max="13814" width="1.453125" style="2" customWidth="1"/>
    <col min="13815" max="13815" width="6.54296875" style="2" customWidth="1"/>
    <col min="13816" max="13816" width="1.453125" style="2" customWidth="1"/>
    <col min="13817" max="13817" width="6.54296875" style="2" customWidth="1"/>
    <col min="13818" max="13818" width="1.453125" style="2" customWidth="1"/>
    <col min="13819" max="13819" width="6.54296875" style="2" customWidth="1"/>
    <col min="13820" max="13820" width="1.453125" style="2" customWidth="1"/>
    <col min="13821" max="13821" width="6.54296875" style="2" customWidth="1"/>
    <col min="13822" max="13822" width="1.453125" style="2" customWidth="1"/>
    <col min="13823" max="13823" width="6.54296875" style="2" customWidth="1"/>
    <col min="13824" max="13824" width="1.453125" style="2" customWidth="1"/>
    <col min="13825" max="13825" width="0.1796875" style="2" customWidth="1"/>
    <col min="13826" max="13826" width="3.453125" style="2" customWidth="1"/>
    <col min="13827" max="13827" width="5.453125" style="2" customWidth="1"/>
    <col min="13828" max="13828" width="42.453125" style="2" customWidth="1"/>
    <col min="13829" max="13829" width="8" style="2" customWidth="1"/>
    <col min="13830" max="13830" width="6.453125" style="2" customWidth="1"/>
    <col min="13831" max="13831" width="1.453125" style="2" customWidth="1"/>
    <col min="13832" max="13832" width="6.453125" style="2" customWidth="1"/>
    <col min="13833" max="13833" width="1.453125" style="2" customWidth="1"/>
    <col min="13834" max="13834" width="5.54296875" style="2" customWidth="1"/>
    <col min="13835" max="13835" width="1.453125" style="2" customWidth="1"/>
    <col min="13836" max="13836" width="5.54296875" style="2" customWidth="1"/>
    <col min="13837" max="13837" width="1.453125" style="2" customWidth="1"/>
    <col min="13838" max="13838" width="5.54296875" style="2" customWidth="1"/>
    <col min="13839" max="13839" width="1.453125" style="2" customWidth="1"/>
    <col min="13840" max="13840" width="5.54296875" style="2" customWidth="1"/>
    <col min="13841" max="13841" width="1.453125" style="2" customWidth="1"/>
    <col min="13842" max="13842" width="5.54296875" style="2" customWidth="1"/>
    <col min="13843" max="13843" width="1.453125" style="2" customWidth="1"/>
    <col min="13844" max="13844" width="5.54296875" style="2" customWidth="1"/>
    <col min="13845" max="13845" width="1.453125" style="2" customWidth="1"/>
    <col min="13846" max="13846" width="5.54296875" style="2" customWidth="1"/>
    <col min="13847" max="13847" width="1.453125" style="2" customWidth="1"/>
    <col min="13848" max="13848" width="5.54296875" style="2" customWidth="1"/>
    <col min="13849" max="13849" width="1.453125" style="2" customWidth="1"/>
    <col min="13850" max="13850" width="5.54296875" style="2" customWidth="1"/>
    <col min="13851" max="13851" width="1.453125" style="2" customWidth="1"/>
    <col min="13852" max="13852" width="5.54296875" style="2" customWidth="1"/>
    <col min="13853" max="13853" width="1.453125" style="2" customWidth="1"/>
    <col min="13854" max="13854" width="5.54296875" style="2" customWidth="1"/>
    <col min="13855" max="13855" width="1.453125" style="2" customWidth="1"/>
    <col min="13856" max="13856" width="5.54296875" style="2" customWidth="1"/>
    <col min="13857" max="13857" width="1.453125" style="2" customWidth="1"/>
    <col min="13858" max="13858" width="5.54296875" style="2" customWidth="1"/>
    <col min="13859" max="13859" width="1.453125" style="2" customWidth="1"/>
    <col min="13860" max="13860" width="5.54296875" style="2" customWidth="1"/>
    <col min="13861" max="13861" width="1.453125" style="2" customWidth="1"/>
    <col min="13862" max="13862" width="5.54296875" style="2" customWidth="1"/>
    <col min="13863" max="13863" width="1.453125" style="2" customWidth="1"/>
    <col min="13864" max="13864" width="5.54296875" style="2" customWidth="1"/>
    <col min="13865" max="13865" width="1.453125" style="2" customWidth="1"/>
    <col min="13866" max="13866" width="5.54296875" style="2" customWidth="1"/>
    <col min="13867" max="13867" width="1.453125" style="2" customWidth="1"/>
    <col min="13868" max="13868" width="5.54296875" style="2" customWidth="1"/>
    <col min="13869" max="13869" width="1.453125" style="2" customWidth="1"/>
    <col min="13870" max="13870" width="5.54296875" style="2" customWidth="1"/>
    <col min="13871" max="13871" width="1.453125" style="2" customWidth="1"/>
    <col min="13872" max="13872" width="5.54296875" style="2" customWidth="1"/>
    <col min="13873" max="13873" width="1.453125" style="2" customWidth="1"/>
    <col min="13874" max="14031" width="9.1796875" style="2"/>
    <col min="14032" max="14033" width="0" style="2" hidden="1" customWidth="1"/>
    <col min="14034" max="14034" width="8.54296875" style="2" customWidth="1"/>
    <col min="14035" max="14035" width="31.81640625" style="2" customWidth="1"/>
    <col min="14036" max="14036" width="8.453125" style="2" customWidth="1"/>
    <col min="14037" max="14037" width="6.54296875" style="2" customWidth="1"/>
    <col min="14038" max="14038" width="1.453125" style="2" customWidth="1"/>
    <col min="14039" max="14039" width="6.54296875" style="2" customWidth="1"/>
    <col min="14040" max="14040" width="1.453125" style="2" customWidth="1"/>
    <col min="14041" max="14041" width="6.54296875" style="2" customWidth="1"/>
    <col min="14042" max="14042" width="1.453125" style="2" customWidth="1"/>
    <col min="14043" max="14043" width="6.54296875" style="2" customWidth="1"/>
    <col min="14044" max="14044" width="1.453125" style="2" customWidth="1"/>
    <col min="14045" max="14045" width="6.54296875" style="2" customWidth="1"/>
    <col min="14046" max="14046" width="1.453125" style="2" customWidth="1"/>
    <col min="14047" max="14047" width="6.453125" style="2" customWidth="1"/>
    <col min="14048" max="14048" width="1.453125" style="2" customWidth="1"/>
    <col min="14049" max="14049" width="6.54296875" style="2" customWidth="1"/>
    <col min="14050" max="14050" width="1.453125" style="2" customWidth="1"/>
    <col min="14051" max="14051" width="6.54296875" style="2" customWidth="1"/>
    <col min="14052" max="14052" width="1.453125" style="2" customWidth="1"/>
    <col min="14053" max="14053" width="6.54296875" style="2" customWidth="1"/>
    <col min="14054" max="14054" width="1.453125" style="2" customWidth="1"/>
    <col min="14055" max="14055" width="6.54296875" style="2" customWidth="1"/>
    <col min="14056" max="14056" width="1.453125" style="2" customWidth="1"/>
    <col min="14057" max="14057" width="6.54296875" style="2" customWidth="1"/>
    <col min="14058" max="14058" width="1.453125" style="2" customWidth="1"/>
    <col min="14059" max="14059" width="6.54296875" style="2" customWidth="1"/>
    <col min="14060" max="14060" width="1.453125" style="2" customWidth="1"/>
    <col min="14061" max="14061" width="6.54296875" style="2" customWidth="1"/>
    <col min="14062" max="14062" width="1.453125" style="2" customWidth="1"/>
    <col min="14063" max="14063" width="6.54296875" style="2" customWidth="1"/>
    <col min="14064" max="14064" width="1.453125" style="2" customWidth="1"/>
    <col min="14065" max="14065" width="6.54296875" style="2" customWidth="1"/>
    <col min="14066" max="14066" width="1.453125" style="2" customWidth="1"/>
    <col min="14067" max="14067" width="6.54296875" style="2" customWidth="1"/>
    <col min="14068" max="14068" width="1.453125" style="2" customWidth="1"/>
    <col min="14069" max="14069" width="6.54296875" style="2" customWidth="1"/>
    <col min="14070" max="14070" width="1.453125" style="2" customWidth="1"/>
    <col min="14071" max="14071" width="6.54296875" style="2" customWidth="1"/>
    <col min="14072" max="14072" width="1.453125" style="2" customWidth="1"/>
    <col min="14073" max="14073" width="6.54296875" style="2" customWidth="1"/>
    <col min="14074" max="14074" width="1.453125" style="2" customWidth="1"/>
    <col min="14075" max="14075" width="6.54296875" style="2" customWidth="1"/>
    <col min="14076" max="14076" width="1.453125" style="2" customWidth="1"/>
    <col min="14077" max="14077" width="6.54296875" style="2" customWidth="1"/>
    <col min="14078" max="14078" width="1.453125" style="2" customWidth="1"/>
    <col min="14079" max="14079" width="6.54296875" style="2" customWidth="1"/>
    <col min="14080" max="14080" width="1.453125" style="2" customWidth="1"/>
    <col min="14081" max="14081" width="0.1796875" style="2" customWidth="1"/>
    <col min="14082" max="14082" width="3.453125" style="2" customWidth="1"/>
    <col min="14083" max="14083" width="5.453125" style="2" customWidth="1"/>
    <col min="14084" max="14084" width="42.453125" style="2" customWidth="1"/>
    <col min="14085" max="14085" width="8" style="2" customWidth="1"/>
    <col min="14086" max="14086" width="6.453125" style="2" customWidth="1"/>
    <col min="14087" max="14087" width="1.453125" style="2" customWidth="1"/>
    <col min="14088" max="14088" width="6.453125" style="2" customWidth="1"/>
    <col min="14089" max="14089" width="1.453125" style="2" customWidth="1"/>
    <col min="14090" max="14090" width="5.54296875" style="2" customWidth="1"/>
    <col min="14091" max="14091" width="1.453125" style="2" customWidth="1"/>
    <col min="14092" max="14092" width="5.54296875" style="2" customWidth="1"/>
    <col min="14093" max="14093" width="1.453125" style="2" customWidth="1"/>
    <col min="14094" max="14094" width="5.54296875" style="2" customWidth="1"/>
    <col min="14095" max="14095" width="1.453125" style="2" customWidth="1"/>
    <col min="14096" max="14096" width="5.54296875" style="2" customWidth="1"/>
    <col min="14097" max="14097" width="1.453125" style="2" customWidth="1"/>
    <col min="14098" max="14098" width="5.54296875" style="2" customWidth="1"/>
    <col min="14099" max="14099" width="1.453125" style="2" customWidth="1"/>
    <col min="14100" max="14100" width="5.54296875" style="2" customWidth="1"/>
    <col min="14101" max="14101" width="1.453125" style="2" customWidth="1"/>
    <col min="14102" max="14102" width="5.54296875" style="2" customWidth="1"/>
    <col min="14103" max="14103" width="1.453125" style="2" customWidth="1"/>
    <col min="14104" max="14104" width="5.54296875" style="2" customWidth="1"/>
    <col min="14105" max="14105" width="1.453125" style="2" customWidth="1"/>
    <col min="14106" max="14106" width="5.54296875" style="2" customWidth="1"/>
    <col min="14107" max="14107" width="1.453125" style="2" customWidth="1"/>
    <col min="14108" max="14108" width="5.54296875" style="2" customWidth="1"/>
    <col min="14109" max="14109" width="1.453125" style="2" customWidth="1"/>
    <col min="14110" max="14110" width="5.54296875" style="2" customWidth="1"/>
    <col min="14111" max="14111" width="1.453125" style="2" customWidth="1"/>
    <col min="14112" max="14112" width="5.54296875" style="2" customWidth="1"/>
    <col min="14113" max="14113" width="1.453125" style="2" customWidth="1"/>
    <col min="14114" max="14114" width="5.54296875" style="2" customWidth="1"/>
    <col min="14115" max="14115" width="1.453125" style="2" customWidth="1"/>
    <col min="14116" max="14116" width="5.54296875" style="2" customWidth="1"/>
    <col min="14117" max="14117" width="1.453125" style="2" customWidth="1"/>
    <col min="14118" max="14118" width="5.54296875" style="2" customWidth="1"/>
    <col min="14119" max="14119" width="1.453125" style="2" customWidth="1"/>
    <col min="14120" max="14120" width="5.54296875" style="2" customWidth="1"/>
    <col min="14121" max="14121" width="1.453125" style="2" customWidth="1"/>
    <col min="14122" max="14122" width="5.54296875" style="2" customWidth="1"/>
    <col min="14123" max="14123" width="1.453125" style="2" customWidth="1"/>
    <col min="14124" max="14124" width="5.54296875" style="2" customWidth="1"/>
    <col min="14125" max="14125" width="1.453125" style="2" customWidth="1"/>
    <col min="14126" max="14126" width="5.54296875" style="2" customWidth="1"/>
    <col min="14127" max="14127" width="1.453125" style="2" customWidth="1"/>
    <col min="14128" max="14128" width="5.54296875" style="2" customWidth="1"/>
    <col min="14129" max="14129" width="1.453125" style="2" customWidth="1"/>
    <col min="14130" max="14287" width="9.1796875" style="2"/>
    <col min="14288" max="14289" width="0" style="2" hidden="1" customWidth="1"/>
    <col min="14290" max="14290" width="8.54296875" style="2" customWidth="1"/>
    <col min="14291" max="14291" width="31.81640625" style="2" customWidth="1"/>
    <col min="14292" max="14292" width="8.453125" style="2" customWidth="1"/>
    <col min="14293" max="14293" width="6.54296875" style="2" customWidth="1"/>
    <col min="14294" max="14294" width="1.453125" style="2" customWidth="1"/>
    <col min="14295" max="14295" width="6.54296875" style="2" customWidth="1"/>
    <col min="14296" max="14296" width="1.453125" style="2" customWidth="1"/>
    <col min="14297" max="14297" width="6.54296875" style="2" customWidth="1"/>
    <col min="14298" max="14298" width="1.453125" style="2" customWidth="1"/>
    <col min="14299" max="14299" width="6.54296875" style="2" customWidth="1"/>
    <col min="14300" max="14300" width="1.453125" style="2" customWidth="1"/>
    <col min="14301" max="14301" width="6.54296875" style="2" customWidth="1"/>
    <col min="14302" max="14302" width="1.453125" style="2" customWidth="1"/>
    <col min="14303" max="14303" width="6.453125" style="2" customWidth="1"/>
    <col min="14304" max="14304" width="1.453125" style="2" customWidth="1"/>
    <col min="14305" max="14305" width="6.54296875" style="2" customWidth="1"/>
    <col min="14306" max="14306" width="1.453125" style="2" customWidth="1"/>
    <col min="14307" max="14307" width="6.54296875" style="2" customWidth="1"/>
    <col min="14308" max="14308" width="1.453125" style="2" customWidth="1"/>
    <col min="14309" max="14309" width="6.54296875" style="2" customWidth="1"/>
    <col min="14310" max="14310" width="1.453125" style="2" customWidth="1"/>
    <col min="14311" max="14311" width="6.54296875" style="2" customWidth="1"/>
    <col min="14312" max="14312" width="1.453125" style="2" customWidth="1"/>
    <col min="14313" max="14313" width="6.54296875" style="2" customWidth="1"/>
    <col min="14314" max="14314" width="1.453125" style="2" customWidth="1"/>
    <col min="14315" max="14315" width="6.54296875" style="2" customWidth="1"/>
    <col min="14316" max="14316" width="1.453125" style="2" customWidth="1"/>
    <col min="14317" max="14317" width="6.54296875" style="2" customWidth="1"/>
    <col min="14318" max="14318" width="1.453125" style="2" customWidth="1"/>
    <col min="14319" max="14319" width="6.54296875" style="2" customWidth="1"/>
    <col min="14320" max="14320" width="1.453125" style="2" customWidth="1"/>
    <col min="14321" max="14321" width="6.54296875" style="2" customWidth="1"/>
    <col min="14322" max="14322" width="1.453125" style="2" customWidth="1"/>
    <col min="14323" max="14323" width="6.54296875" style="2" customWidth="1"/>
    <col min="14324" max="14324" width="1.453125" style="2" customWidth="1"/>
    <col min="14325" max="14325" width="6.54296875" style="2" customWidth="1"/>
    <col min="14326" max="14326" width="1.453125" style="2" customWidth="1"/>
    <col min="14327" max="14327" width="6.54296875" style="2" customWidth="1"/>
    <col min="14328" max="14328" width="1.453125" style="2" customWidth="1"/>
    <col min="14329" max="14329" width="6.54296875" style="2" customWidth="1"/>
    <col min="14330" max="14330" width="1.453125" style="2" customWidth="1"/>
    <col min="14331" max="14331" width="6.54296875" style="2" customWidth="1"/>
    <col min="14332" max="14332" width="1.453125" style="2" customWidth="1"/>
    <col min="14333" max="14333" width="6.54296875" style="2" customWidth="1"/>
    <col min="14334" max="14334" width="1.453125" style="2" customWidth="1"/>
    <col min="14335" max="14335" width="6.54296875" style="2" customWidth="1"/>
    <col min="14336" max="14336" width="1.453125" style="2" customWidth="1"/>
    <col min="14337" max="14337" width="0.1796875" style="2" customWidth="1"/>
    <col min="14338" max="14338" width="3.453125" style="2" customWidth="1"/>
    <col min="14339" max="14339" width="5.453125" style="2" customWidth="1"/>
    <col min="14340" max="14340" width="42.453125" style="2" customWidth="1"/>
    <col min="14341" max="14341" width="8" style="2" customWidth="1"/>
    <col min="14342" max="14342" width="6.453125" style="2" customWidth="1"/>
    <col min="14343" max="14343" width="1.453125" style="2" customWidth="1"/>
    <col min="14344" max="14344" width="6.453125" style="2" customWidth="1"/>
    <col min="14345" max="14345" width="1.453125" style="2" customWidth="1"/>
    <col min="14346" max="14346" width="5.54296875" style="2" customWidth="1"/>
    <col min="14347" max="14347" width="1.453125" style="2" customWidth="1"/>
    <col min="14348" max="14348" width="5.54296875" style="2" customWidth="1"/>
    <col min="14349" max="14349" width="1.453125" style="2" customWidth="1"/>
    <col min="14350" max="14350" width="5.54296875" style="2" customWidth="1"/>
    <col min="14351" max="14351" width="1.453125" style="2" customWidth="1"/>
    <col min="14352" max="14352" width="5.54296875" style="2" customWidth="1"/>
    <col min="14353" max="14353" width="1.453125" style="2" customWidth="1"/>
    <col min="14354" max="14354" width="5.54296875" style="2" customWidth="1"/>
    <col min="14355" max="14355" width="1.453125" style="2" customWidth="1"/>
    <col min="14356" max="14356" width="5.54296875" style="2" customWidth="1"/>
    <col min="14357" max="14357" width="1.453125" style="2" customWidth="1"/>
    <col min="14358" max="14358" width="5.54296875" style="2" customWidth="1"/>
    <col min="14359" max="14359" width="1.453125" style="2" customWidth="1"/>
    <col min="14360" max="14360" width="5.54296875" style="2" customWidth="1"/>
    <col min="14361" max="14361" width="1.453125" style="2" customWidth="1"/>
    <col min="14362" max="14362" width="5.54296875" style="2" customWidth="1"/>
    <col min="14363" max="14363" width="1.453125" style="2" customWidth="1"/>
    <col min="14364" max="14364" width="5.54296875" style="2" customWidth="1"/>
    <col min="14365" max="14365" width="1.453125" style="2" customWidth="1"/>
    <col min="14366" max="14366" width="5.54296875" style="2" customWidth="1"/>
    <col min="14367" max="14367" width="1.453125" style="2" customWidth="1"/>
    <col min="14368" max="14368" width="5.54296875" style="2" customWidth="1"/>
    <col min="14369" max="14369" width="1.453125" style="2" customWidth="1"/>
    <col min="14370" max="14370" width="5.54296875" style="2" customWidth="1"/>
    <col min="14371" max="14371" width="1.453125" style="2" customWidth="1"/>
    <col min="14372" max="14372" width="5.54296875" style="2" customWidth="1"/>
    <col min="14373" max="14373" width="1.453125" style="2" customWidth="1"/>
    <col min="14374" max="14374" width="5.54296875" style="2" customWidth="1"/>
    <col min="14375" max="14375" width="1.453125" style="2" customWidth="1"/>
    <col min="14376" max="14376" width="5.54296875" style="2" customWidth="1"/>
    <col min="14377" max="14377" width="1.453125" style="2" customWidth="1"/>
    <col min="14378" max="14378" width="5.54296875" style="2" customWidth="1"/>
    <col min="14379" max="14379" width="1.453125" style="2" customWidth="1"/>
    <col min="14380" max="14380" width="5.54296875" style="2" customWidth="1"/>
    <col min="14381" max="14381" width="1.453125" style="2" customWidth="1"/>
    <col min="14382" max="14382" width="5.54296875" style="2" customWidth="1"/>
    <col min="14383" max="14383" width="1.453125" style="2" customWidth="1"/>
    <col min="14384" max="14384" width="5.54296875" style="2" customWidth="1"/>
    <col min="14385" max="14385" width="1.453125" style="2" customWidth="1"/>
    <col min="14386" max="14543" width="9.1796875" style="2"/>
    <col min="14544" max="14545" width="0" style="2" hidden="1" customWidth="1"/>
    <col min="14546" max="14546" width="8.54296875" style="2" customWidth="1"/>
    <col min="14547" max="14547" width="31.81640625" style="2" customWidth="1"/>
    <col min="14548" max="14548" width="8.453125" style="2" customWidth="1"/>
    <col min="14549" max="14549" width="6.54296875" style="2" customWidth="1"/>
    <col min="14550" max="14550" width="1.453125" style="2" customWidth="1"/>
    <col min="14551" max="14551" width="6.54296875" style="2" customWidth="1"/>
    <col min="14552" max="14552" width="1.453125" style="2" customWidth="1"/>
    <col min="14553" max="14553" width="6.54296875" style="2" customWidth="1"/>
    <col min="14554" max="14554" width="1.453125" style="2" customWidth="1"/>
    <col min="14555" max="14555" width="6.54296875" style="2" customWidth="1"/>
    <col min="14556" max="14556" width="1.453125" style="2" customWidth="1"/>
    <col min="14557" max="14557" width="6.54296875" style="2" customWidth="1"/>
    <col min="14558" max="14558" width="1.453125" style="2" customWidth="1"/>
    <col min="14559" max="14559" width="6.453125" style="2" customWidth="1"/>
    <col min="14560" max="14560" width="1.453125" style="2" customWidth="1"/>
    <col min="14561" max="14561" width="6.54296875" style="2" customWidth="1"/>
    <col min="14562" max="14562" width="1.453125" style="2" customWidth="1"/>
    <col min="14563" max="14563" width="6.54296875" style="2" customWidth="1"/>
    <col min="14564" max="14564" width="1.453125" style="2" customWidth="1"/>
    <col min="14565" max="14565" width="6.54296875" style="2" customWidth="1"/>
    <col min="14566" max="14566" width="1.453125" style="2" customWidth="1"/>
    <col min="14567" max="14567" width="6.54296875" style="2" customWidth="1"/>
    <col min="14568" max="14568" width="1.453125" style="2" customWidth="1"/>
    <col min="14569" max="14569" width="6.54296875" style="2" customWidth="1"/>
    <col min="14570" max="14570" width="1.453125" style="2" customWidth="1"/>
    <col min="14571" max="14571" width="6.54296875" style="2" customWidth="1"/>
    <col min="14572" max="14572" width="1.453125" style="2" customWidth="1"/>
    <col min="14573" max="14573" width="6.54296875" style="2" customWidth="1"/>
    <col min="14574" max="14574" width="1.453125" style="2" customWidth="1"/>
    <col min="14575" max="14575" width="6.54296875" style="2" customWidth="1"/>
    <col min="14576" max="14576" width="1.453125" style="2" customWidth="1"/>
    <col min="14577" max="14577" width="6.54296875" style="2" customWidth="1"/>
    <col min="14578" max="14578" width="1.453125" style="2" customWidth="1"/>
    <col min="14579" max="14579" width="6.54296875" style="2" customWidth="1"/>
    <col min="14580" max="14580" width="1.453125" style="2" customWidth="1"/>
    <col min="14581" max="14581" width="6.54296875" style="2" customWidth="1"/>
    <col min="14582" max="14582" width="1.453125" style="2" customWidth="1"/>
    <col min="14583" max="14583" width="6.54296875" style="2" customWidth="1"/>
    <col min="14584" max="14584" width="1.453125" style="2" customWidth="1"/>
    <col min="14585" max="14585" width="6.54296875" style="2" customWidth="1"/>
    <col min="14586" max="14586" width="1.453125" style="2" customWidth="1"/>
    <col min="14587" max="14587" width="6.54296875" style="2" customWidth="1"/>
    <col min="14588" max="14588" width="1.453125" style="2" customWidth="1"/>
    <col min="14589" max="14589" width="6.54296875" style="2" customWidth="1"/>
    <col min="14590" max="14590" width="1.453125" style="2" customWidth="1"/>
    <col min="14591" max="14591" width="6.54296875" style="2" customWidth="1"/>
    <col min="14592" max="14592" width="1.453125" style="2" customWidth="1"/>
    <col min="14593" max="14593" width="0.1796875" style="2" customWidth="1"/>
    <col min="14594" max="14594" width="3.453125" style="2" customWidth="1"/>
    <col min="14595" max="14595" width="5.453125" style="2" customWidth="1"/>
    <col min="14596" max="14596" width="42.453125" style="2" customWidth="1"/>
    <col min="14597" max="14597" width="8" style="2" customWidth="1"/>
    <col min="14598" max="14598" width="6.453125" style="2" customWidth="1"/>
    <col min="14599" max="14599" width="1.453125" style="2" customWidth="1"/>
    <col min="14600" max="14600" width="6.453125" style="2" customWidth="1"/>
    <col min="14601" max="14601" width="1.453125" style="2" customWidth="1"/>
    <col min="14602" max="14602" width="5.54296875" style="2" customWidth="1"/>
    <col min="14603" max="14603" width="1.453125" style="2" customWidth="1"/>
    <col min="14604" max="14604" width="5.54296875" style="2" customWidth="1"/>
    <col min="14605" max="14605" width="1.453125" style="2" customWidth="1"/>
    <col min="14606" max="14606" width="5.54296875" style="2" customWidth="1"/>
    <col min="14607" max="14607" width="1.453125" style="2" customWidth="1"/>
    <col min="14608" max="14608" width="5.54296875" style="2" customWidth="1"/>
    <col min="14609" max="14609" width="1.453125" style="2" customWidth="1"/>
    <col min="14610" max="14610" width="5.54296875" style="2" customWidth="1"/>
    <col min="14611" max="14611" width="1.453125" style="2" customWidth="1"/>
    <col min="14612" max="14612" width="5.54296875" style="2" customWidth="1"/>
    <col min="14613" max="14613" width="1.453125" style="2" customWidth="1"/>
    <col min="14614" max="14614" width="5.54296875" style="2" customWidth="1"/>
    <col min="14615" max="14615" width="1.453125" style="2" customWidth="1"/>
    <col min="14616" max="14616" width="5.54296875" style="2" customWidth="1"/>
    <col min="14617" max="14617" width="1.453125" style="2" customWidth="1"/>
    <col min="14618" max="14618" width="5.54296875" style="2" customWidth="1"/>
    <col min="14619" max="14619" width="1.453125" style="2" customWidth="1"/>
    <col min="14620" max="14620" width="5.54296875" style="2" customWidth="1"/>
    <col min="14621" max="14621" width="1.453125" style="2" customWidth="1"/>
    <col min="14622" max="14622" width="5.54296875" style="2" customWidth="1"/>
    <col min="14623" max="14623" width="1.453125" style="2" customWidth="1"/>
    <col min="14624" max="14624" width="5.54296875" style="2" customWidth="1"/>
    <col min="14625" max="14625" width="1.453125" style="2" customWidth="1"/>
    <col min="14626" max="14626" width="5.54296875" style="2" customWidth="1"/>
    <col min="14627" max="14627" width="1.453125" style="2" customWidth="1"/>
    <col min="14628" max="14628" width="5.54296875" style="2" customWidth="1"/>
    <col min="14629" max="14629" width="1.453125" style="2" customWidth="1"/>
    <col min="14630" max="14630" width="5.54296875" style="2" customWidth="1"/>
    <col min="14631" max="14631" width="1.453125" style="2" customWidth="1"/>
    <col min="14632" max="14632" width="5.54296875" style="2" customWidth="1"/>
    <col min="14633" max="14633" width="1.453125" style="2" customWidth="1"/>
    <col min="14634" max="14634" width="5.54296875" style="2" customWidth="1"/>
    <col min="14635" max="14635" width="1.453125" style="2" customWidth="1"/>
    <col min="14636" max="14636" width="5.54296875" style="2" customWidth="1"/>
    <col min="14637" max="14637" width="1.453125" style="2" customWidth="1"/>
    <col min="14638" max="14638" width="5.54296875" style="2" customWidth="1"/>
    <col min="14639" max="14639" width="1.453125" style="2" customWidth="1"/>
    <col min="14640" max="14640" width="5.54296875" style="2" customWidth="1"/>
    <col min="14641" max="14641" width="1.453125" style="2" customWidth="1"/>
    <col min="14642" max="14799" width="9.1796875" style="2"/>
    <col min="14800" max="14801" width="0" style="2" hidden="1" customWidth="1"/>
    <col min="14802" max="14802" width="8.54296875" style="2" customWidth="1"/>
    <col min="14803" max="14803" width="31.81640625" style="2" customWidth="1"/>
    <col min="14804" max="14804" width="8.453125" style="2" customWidth="1"/>
    <col min="14805" max="14805" width="6.54296875" style="2" customWidth="1"/>
    <col min="14806" max="14806" width="1.453125" style="2" customWidth="1"/>
    <col min="14807" max="14807" width="6.54296875" style="2" customWidth="1"/>
    <col min="14808" max="14808" width="1.453125" style="2" customWidth="1"/>
    <col min="14809" max="14809" width="6.54296875" style="2" customWidth="1"/>
    <col min="14810" max="14810" width="1.453125" style="2" customWidth="1"/>
    <col min="14811" max="14811" width="6.54296875" style="2" customWidth="1"/>
    <col min="14812" max="14812" width="1.453125" style="2" customWidth="1"/>
    <col min="14813" max="14813" width="6.54296875" style="2" customWidth="1"/>
    <col min="14814" max="14814" width="1.453125" style="2" customWidth="1"/>
    <col min="14815" max="14815" width="6.453125" style="2" customWidth="1"/>
    <col min="14816" max="14816" width="1.453125" style="2" customWidth="1"/>
    <col min="14817" max="14817" width="6.54296875" style="2" customWidth="1"/>
    <col min="14818" max="14818" width="1.453125" style="2" customWidth="1"/>
    <col min="14819" max="14819" width="6.54296875" style="2" customWidth="1"/>
    <col min="14820" max="14820" width="1.453125" style="2" customWidth="1"/>
    <col min="14821" max="14821" width="6.54296875" style="2" customWidth="1"/>
    <col min="14822" max="14822" width="1.453125" style="2" customWidth="1"/>
    <col min="14823" max="14823" width="6.54296875" style="2" customWidth="1"/>
    <col min="14824" max="14824" width="1.453125" style="2" customWidth="1"/>
    <col min="14825" max="14825" width="6.54296875" style="2" customWidth="1"/>
    <col min="14826" max="14826" width="1.453125" style="2" customWidth="1"/>
    <col min="14827" max="14827" width="6.54296875" style="2" customWidth="1"/>
    <col min="14828" max="14828" width="1.453125" style="2" customWidth="1"/>
    <col min="14829" max="14829" width="6.54296875" style="2" customWidth="1"/>
    <col min="14830" max="14830" width="1.453125" style="2" customWidth="1"/>
    <col min="14831" max="14831" width="6.54296875" style="2" customWidth="1"/>
    <col min="14832" max="14832" width="1.453125" style="2" customWidth="1"/>
    <col min="14833" max="14833" width="6.54296875" style="2" customWidth="1"/>
    <col min="14834" max="14834" width="1.453125" style="2" customWidth="1"/>
    <col min="14835" max="14835" width="6.54296875" style="2" customWidth="1"/>
    <col min="14836" max="14836" width="1.453125" style="2" customWidth="1"/>
    <col min="14837" max="14837" width="6.54296875" style="2" customWidth="1"/>
    <col min="14838" max="14838" width="1.453125" style="2" customWidth="1"/>
    <col min="14839" max="14839" width="6.54296875" style="2" customWidth="1"/>
    <col min="14840" max="14840" width="1.453125" style="2" customWidth="1"/>
    <col min="14841" max="14841" width="6.54296875" style="2" customWidth="1"/>
    <col min="14842" max="14842" width="1.453125" style="2" customWidth="1"/>
    <col min="14843" max="14843" width="6.54296875" style="2" customWidth="1"/>
    <col min="14844" max="14844" width="1.453125" style="2" customWidth="1"/>
    <col min="14845" max="14845" width="6.54296875" style="2" customWidth="1"/>
    <col min="14846" max="14846" width="1.453125" style="2" customWidth="1"/>
    <col min="14847" max="14847" width="6.54296875" style="2" customWidth="1"/>
    <col min="14848" max="14848" width="1.453125" style="2" customWidth="1"/>
    <col min="14849" max="14849" width="0.1796875" style="2" customWidth="1"/>
    <col min="14850" max="14850" width="3.453125" style="2" customWidth="1"/>
    <col min="14851" max="14851" width="5.453125" style="2" customWidth="1"/>
    <col min="14852" max="14852" width="42.453125" style="2" customWidth="1"/>
    <col min="14853" max="14853" width="8" style="2" customWidth="1"/>
    <col min="14854" max="14854" width="6.453125" style="2" customWidth="1"/>
    <col min="14855" max="14855" width="1.453125" style="2" customWidth="1"/>
    <col min="14856" max="14856" width="6.453125" style="2" customWidth="1"/>
    <col min="14857" max="14857" width="1.453125" style="2" customWidth="1"/>
    <col min="14858" max="14858" width="5.54296875" style="2" customWidth="1"/>
    <col min="14859" max="14859" width="1.453125" style="2" customWidth="1"/>
    <col min="14860" max="14860" width="5.54296875" style="2" customWidth="1"/>
    <col min="14861" max="14861" width="1.453125" style="2" customWidth="1"/>
    <col min="14862" max="14862" width="5.54296875" style="2" customWidth="1"/>
    <col min="14863" max="14863" width="1.453125" style="2" customWidth="1"/>
    <col min="14864" max="14864" width="5.54296875" style="2" customWidth="1"/>
    <col min="14865" max="14865" width="1.453125" style="2" customWidth="1"/>
    <col min="14866" max="14866" width="5.54296875" style="2" customWidth="1"/>
    <col min="14867" max="14867" width="1.453125" style="2" customWidth="1"/>
    <col min="14868" max="14868" width="5.54296875" style="2" customWidth="1"/>
    <col min="14869" max="14869" width="1.453125" style="2" customWidth="1"/>
    <col min="14870" max="14870" width="5.54296875" style="2" customWidth="1"/>
    <col min="14871" max="14871" width="1.453125" style="2" customWidth="1"/>
    <col min="14872" max="14872" width="5.54296875" style="2" customWidth="1"/>
    <col min="14873" max="14873" width="1.453125" style="2" customWidth="1"/>
    <col min="14874" max="14874" width="5.54296875" style="2" customWidth="1"/>
    <col min="14875" max="14875" width="1.453125" style="2" customWidth="1"/>
    <col min="14876" max="14876" width="5.54296875" style="2" customWidth="1"/>
    <col min="14877" max="14877" width="1.453125" style="2" customWidth="1"/>
    <col min="14878" max="14878" width="5.54296875" style="2" customWidth="1"/>
    <col min="14879" max="14879" width="1.453125" style="2" customWidth="1"/>
    <col min="14880" max="14880" width="5.54296875" style="2" customWidth="1"/>
    <col min="14881" max="14881" width="1.453125" style="2" customWidth="1"/>
    <col min="14882" max="14882" width="5.54296875" style="2" customWidth="1"/>
    <col min="14883" max="14883" width="1.453125" style="2" customWidth="1"/>
    <col min="14884" max="14884" width="5.54296875" style="2" customWidth="1"/>
    <col min="14885" max="14885" width="1.453125" style="2" customWidth="1"/>
    <col min="14886" max="14886" width="5.54296875" style="2" customWidth="1"/>
    <col min="14887" max="14887" width="1.453125" style="2" customWidth="1"/>
    <col min="14888" max="14888" width="5.54296875" style="2" customWidth="1"/>
    <col min="14889" max="14889" width="1.453125" style="2" customWidth="1"/>
    <col min="14890" max="14890" width="5.54296875" style="2" customWidth="1"/>
    <col min="14891" max="14891" width="1.453125" style="2" customWidth="1"/>
    <col min="14892" max="14892" width="5.54296875" style="2" customWidth="1"/>
    <col min="14893" max="14893" width="1.453125" style="2" customWidth="1"/>
    <col min="14894" max="14894" width="5.54296875" style="2" customWidth="1"/>
    <col min="14895" max="14895" width="1.453125" style="2" customWidth="1"/>
    <col min="14896" max="14896" width="5.54296875" style="2" customWidth="1"/>
    <col min="14897" max="14897" width="1.453125" style="2" customWidth="1"/>
    <col min="14898" max="15055" width="9.1796875" style="2"/>
    <col min="15056" max="15057" width="0" style="2" hidden="1" customWidth="1"/>
    <col min="15058" max="15058" width="8.54296875" style="2" customWidth="1"/>
    <col min="15059" max="15059" width="31.81640625" style="2" customWidth="1"/>
    <col min="15060" max="15060" width="8.453125" style="2" customWidth="1"/>
    <col min="15061" max="15061" width="6.54296875" style="2" customWidth="1"/>
    <col min="15062" max="15062" width="1.453125" style="2" customWidth="1"/>
    <col min="15063" max="15063" width="6.54296875" style="2" customWidth="1"/>
    <col min="15064" max="15064" width="1.453125" style="2" customWidth="1"/>
    <col min="15065" max="15065" width="6.54296875" style="2" customWidth="1"/>
    <col min="15066" max="15066" width="1.453125" style="2" customWidth="1"/>
    <col min="15067" max="15067" width="6.54296875" style="2" customWidth="1"/>
    <col min="15068" max="15068" width="1.453125" style="2" customWidth="1"/>
    <col min="15069" max="15069" width="6.54296875" style="2" customWidth="1"/>
    <col min="15070" max="15070" width="1.453125" style="2" customWidth="1"/>
    <col min="15071" max="15071" width="6.453125" style="2" customWidth="1"/>
    <col min="15072" max="15072" width="1.453125" style="2" customWidth="1"/>
    <col min="15073" max="15073" width="6.54296875" style="2" customWidth="1"/>
    <col min="15074" max="15074" width="1.453125" style="2" customWidth="1"/>
    <col min="15075" max="15075" width="6.54296875" style="2" customWidth="1"/>
    <col min="15076" max="15076" width="1.453125" style="2" customWidth="1"/>
    <col min="15077" max="15077" width="6.54296875" style="2" customWidth="1"/>
    <col min="15078" max="15078" width="1.453125" style="2" customWidth="1"/>
    <col min="15079" max="15079" width="6.54296875" style="2" customWidth="1"/>
    <col min="15080" max="15080" width="1.453125" style="2" customWidth="1"/>
    <col min="15081" max="15081" width="6.54296875" style="2" customWidth="1"/>
    <col min="15082" max="15082" width="1.453125" style="2" customWidth="1"/>
    <col min="15083" max="15083" width="6.54296875" style="2" customWidth="1"/>
    <col min="15084" max="15084" width="1.453125" style="2" customWidth="1"/>
    <col min="15085" max="15085" width="6.54296875" style="2" customWidth="1"/>
    <col min="15086" max="15086" width="1.453125" style="2" customWidth="1"/>
    <col min="15087" max="15087" width="6.54296875" style="2" customWidth="1"/>
    <col min="15088" max="15088" width="1.453125" style="2" customWidth="1"/>
    <col min="15089" max="15089" width="6.54296875" style="2" customWidth="1"/>
    <col min="15090" max="15090" width="1.453125" style="2" customWidth="1"/>
    <col min="15091" max="15091" width="6.54296875" style="2" customWidth="1"/>
    <col min="15092" max="15092" width="1.453125" style="2" customWidth="1"/>
    <col min="15093" max="15093" width="6.54296875" style="2" customWidth="1"/>
    <col min="15094" max="15094" width="1.453125" style="2" customWidth="1"/>
    <col min="15095" max="15095" width="6.54296875" style="2" customWidth="1"/>
    <col min="15096" max="15096" width="1.453125" style="2" customWidth="1"/>
    <col min="15097" max="15097" width="6.54296875" style="2" customWidth="1"/>
    <col min="15098" max="15098" width="1.453125" style="2" customWidth="1"/>
    <col min="15099" max="15099" width="6.54296875" style="2" customWidth="1"/>
    <col min="15100" max="15100" width="1.453125" style="2" customWidth="1"/>
    <col min="15101" max="15101" width="6.54296875" style="2" customWidth="1"/>
    <col min="15102" max="15102" width="1.453125" style="2" customWidth="1"/>
    <col min="15103" max="15103" width="6.54296875" style="2" customWidth="1"/>
    <col min="15104" max="15104" width="1.453125" style="2" customWidth="1"/>
    <col min="15105" max="15105" width="0.1796875" style="2" customWidth="1"/>
    <col min="15106" max="15106" width="3.453125" style="2" customWidth="1"/>
    <col min="15107" max="15107" width="5.453125" style="2" customWidth="1"/>
    <col min="15108" max="15108" width="42.453125" style="2" customWidth="1"/>
    <col min="15109" max="15109" width="8" style="2" customWidth="1"/>
    <col min="15110" max="15110" width="6.453125" style="2" customWidth="1"/>
    <col min="15111" max="15111" width="1.453125" style="2" customWidth="1"/>
    <col min="15112" max="15112" width="6.453125" style="2" customWidth="1"/>
    <col min="15113" max="15113" width="1.453125" style="2" customWidth="1"/>
    <col min="15114" max="15114" width="5.54296875" style="2" customWidth="1"/>
    <col min="15115" max="15115" width="1.453125" style="2" customWidth="1"/>
    <col min="15116" max="15116" width="5.54296875" style="2" customWidth="1"/>
    <col min="15117" max="15117" width="1.453125" style="2" customWidth="1"/>
    <col min="15118" max="15118" width="5.54296875" style="2" customWidth="1"/>
    <col min="15119" max="15119" width="1.453125" style="2" customWidth="1"/>
    <col min="15120" max="15120" width="5.54296875" style="2" customWidth="1"/>
    <col min="15121" max="15121" width="1.453125" style="2" customWidth="1"/>
    <col min="15122" max="15122" width="5.54296875" style="2" customWidth="1"/>
    <col min="15123" max="15123" width="1.453125" style="2" customWidth="1"/>
    <col min="15124" max="15124" width="5.54296875" style="2" customWidth="1"/>
    <col min="15125" max="15125" width="1.453125" style="2" customWidth="1"/>
    <col min="15126" max="15126" width="5.54296875" style="2" customWidth="1"/>
    <col min="15127" max="15127" width="1.453125" style="2" customWidth="1"/>
    <col min="15128" max="15128" width="5.54296875" style="2" customWidth="1"/>
    <col min="15129" max="15129" width="1.453125" style="2" customWidth="1"/>
    <col min="15130" max="15130" width="5.54296875" style="2" customWidth="1"/>
    <col min="15131" max="15131" width="1.453125" style="2" customWidth="1"/>
    <col min="15132" max="15132" width="5.54296875" style="2" customWidth="1"/>
    <col min="15133" max="15133" width="1.453125" style="2" customWidth="1"/>
    <col min="15134" max="15134" width="5.54296875" style="2" customWidth="1"/>
    <col min="15135" max="15135" width="1.453125" style="2" customWidth="1"/>
    <col min="15136" max="15136" width="5.54296875" style="2" customWidth="1"/>
    <col min="15137" max="15137" width="1.453125" style="2" customWidth="1"/>
    <col min="15138" max="15138" width="5.54296875" style="2" customWidth="1"/>
    <col min="15139" max="15139" width="1.453125" style="2" customWidth="1"/>
    <col min="15140" max="15140" width="5.54296875" style="2" customWidth="1"/>
    <col min="15141" max="15141" width="1.453125" style="2" customWidth="1"/>
    <col min="15142" max="15142" width="5.54296875" style="2" customWidth="1"/>
    <col min="15143" max="15143" width="1.453125" style="2" customWidth="1"/>
    <col min="15144" max="15144" width="5.54296875" style="2" customWidth="1"/>
    <col min="15145" max="15145" width="1.453125" style="2" customWidth="1"/>
    <col min="15146" max="15146" width="5.54296875" style="2" customWidth="1"/>
    <col min="15147" max="15147" width="1.453125" style="2" customWidth="1"/>
    <col min="15148" max="15148" width="5.54296875" style="2" customWidth="1"/>
    <col min="15149" max="15149" width="1.453125" style="2" customWidth="1"/>
    <col min="15150" max="15150" width="5.54296875" style="2" customWidth="1"/>
    <col min="15151" max="15151" width="1.453125" style="2" customWidth="1"/>
    <col min="15152" max="15152" width="5.54296875" style="2" customWidth="1"/>
    <col min="15153" max="15153" width="1.453125" style="2" customWidth="1"/>
    <col min="15154" max="15311" width="9.1796875" style="2"/>
    <col min="15312" max="15313" width="0" style="2" hidden="1" customWidth="1"/>
    <col min="15314" max="15314" width="8.54296875" style="2" customWidth="1"/>
    <col min="15315" max="15315" width="31.81640625" style="2" customWidth="1"/>
    <col min="15316" max="15316" width="8.453125" style="2" customWidth="1"/>
    <col min="15317" max="15317" width="6.54296875" style="2" customWidth="1"/>
    <col min="15318" max="15318" width="1.453125" style="2" customWidth="1"/>
    <col min="15319" max="15319" width="6.54296875" style="2" customWidth="1"/>
    <col min="15320" max="15320" width="1.453125" style="2" customWidth="1"/>
    <col min="15321" max="15321" width="6.54296875" style="2" customWidth="1"/>
    <col min="15322" max="15322" width="1.453125" style="2" customWidth="1"/>
    <col min="15323" max="15323" width="6.54296875" style="2" customWidth="1"/>
    <col min="15324" max="15324" width="1.453125" style="2" customWidth="1"/>
    <col min="15325" max="15325" width="6.54296875" style="2" customWidth="1"/>
    <col min="15326" max="15326" width="1.453125" style="2" customWidth="1"/>
    <col min="15327" max="15327" width="6.453125" style="2" customWidth="1"/>
    <col min="15328" max="15328" width="1.453125" style="2" customWidth="1"/>
    <col min="15329" max="15329" width="6.54296875" style="2" customWidth="1"/>
    <col min="15330" max="15330" width="1.453125" style="2" customWidth="1"/>
    <col min="15331" max="15331" width="6.54296875" style="2" customWidth="1"/>
    <col min="15332" max="15332" width="1.453125" style="2" customWidth="1"/>
    <col min="15333" max="15333" width="6.54296875" style="2" customWidth="1"/>
    <col min="15334" max="15334" width="1.453125" style="2" customWidth="1"/>
    <col min="15335" max="15335" width="6.54296875" style="2" customWidth="1"/>
    <col min="15336" max="15336" width="1.453125" style="2" customWidth="1"/>
    <col min="15337" max="15337" width="6.54296875" style="2" customWidth="1"/>
    <col min="15338" max="15338" width="1.453125" style="2" customWidth="1"/>
    <col min="15339" max="15339" width="6.54296875" style="2" customWidth="1"/>
    <col min="15340" max="15340" width="1.453125" style="2" customWidth="1"/>
    <col min="15341" max="15341" width="6.54296875" style="2" customWidth="1"/>
    <col min="15342" max="15342" width="1.453125" style="2" customWidth="1"/>
    <col min="15343" max="15343" width="6.54296875" style="2" customWidth="1"/>
    <col min="15344" max="15344" width="1.453125" style="2" customWidth="1"/>
    <col min="15345" max="15345" width="6.54296875" style="2" customWidth="1"/>
    <col min="15346" max="15346" width="1.453125" style="2" customWidth="1"/>
    <col min="15347" max="15347" width="6.54296875" style="2" customWidth="1"/>
    <col min="15348" max="15348" width="1.453125" style="2" customWidth="1"/>
    <col min="15349" max="15349" width="6.54296875" style="2" customWidth="1"/>
    <col min="15350" max="15350" width="1.453125" style="2" customWidth="1"/>
    <col min="15351" max="15351" width="6.54296875" style="2" customWidth="1"/>
    <col min="15352" max="15352" width="1.453125" style="2" customWidth="1"/>
    <col min="15353" max="15353" width="6.54296875" style="2" customWidth="1"/>
    <col min="15354" max="15354" width="1.453125" style="2" customWidth="1"/>
    <col min="15355" max="15355" width="6.54296875" style="2" customWidth="1"/>
    <col min="15356" max="15356" width="1.453125" style="2" customWidth="1"/>
    <col min="15357" max="15357" width="6.54296875" style="2" customWidth="1"/>
    <col min="15358" max="15358" width="1.453125" style="2" customWidth="1"/>
    <col min="15359" max="15359" width="6.54296875" style="2" customWidth="1"/>
    <col min="15360" max="15360" width="1.453125" style="2" customWidth="1"/>
    <col min="15361" max="15361" width="0.1796875" style="2" customWidth="1"/>
    <col min="15362" max="15362" width="3.453125" style="2" customWidth="1"/>
    <col min="15363" max="15363" width="5.453125" style="2" customWidth="1"/>
    <col min="15364" max="15364" width="42.453125" style="2" customWidth="1"/>
    <col min="15365" max="15365" width="8" style="2" customWidth="1"/>
    <col min="15366" max="15366" width="6.453125" style="2" customWidth="1"/>
    <col min="15367" max="15367" width="1.453125" style="2" customWidth="1"/>
    <col min="15368" max="15368" width="6.453125" style="2" customWidth="1"/>
    <col min="15369" max="15369" width="1.453125" style="2" customWidth="1"/>
    <col min="15370" max="15370" width="5.54296875" style="2" customWidth="1"/>
    <col min="15371" max="15371" width="1.453125" style="2" customWidth="1"/>
    <col min="15372" max="15372" width="5.54296875" style="2" customWidth="1"/>
    <col min="15373" max="15373" width="1.453125" style="2" customWidth="1"/>
    <col min="15374" max="15374" width="5.54296875" style="2" customWidth="1"/>
    <col min="15375" max="15375" width="1.453125" style="2" customWidth="1"/>
    <col min="15376" max="15376" width="5.54296875" style="2" customWidth="1"/>
    <col min="15377" max="15377" width="1.453125" style="2" customWidth="1"/>
    <col min="15378" max="15378" width="5.54296875" style="2" customWidth="1"/>
    <col min="15379" max="15379" width="1.453125" style="2" customWidth="1"/>
    <col min="15380" max="15380" width="5.54296875" style="2" customWidth="1"/>
    <col min="15381" max="15381" width="1.453125" style="2" customWidth="1"/>
    <col min="15382" max="15382" width="5.54296875" style="2" customWidth="1"/>
    <col min="15383" max="15383" width="1.453125" style="2" customWidth="1"/>
    <col min="15384" max="15384" width="5.54296875" style="2" customWidth="1"/>
    <col min="15385" max="15385" width="1.453125" style="2" customWidth="1"/>
    <col min="15386" max="15386" width="5.54296875" style="2" customWidth="1"/>
    <col min="15387" max="15387" width="1.453125" style="2" customWidth="1"/>
    <col min="15388" max="15388" width="5.54296875" style="2" customWidth="1"/>
    <col min="15389" max="15389" width="1.453125" style="2" customWidth="1"/>
    <col min="15390" max="15390" width="5.54296875" style="2" customWidth="1"/>
    <col min="15391" max="15391" width="1.453125" style="2" customWidth="1"/>
    <col min="15392" max="15392" width="5.54296875" style="2" customWidth="1"/>
    <col min="15393" max="15393" width="1.453125" style="2" customWidth="1"/>
    <col min="15394" max="15394" width="5.54296875" style="2" customWidth="1"/>
    <col min="15395" max="15395" width="1.453125" style="2" customWidth="1"/>
    <col min="15396" max="15396" width="5.54296875" style="2" customWidth="1"/>
    <col min="15397" max="15397" width="1.453125" style="2" customWidth="1"/>
    <col min="15398" max="15398" width="5.54296875" style="2" customWidth="1"/>
    <col min="15399" max="15399" width="1.453125" style="2" customWidth="1"/>
    <col min="15400" max="15400" width="5.54296875" style="2" customWidth="1"/>
    <col min="15401" max="15401" width="1.453125" style="2" customWidth="1"/>
    <col min="15402" max="15402" width="5.54296875" style="2" customWidth="1"/>
    <col min="15403" max="15403" width="1.453125" style="2" customWidth="1"/>
    <col min="15404" max="15404" width="5.54296875" style="2" customWidth="1"/>
    <col min="15405" max="15405" width="1.453125" style="2" customWidth="1"/>
    <col min="15406" max="15406" width="5.54296875" style="2" customWidth="1"/>
    <col min="15407" max="15407" width="1.453125" style="2" customWidth="1"/>
    <col min="15408" max="15408" width="5.54296875" style="2" customWidth="1"/>
    <col min="15409" max="15409" width="1.453125" style="2" customWidth="1"/>
    <col min="15410" max="15567" width="9.1796875" style="2"/>
    <col min="15568" max="15569" width="0" style="2" hidden="1" customWidth="1"/>
    <col min="15570" max="15570" width="8.54296875" style="2" customWidth="1"/>
    <col min="15571" max="15571" width="31.81640625" style="2" customWidth="1"/>
    <col min="15572" max="15572" width="8.453125" style="2" customWidth="1"/>
    <col min="15573" max="15573" width="6.54296875" style="2" customWidth="1"/>
    <col min="15574" max="15574" width="1.453125" style="2" customWidth="1"/>
    <col min="15575" max="15575" width="6.54296875" style="2" customWidth="1"/>
    <col min="15576" max="15576" width="1.453125" style="2" customWidth="1"/>
    <col min="15577" max="15577" width="6.54296875" style="2" customWidth="1"/>
    <col min="15578" max="15578" width="1.453125" style="2" customWidth="1"/>
    <col min="15579" max="15579" width="6.54296875" style="2" customWidth="1"/>
    <col min="15580" max="15580" width="1.453125" style="2" customWidth="1"/>
    <col min="15581" max="15581" width="6.54296875" style="2" customWidth="1"/>
    <col min="15582" max="15582" width="1.453125" style="2" customWidth="1"/>
    <col min="15583" max="15583" width="6.453125" style="2" customWidth="1"/>
    <col min="15584" max="15584" width="1.453125" style="2" customWidth="1"/>
    <col min="15585" max="15585" width="6.54296875" style="2" customWidth="1"/>
    <col min="15586" max="15586" width="1.453125" style="2" customWidth="1"/>
    <col min="15587" max="15587" width="6.54296875" style="2" customWidth="1"/>
    <col min="15588" max="15588" width="1.453125" style="2" customWidth="1"/>
    <col min="15589" max="15589" width="6.54296875" style="2" customWidth="1"/>
    <col min="15590" max="15590" width="1.453125" style="2" customWidth="1"/>
    <col min="15591" max="15591" width="6.54296875" style="2" customWidth="1"/>
    <col min="15592" max="15592" width="1.453125" style="2" customWidth="1"/>
    <col min="15593" max="15593" width="6.54296875" style="2" customWidth="1"/>
    <col min="15594" max="15594" width="1.453125" style="2" customWidth="1"/>
    <col min="15595" max="15595" width="6.54296875" style="2" customWidth="1"/>
    <col min="15596" max="15596" width="1.453125" style="2" customWidth="1"/>
    <col min="15597" max="15597" width="6.54296875" style="2" customWidth="1"/>
    <col min="15598" max="15598" width="1.453125" style="2" customWidth="1"/>
    <col min="15599" max="15599" width="6.54296875" style="2" customWidth="1"/>
    <col min="15600" max="15600" width="1.453125" style="2" customWidth="1"/>
    <col min="15601" max="15601" width="6.54296875" style="2" customWidth="1"/>
    <col min="15602" max="15602" width="1.453125" style="2" customWidth="1"/>
    <col min="15603" max="15603" width="6.54296875" style="2" customWidth="1"/>
    <col min="15604" max="15604" width="1.453125" style="2" customWidth="1"/>
    <col min="15605" max="15605" width="6.54296875" style="2" customWidth="1"/>
    <col min="15606" max="15606" width="1.453125" style="2" customWidth="1"/>
    <col min="15607" max="15607" width="6.54296875" style="2" customWidth="1"/>
    <col min="15608" max="15608" width="1.453125" style="2" customWidth="1"/>
    <col min="15609" max="15609" width="6.54296875" style="2" customWidth="1"/>
    <col min="15610" max="15610" width="1.453125" style="2" customWidth="1"/>
    <col min="15611" max="15611" width="6.54296875" style="2" customWidth="1"/>
    <col min="15612" max="15612" width="1.453125" style="2" customWidth="1"/>
    <col min="15613" max="15613" width="6.54296875" style="2" customWidth="1"/>
    <col min="15614" max="15614" width="1.453125" style="2" customWidth="1"/>
    <col min="15615" max="15615" width="6.54296875" style="2" customWidth="1"/>
    <col min="15616" max="15616" width="1.453125" style="2" customWidth="1"/>
    <col min="15617" max="15617" width="0.1796875" style="2" customWidth="1"/>
    <col min="15618" max="15618" width="3.453125" style="2" customWidth="1"/>
    <col min="15619" max="15619" width="5.453125" style="2" customWidth="1"/>
    <col min="15620" max="15620" width="42.453125" style="2" customWidth="1"/>
    <col min="15621" max="15621" width="8" style="2" customWidth="1"/>
    <col min="15622" max="15622" width="6.453125" style="2" customWidth="1"/>
    <col min="15623" max="15623" width="1.453125" style="2" customWidth="1"/>
    <col min="15624" max="15624" width="6.453125" style="2" customWidth="1"/>
    <col min="15625" max="15625" width="1.453125" style="2" customWidth="1"/>
    <col min="15626" max="15626" width="5.54296875" style="2" customWidth="1"/>
    <col min="15627" max="15627" width="1.453125" style="2" customWidth="1"/>
    <col min="15628" max="15628" width="5.54296875" style="2" customWidth="1"/>
    <col min="15629" max="15629" width="1.453125" style="2" customWidth="1"/>
    <col min="15630" max="15630" width="5.54296875" style="2" customWidth="1"/>
    <col min="15631" max="15631" width="1.453125" style="2" customWidth="1"/>
    <col min="15632" max="15632" width="5.54296875" style="2" customWidth="1"/>
    <col min="15633" max="15633" width="1.453125" style="2" customWidth="1"/>
    <col min="15634" max="15634" width="5.54296875" style="2" customWidth="1"/>
    <col min="15635" max="15635" width="1.453125" style="2" customWidth="1"/>
    <col min="15636" max="15636" width="5.54296875" style="2" customWidth="1"/>
    <col min="15637" max="15637" width="1.453125" style="2" customWidth="1"/>
    <col min="15638" max="15638" width="5.54296875" style="2" customWidth="1"/>
    <col min="15639" max="15639" width="1.453125" style="2" customWidth="1"/>
    <col min="15640" max="15640" width="5.54296875" style="2" customWidth="1"/>
    <col min="15641" max="15641" width="1.453125" style="2" customWidth="1"/>
    <col min="15642" max="15642" width="5.54296875" style="2" customWidth="1"/>
    <col min="15643" max="15643" width="1.453125" style="2" customWidth="1"/>
    <col min="15644" max="15644" width="5.54296875" style="2" customWidth="1"/>
    <col min="15645" max="15645" width="1.453125" style="2" customWidth="1"/>
    <col min="15646" max="15646" width="5.54296875" style="2" customWidth="1"/>
    <col min="15647" max="15647" width="1.453125" style="2" customWidth="1"/>
    <col min="15648" max="15648" width="5.54296875" style="2" customWidth="1"/>
    <col min="15649" max="15649" width="1.453125" style="2" customWidth="1"/>
    <col min="15650" max="15650" width="5.54296875" style="2" customWidth="1"/>
    <col min="15651" max="15651" width="1.453125" style="2" customWidth="1"/>
    <col min="15652" max="15652" width="5.54296875" style="2" customWidth="1"/>
    <col min="15653" max="15653" width="1.453125" style="2" customWidth="1"/>
    <col min="15654" max="15654" width="5.54296875" style="2" customWidth="1"/>
    <col min="15655" max="15655" width="1.453125" style="2" customWidth="1"/>
    <col min="15656" max="15656" width="5.54296875" style="2" customWidth="1"/>
    <col min="15657" max="15657" width="1.453125" style="2" customWidth="1"/>
    <col min="15658" max="15658" width="5.54296875" style="2" customWidth="1"/>
    <col min="15659" max="15659" width="1.453125" style="2" customWidth="1"/>
    <col min="15660" max="15660" width="5.54296875" style="2" customWidth="1"/>
    <col min="15661" max="15661" width="1.453125" style="2" customWidth="1"/>
    <col min="15662" max="15662" width="5.54296875" style="2" customWidth="1"/>
    <col min="15663" max="15663" width="1.453125" style="2" customWidth="1"/>
    <col min="15664" max="15664" width="5.54296875" style="2" customWidth="1"/>
    <col min="15665" max="15665" width="1.453125" style="2" customWidth="1"/>
    <col min="15666" max="15823" width="9.1796875" style="2"/>
    <col min="15824" max="15825" width="0" style="2" hidden="1" customWidth="1"/>
    <col min="15826" max="15826" width="8.54296875" style="2" customWidth="1"/>
    <col min="15827" max="15827" width="31.81640625" style="2" customWidth="1"/>
    <col min="15828" max="15828" width="8.453125" style="2" customWidth="1"/>
    <col min="15829" max="15829" width="6.54296875" style="2" customWidth="1"/>
    <col min="15830" max="15830" width="1.453125" style="2" customWidth="1"/>
    <col min="15831" max="15831" width="6.54296875" style="2" customWidth="1"/>
    <col min="15832" max="15832" width="1.453125" style="2" customWidth="1"/>
    <col min="15833" max="15833" width="6.54296875" style="2" customWidth="1"/>
    <col min="15834" max="15834" width="1.453125" style="2" customWidth="1"/>
    <col min="15835" max="15835" width="6.54296875" style="2" customWidth="1"/>
    <col min="15836" max="15836" width="1.453125" style="2" customWidth="1"/>
    <col min="15837" max="15837" width="6.54296875" style="2" customWidth="1"/>
    <col min="15838" max="15838" width="1.453125" style="2" customWidth="1"/>
    <col min="15839" max="15839" width="6.453125" style="2" customWidth="1"/>
    <col min="15840" max="15840" width="1.453125" style="2" customWidth="1"/>
    <col min="15841" max="15841" width="6.54296875" style="2" customWidth="1"/>
    <col min="15842" max="15842" width="1.453125" style="2" customWidth="1"/>
    <col min="15843" max="15843" width="6.54296875" style="2" customWidth="1"/>
    <col min="15844" max="15844" width="1.453125" style="2" customWidth="1"/>
    <col min="15845" max="15845" width="6.54296875" style="2" customWidth="1"/>
    <col min="15846" max="15846" width="1.453125" style="2" customWidth="1"/>
    <col min="15847" max="15847" width="6.54296875" style="2" customWidth="1"/>
    <col min="15848" max="15848" width="1.453125" style="2" customWidth="1"/>
    <col min="15849" max="15849" width="6.54296875" style="2" customWidth="1"/>
    <col min="15850" max="15850" width="1.453125" style="2" customWidth="1"/>
    <col min="15851" max="15851" width="6.54296875" style="2" customWidth="1"/>
    <col min="15852" max="15852" width="1.453125" style="2" customWidth="1"/>
    <col min="15853" max="15853" width="6.54296875" style="2" customWidth="1"/>
    <col min="15854" max="15854" width="1.453125" style="2" customWidth="1"/>
    <col min="15855" max="15855" width="6.54296875" style="2" customWidth="1"/>
    <col min="15856" max="15856" width="1.453125" style="2" customWidth="1"/>
    <col min="15857" max="15857" width="6.54296875" style="2" customWidth="1"/>
    <col min="15858" max="15858" width="1.453125" style="2" customWidth="1"/>
    <col min="15859" max="15859" width="6.54296875" style="2" customWidth="1"/>
    <col min="15860" max="15860" width="1.453125" style="2" customWidth="1"/>
    <col min="15861" max="15861" width="6.54296875" style="2" customWidth="1"/>
    <col min="15862" max="15862" width="1.453125" style="2" customWidth="1"/>
    <col min="15863" max="15863" width="6.54296875" style="2" customWidth="1"/>
    <col min="15864" max="15864" width="1.453125" style="2" customWidth="1"/>
    <col min="15865" max="15865" width="6.54296875" style="2" customWidth="1"/>
    <col min="15866" max="15866" width="1.453125" style="2" customWidth="1"/>
    <col min="15867" max="15867" width="6.54296875" style="2" customWidth="1"/>
    <col min="15868" max="15868" width="1.453125" style="2" customWidth="1"/>
    <col min="15869" max="15869" width="6.54296875" style="2" customWidth="1"/>
    <col min="15870" max="15870" width="1.453125" style="2" customWidth="1"/>
    <col min="15871" max="15871" width="6.54296875" style="2" customWidth="1"/>
    <col min="15872" max="15872" width="1.453125" style="2" customWidth="1"/>
    <col min="15873" max="15873" width="0.1796875" style="2" customWidth="1"/>
    <col min="15874" max="15874" width="3.453125" style="2" customWidth="1"/>
    <col min="15875" max="15875" width="5.453125" style="2" customWidth="1"/>
    <col min="15876" max="15876" width="42.453125" style="2" customWidth="1"/>
    <col min="15877" max="15877" width="8" style="2" customWidth="1"/>
    <col min="15878" max="15878" width="6.453125" style="2" customWidth="1"/>
    <col min="15879" max="15879" width="1.453125" style="2" customWidth="1"/>
    <col min="15880" max="15880" width="6.453125" style="2" customWidth="1"/>
    <col min="15881" max="15881" width="1.453125" style="2" customWidth="1"/>
    <col min="15882" max="15882" width="5.54296875" style="2" customWidth="1"/>
    <col min="15883" max="15883" width="1.453125" style="2" customWidth="1"/>
    <col min="15884" max="15884" width="5.54296875" style="2" customWidth="1"/>
    <col min="15885" max="15885" width="1.453125" style="2" customWidth="1"/>
    <col min="15886" max="15886" width="5.54296875" style="2" customWidth="1"/>
    <col min="15887" max="15887" width="1.453125" style="2" customWidth="1"/>
    <col min="15888" max="15888" width="5.54296875" style="2" customWidth="1"/>
    <col min="15889" max="15889" width="1.453125" style="2" customWidth="1"/>
    <col min="15890" max="15890" width="5.54296875" style="2" customWidth="1"/>
    <col min="15891" max="15891" width="1.453125" style="2" customWidth="1"/>
    <col min="15892" max="15892" width="5.54296875" style="2" customWidth="1"/>
    <col min="15893" max="15893" width="1.453125" style="2" customWidth="1"/>
    <col min="15894" max="15894" width="5.54296875" style="2" customWidth="1"/>
    <col min="15895" max="15895" width="1.453125" style="2" customWidth="1"/>
    <col min="15896" max="15896" width="5.54296875" style="2" customWidth="1"/>
    <col min="15897" max="15897" width="1.453125" style="2" customWidth="1"/>
    <col min="15898" max="15898" width="5.54296875" style="2" customWidth="1"/>
    <col min="15899" max="15899" width="1.453125" style="2" customWidth="1"/>
    <col min="15900" max="15900" width="5.54296875" style="2" customWidth="1"/>
    <col min="15901" max="15901" width="1.453125" style="2" customWidth="1"/>
    <col min="15902" max="15902" width="5.54296875" style="2" customWidth="1"/>
    <col min="15903" max="15903" width="1.453125" style="2" customWidth="1"/>
    <col min="15904" max="15904" width="5.54296875" style="2" customWidth="1"/>
    <col min="15905" max="15905" width="1.453125" style="2" customWidth="1"/>
    <col min="15906" max="15906" width="5.54296875" style="2" customWidth="1"/>
    <col min="15907" max="15907" width="1.453125" style="2" customWidth="1"/>
    <col min="15908" max="15908" width="5.54296875" style="2" customWidth="1"/>
    <col min="15909" max="15909" width="1.453125" style="2" customWidth="1"/>
    <col min="15910" max="15910" width="5.54296875" style="2" customWidth="1"/>
    <col min="15911" max="15911" width="1.453125" style="2" customWidth="1"/>
    <col min="15912" max="15912" width="5.54296875" style="2" customWidth="1"/>
    <col min="15913" max="15913" width="1.453125" style="2" customWidth="1"/>
    <col min="15914" max="15914" width="5.54296875" style="2" customWidth="1"/>
    <col min="15915" max="15915" width="1.453125" style="2" customWidth="1"/>
    <col min="15916" max="15916" width="5.54296875" style="2" customWidth="1"/>
    <col min="15917" max="15917" width="1.453125" style="2" customWidth="1"/>
    <col min="15918" max="15918" width="5.54296875" style="2" customWidth="1"/>
    <col min="15919" max="15919" width="1.453125" style="2" customWidth="1"/>
    <col min="15920" max="15920" width="5.54296875" style="2" customWidth="1"/>
    <col min="15921" max="15921" width="1.453125" style="2" customWidth="1"/>
    <col min="15922" max="16079" width="9.1796875" style="2"/>
    <col min="16080" max="16081" width="0" style="2" hidden="1" customWidth="1"/>
    <col min="16082" max="16082" width="8.54296875" style="2" customWidth="1"/>
    <col min="16083" max="16083" width="31.81640625" style="2" customWidth="1"/>
    <col min="16084" max="16084" width="8.453125" style="2" customWidth="1"/>
    <col min="16085" max="16085" width="6.54296875" style="2" customWidth="1"/>
    <col min="16086" max="16086" width="1.453125" style="2" customWidth="1"/>
    <col min="16087" max="16087" width="6.54296875" style="2" customWidth="1"/>
    <col min="16088" max="16088" width="1.453125" style="2" customWidth="1"/>
    <col min="16089" max="16089" width="6.54296875" style="2" customWidth="1"/>
    <col min="16090" max="16090" width="1.453125" style="2" customWidth="1"/>
    <col min="16091" max="16091" width="6.54296875" style="2" customWidth="1"/>
    <col min="16092" max="16092" width="1.453125" style="2" customWidth="1"/>
    <col min="16093" max="16093" width="6.54296875" style="2" customWidth="1"/>
    <col min="16094" max="16094" width="1.453125" style="2" customWidth="1"/>
    <col min="16095" max="16095" width="6.453125" style="2" customWidth="1"/>
    <col min="16096" max="16096" width="1.453125" style="2" customWidth="1"/>
    <col min="16097" max="16097" width="6.54296875" style="2" customWidth="1"/>
    <col min="16098" max="16098" width="1.453125" style="2" customWidth="1"/>
    <col min="16099" max="16099" width="6.54296875" style="2" customWidth="1"/>
    <col min="16100" max="16100" width="1.453125" style="2" customWidth="1"/>
    <col min="16101" max="16101" width="6.54296875" style="2" customWidth="1"/>
    <col min="16102" max="16102" width="1.453125" style="2" customWidth="1"/>
    <col min="16103" max="16103" width="6.54296875" style="2" customWidth="1"/>
    <col min="16104" max="16104" width="1.453125" style="2" customWidth="1"/>
    <col min="16105" max="16105" width="6.54296875" style="2" customWidth="1"/>
    <col min="16106" max="16106" width="1.453125" style="2" customWidth="1"/>
    <col min="16107" max="16107" width="6.54296875" style="2" customWidth="1"/>
    <col min="16108" max="16108" width="1.453125" style="2" customWidth="1"/>
    <col min="16109" max="16109" width="6.54296875" style="2" customWidth="1"/>
    <col min="16110" max="16110" width="1.453125" style="2" customWidth="1"/>
    <col min="16111" max="16111" width="6.54296875" style="2" customWidth="1"/>
    <col min="16112" max="16112" width="1.453125" style="2" customWidth="1"/>
    <col min="16113" max="16113" width="6.54296875" style="2" customWidth="1"/>
    <col min="16114" max="16114" width="1.453125" style="2" customWidth="1"/>
    <col min="16115" max="16115" width="6.54296875" style="2" customWidth="1"/>
    <col min="16116" max="16116" width="1.453125" style="2" customWidth="1"/>
    <col min="16117" max="16117" width="6.54296875" style="2" customWidth="1"/>
    <col min="16118" max="16118" width="1.453125" style="2" customWidth="1"/>
    <col min="16119" max="16119" width="6.54296875" style="2" customWidth="1"/>
    <col min="16120" max="16120" width="1.453125" style="2" customWidth="1"/>
    <col min="16121" max="16121" width="6.54296875" style="2" customWidth="1"/>
    <col min="16122" max="16122" width="1.453125" style="2" customWidth="1"/>
    <col min="16123" max="16123" width="6.54296875" style="2" customWidth="1"/>
    <col min="16124" max="16124" width="1.453125" style="2" customWidth="1"/>
    <col min="16125" max="16125" width="6.54296875" style="2" customWidth="1"/>
    <col min="16126" max="16126" width="1.453125" style="2" customWidth="1"/>
    <col min="16127" max="16127" width="6.54296875" style="2" customWidth="1"/>
    <col min="16128" max="16128" width="1.453125" style="2" customWidth="1"/>
    <col min="16129" max="16129" width="0.1796875" style="2" customWidth="1"/>
    <col min="16130" max="16130" width="3.453125" style="2" customWidth="1"/>
    <col min="16131" max="16131" width="5.453125" style="2" customWidth="1"/>
    <col min="16132" max="16132" width="42.453125" style="2" customWidth="1"/>
    <col min="16133" max="16133" width="8" style="2" customWidth="1"/>
    <col min="16134" max="16134" width="6.453125" style="2" customWidth="1"/>
    <col min="16135" max="16135" width="1.453125" style="2" customWidth="1"/>
    <col min="16136" max="16136" width="6.453125" style="2" customWidth="1"/>
    <col min="16137" max="16137" width="1.453125" style="2" customWidth="1"/>
    <col min="16138" max="16138" width="5.54296875" style="2" customWidth="1"/>
    <col min="16139" max="16139" width="1.453125" style="2" customWidth="1"/>
    <col min="16140" max="16140" width="5.54296875" style="2" customWidth="1"/>
    <col min="16141" max="16141" width="1.453125" style="2" customWidth="1"/>
    <col min="16142" max="16142" width="5.54296875" style="2" customWidth="1"/>
    <col min="16143" max="16143" width="1.453125" style="2" customWidth="1"/>
    <col min="16144" max="16144" width="5.54296875" style="2" customWidth="1"/>
    <col min="16145" max="16145" width="1.453125" style="2" customWidth="1"/>
    <col min="16146" max="16146" width="5.54296875" style="2" customWidth="1"/>
    <col min="16147" max="16147" width="1.453125" style="2" customWidth="1"/>
    <col min="16148" max="16148" width="5.54296875" style="2" customWidth="1"/>
    <col min="16149" max="16149" width="1.453125" style="2" customWidth="1"/>
    <col min="16150" max="16150" width="5.54296875" style="2" customWidth="1"/>
    <col min="16151" max="16151" width="1.453125" style="2" customWidth="1"/>
    <col min="16152" max="16152" width="5.54296875" style="2" customWidth="1"/>
    <col min="16153" max="16153" width="1.453125" style="2" customWidth="1"/>
    <col min="16154" max="16154" width="5.54296875" style="2" customWidth="1"/>
    <col min="16155" max="16155" width="1.453125" style="2" customWidth="1"/>
    <col min="16156" max="16156" width="5.54296875" style="2" customWidth="1"/>
    <col min="16157" max="16157" width="1.453125" style="2" customWidth="1"/>
    <col min="16158" max="16158" width="5.54296875" style="2" customWidth="1"/>
    <col min="16159" max="16159" width="1.453125" style="2" customWidth="1"/>
    <col min="16160" max="16160" width="5.54296875" style="2" customWidth="1"/>
    <col min="16161" max="16161" width="1.453125" style="2" customWidth="1"/>
    <col min="16162" max="16162" width="5.54296875" style="2" customWidth="1"/>
    <col min="16163" max="16163" width="1.453125" style="2" customWidth="1"/>
    <col min="16164" max="16164" width="5.54296875" style="2" customWidth="1"/>
    <col min="16165" max="16165" width="1.453125" style="2" customWidth="1"/>
    <col min="16166" max="16166" width="5.54296875" style="2" customWidth="1"/>
    <col min="16167" max="16167" width="1.453125" style="2" customWidth="1"/>
    <col min="16168" max="16168" width="5.54296875" style="2" customWidth="1"/>
    <col min="16169" max="16169" width="1.453125" style="2" customWidth="1"/>
    <col min="16170" max="16170" width="5.54296875" style="2" customWidth="1"/>
    <col min="16171" max="16171" width="1.453125" style="2" customWidth="1"/>
    <col min="16172" max="16172" width="5.54296875" style="2" customWidth="1"/>
    <col min="16173" max="16173" width="1.453125" style="2" customWidth="1"/>
    <col min="16174" max="16174" width="5.54296875" style="2" customWidth="1"/>
    <col min="16175" max="16175" width="1.453125" style="2" customWidth="1"/>
    <col min="16176" max="16176" width="5.54296875" style="2" customWidth="1"/>
    <col min="16177" max="16177" width="1.453125" style="2" customWidth="1"/>
    <col min="16178" max="16384" width="9.1796875" style="2"/>
  </cols>
  <sheetData>
    <row r="1" spans="1:84" s="203" customFormat="1" ht="18.75" customHeight="1" thickBot="1" x14ac:dyDescent="0.4">
      <c r="A1" s="199" t="s">
        <v>84</v>
      </c>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1"/>
      <c r="BN1" s="202"/>
      <c r="BO1" s="202"/>
      <c r="BP1" s="202"/>
      <c r="BQ1" s="202"/>
      <c r="BR1" s="202"/>
      <c r="BS1" s="202"/>
      <c r="BT1" s="202"/>
      <c r="BU1" s="202"/>
      <c r="BV1" s="202"/>
      <c r="BW1" s="202"/>
      <c r="BX1" s="202"/>
      <c r="BY1" s="202"/>
    </row>
    <row r="2" spans="1:84" ht="14.25" customHeight="1" thickBot="1" x14ac:dyDescent="0.3">
      <c r="A2" s="45"/>
      <c r="B2" s="45"/>
      <c r="C2" s="45"/>
      <c r="D2" s="28" t="s">
        <v>0</v>
      </c>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22"/>
      <c r="BO2" s="22"/>
      <c r="BP2" s="22"/>
      <c r="BQ2" s="22"/>
      <c r="BR2" s="22"/>
      <c r="BS2" s="22"/>
      <c r="BT2" s="22"/>
      <c r="BU2" s="22"/>
      <c r="BV2" s="22"/>
      <c r="BW2" s="22"/>
      <c r="BX2" s="22"/>
      <c r="BY2" s="22"/>
      <c r="BZ2" s="22"/>
      <c r="CA2" s="22"/>
      <c r="CB2" s="22"/>
      <c r="CC2" s="22"/>
      <c r="CD2" s="22"/>
      <c r="CE2" s="22"/>
      <c r="CF2" s="22"/>
    </row>
    <row r="3" spans="1:84" s="7" customFormat="1" ht="25.5" customHeight="1" thickBot="1" x14ac:dyDescent="0.3">
      <c r="A3" s="46"/>
      <c r="B3" s="47" t="s">
        <v>1</v>
      </c>
      <c r="C3" s="48" t="s">
        <v>2</v>
      </c>
      <c r="D3" s="48">
        <v>2000</v>
      </c>
      <c r="E3" s="49"/>
      <c r="F3" s="48">
        <v>2001</v>
      </c>
      <c r="G3" s="49"/>
      <c r="H3" s="48">
        <v>2002</v>
      </c>
      <c r="I3" s="49"/>
      <c r="J3" s="48">
        <v>2003</v>
      </c>
      <c r="K3" s="49"/>
      <c r="L3" s="48">
        <v>2004</v>
      </c>
      <c r="M3" s="49"/>
      <c r="N3" s="48">
        <v>2005</v>
      </c>
      <c r="O3" s="49"/>
      <c r="P3" s="48">
        <v>2006</v>
      </c>
      <c r="Q3" s="49"/>
      <c r="R3" s="48">
        <v>2007</v>
      </c>
      <c r="S3" s="49"/>
      <c r="T3" s="48">
        <v>2008</v>
      </c>
      <c r="U3" s="49"/>
      <c r="V3" s="48">
        <v>2009</v>
      </c>
      <c r="W3" s="49"/>
      <c r="X3" s="48">
        <v>2010</v>
      </c>
      <c r="Y3" s="49"/>
      <c r="Z3" s="48">
        <v>2011</v>
      </c>
      <c r="AA3" s="49"/>
      <c r="AB3" s="48">
        <v>2012</v>
      </c>
      <c r="AC3" s="49"/>
      <c r="AD3" s="48">
        <v>2013</v>
      </c>
      <c r="AE3" s="49"/>
      <c r="AF3" s="48">
        <v>2014</v>
      </c>
      <c r="AG3" s="49"/>
      <c r="AH3" s="48">
        <v>2015</v>
      </c>
      <c r="AI3" s="49"/>
      <c r="AJ3" s="48">
        <v>2016</v>
      </c>
      <c r="AK3" s="49"/>
      <c r="AL3" s="48">
        <v>2017</v>
      </c>
      <c r="AM3" s="49"/>
      <c r="AN3" s="48">
        <v>2018</v>
      </c>
      <c r="AO3" s="49"/>
      <c r="AP3" s="48">
        <v>2019</v>
      </c>
      <c r="AQ3" s="49"/>
      <c r="AR3" s="48">
        <v>2020</v>
      </c>
      <c r="AS3" s="49"/>
      <c r="AT3" s="48">
        <v>2021</v>
      </c>
      <c r="AU3" s="49"/>
      <c r="AV3" s="48">
        <v>2022</v>
      </c>
      <c r="AW3" s="49"/>
      <c r="AX3" s="48">
        <v>2023</v>
      </c>
      <c r="AY3" s="49"/>
      <c r="AZ3" s="48">
        <v>2024</v>
      </c>
      <c r="BA3" s="49"/>
      <c r="BB3" s="48">
        <v>2025</v>
      </c>
      <c r="BC3" s="48"/>
      <c r="BD3" s="48">
        <v>2026</v>
      </c>
      <c r="BE3" s="48"/>
      <c r="BF3" s="48">
        <v>2027</v>
      </c>
      <c r="BG3" s="48"/>
      <c r="BH3" s="48">
        <v>2028</v>
      </c>
      <c r="BI3" s="48"/>
      <c r="BJ3" s="48">
        <v>2029</v>
      </c>
      <c r="BK3" s="48"/>
      <c r="BL3" s="48">
        <v>2030</v>
      </c>
      <c r="BM3" s="48"/>
      <c r="BN3" s="22"/>
      <c r="BO3" s="22"/>
      <c r="BP3" s="22"/>
      <c r="BQ3" s="22"/>
      <c r="BR3" s="22"/>
      <c r="BS3" s="22"/>
      <c r="BT3" s="22"/>
      <c r="BU3" s="22"/>
      <c r="BV3" s="22"/>
      <c r="BW3" s="22"/>
      <c r="BX3" s="22"/>
      <c r="BY3" s="22"/>
      <c r="BZ3" s="22"/>
      <c r="CA3" s="22"/>
      <c r="CB3" s="22"/>
      <c r="CC3" s="22"/>
      <c r="CD3" s="22"/>
      <c r="CE3" s="22"/>
      <c r="CF3" s="22"/>
    </row>
    <row r="4" spans="1:84" s="85" customFormat="1" ht="15.75" customHeight="1" x14ac:dyDescent="0.25">
      <c r="A4" s="78"/>
      <c r="B4" s="79" t="s">
        <v>61</v>
      </c>
      <c r="C4" s="80" t="s">
        <v>60</v>
      </c>
      <c r="D4" s="86" t="str">
        <f>IF(SUM(D5:D9)=0,"-",SUM(D5:D9))</f>
        <v>-</v>
      </c>
      <c r="E4" s="82"/>
      <c r="F4" s="86" t="str">
        <f>IF(SUM(F5:F9)=0,"-",SUM(F5:F9))</f>
        <v>-</v>
      </c>
      <c r="G4" s="86"/>
      <c r="H4" s="86" t="str">
        <f>IF(SUM(H5:H9)=0,"-",SUM(H5:H9))</f>
        <v>-</v>
      </c>
      <c r="I4" s="86"/>
      <c r="J4" s="86" t="str">
        <f>IF(SUM(J5:J9)=0,"-",SUM(J5:J9))</f>
        <v>-</v>
      </c>
      <c r="K4" s="86"/>
      <c r="L4" s="86" t="str">
        <f>IF(SUM(L5:L9)=0,"-",SUM(L5:L9))</f>
        <v>-</v>
      </c>
      <c r="M4" s="86"/>
      <c r="N4" s="86" t="str">
        <f>IF(SUM(N5:N9)=0,"-",SUM(N5:N9))</f>
        <v>-</v>
      </c>
      <c r="O4" s="86"/>
      <c r="P4" s="86" t="str">
        <f>IF(SUM(P5:P9)=0,"-",SUM(P5:P9))</f>
        <v>-</v>
      </c>
      <c r="Q4" s="86"/>
      <c r="R4" s="86" t="str">
        <f>IF(SUM(R5:R9)=0,"-",SUM(R5:R9))</f>
        <v>-</v>
      </c>
      <c r="S4" s="86">
        <f>SUM(S5:S9)</f>
        <v>0</v>
      </c>
      <c r="T4" s="86" t="str">
        <f>IF(SUM(T5:T9)=0,"-",SUM(T5:T9))</f>
        <v>-</v>
      </c>
      <c r="U4" s="86"/>
      <c r="V4" s="86" t="str">
        <f>IF(SUM(V5:V9)=0,"-",SUM(V5:V9))</f>
        <v>-</v>
      </c>
      <c r="W4" s="86"/>
      <c r="X4" s="86" t="str">
        <f>IF(SUM(X5:X9)=0,"-",SUM(X5:X9))</f>
        <v>-</v>
      </c>
      <c r="Y4" s="86"/>
      <c r="Z4" s="86" t="str">
        <f>IF(SUM(Z5:Z9)=0,"-",SUM(Z5:Z9))</f>
        <v>-</v>
      </c>
      <c r="AA4" s="86"/>
      <c r="AB4" s="86" t="str">
        <f>IF(SUM(AB5:AB9)=0,"-",SUM(AB5:AB9))</f>
        <v>-</v>
      </c>
      <c r="AC4" s="86"/>
      <c r="AD4" s="86" t="str">
        <f>IF(SUM(AD5:AD9)=0,"-",SUM(AD5:AD9))</f>
        <v>-</v>
      </c>
      <c r="AE4" s="86"/>
      <c r="AF4" s="86" t="str">
        <f>IF(SUM(AF5:AF9)=0,"-",SUM(AF5:AF9))</f>
        <v>-</v>
      </c>
      <c r="AG4" s="86">
        <f>SUM(AG5:AG9)</f>
        <v>0</v>
      </c>
      <c r="AH4" s="86" t="str">
        <f>IF(SUM(AH5:AH9)=0,"-",SUM(AH5:AH9))</f>
        <v>-</v>
      </c>
      <c r="AI4" s="86">
        <f>SUM(AI5:AI9)</f>
        <v>0</v>
      </c>
      <c r="AJ4" s="86" t="str">
        <f>IF(SUM(AJ5:AJ9)=0,"-",SUM(AJ5:AJ9))</f>
        <v>-</v>
      </c>
      <c r="AK4" s="86"/>
      <c r="AL4" s="86" t="str">
        <f>IF(SUM(AL5:AL9)=0,"-",SUM(AL5:AL9))</f>
        <v>-</v>
      </c>
      <c r="AM4" s="86">
        <f>SUM(AM5:AM9)</f>
        <v>0</v>
      </c>
      <c r="AN4" s="86" t="str">
        <f>IF(SUM(AN5:AN9)=0,"-",SUM(AN5:AN9))</f>
        <v>-</v>
      </c>
      <c r="AO4" s="86">
        <f>SUM(AO5:AO9)</f>
        <v>0</v>
      </c>
      <c r="AP4" s="86" t="str">
        <f>IF(SUM(AP5:AP9)=0,"-",SUM(AP5:AP9))</f>
        <v>-</v>
      </c>
      <c r="AQ4" s="86"/>
      <c r="AR4" s="86" t="str">
        <f>IF(SUM(AR5:AR9)=0,"-",SUM(AR5:AR9))</f>
        <v>-</v>
      </c>
      <c r="AS4" s="86">
        <f>SUM(AS5:AS9)</f>
        <v>0</v>
      </c>
      <c r="AT4" s="86" t="str">
        <f>IF(SUM(AT5:AT9)=0,"-",SUM(AT5:AT9))</f>
        <v>-</v>
      </c>
      <c r="AU4" s="86">
        <f>SUM(AU5:AU9)</f>
        <v>0</v>
      </c>
      <c r="AV4" s="86" t="str">
        <f>IF(SUM(AV5:AV9)=0,"-",SUM(AV5:AV9))</f>
        <v>-</v>
      </c>
      <c r="AW4" s="86">
        <f>SUM(AW5:AW9)</f>
        <v>0</v>
      </c>
      <c r="AX4" s="86" t="str">
        <f>IF(SUM(AX5:AX9)=0,"-",SUM(AX5:AX9))</f>
        <v>-</v>
      </c>
      <c r="AY4" s="86">
        <f>SUM(AY5:AY9)</f>
        <v>0</v>
      </c>
      <c r="AZ4" s="86" t="str">
        <f>IF(SUM(AZ5:AZ9)=0,"-",SUM(AZ5:AZ9))</f>
        <v>-</v>
      </c>
      <c r="BA4" s="86">
        <f>SUM(BA5:BA9)</f>
        <v>0</v>
      </c>
      <c r="BB4" s="86" t="str">
        <f>IF(SUM(BB5:BB9)=0,"-",SUM(BB5:BB9))</f>
        <v>-</v>
      </c>
      <c r="BC4" s="86"/>
      <c r="BD4" s="86" t="str">
        <f>IF(SUM(BD5:BD9)=0,"-",SUM(BD5:BD9))</f>
        <v>-</v>
      </c>
      <c r="BE4" s="86"/>
      <c r="BF4" s="86" t="str">
        <f>IF(SUM(BF5:BF9)=0,"-",SUM(BF5:BF9))</f>
        <v>-</v>
      </c>
      <c r="BG4" s="86"/>
      <c r="BH4" s="86" t="str">
        <f>IF(SUM(BH5:BH9)=0,"-",SUM(BH5:BH9))</f>
        <v>-</v>
      </c>
      <c r="BI4" s="81"/>
      <c r="BJ4" s="86" t="str">
        <f>IF(SUM(BJ5:BJ9)=0,"-",SUM(BJ5:BJ9))</f>
        <v>-</v>
      </c>
      <c r="BK4" s="81"/>
      <c r="BL4" s="86" t="str">
        <f>IF(SUM(BL5:BL9)=0,"-",SUM(BL5:BL9))</f>
        <v>-</v>
      </c>
      <c r="BM4" s="81"/>
      <c r="BN4" s="84"/>
      <c r="BO4" s="84"/>
      <c r="BP4" s="84"/>
      <c r="BQ4" s="84"/>
      <c r="BR4" s="84"/>
      <c r="BS4" s="84"/>
      <c r="BT4" s="84"/>
      <c r="BU4" s="84"/>
      <c r="BV4" s="84"/>
      <c r="BW4" s="84"/>
      <c r="BX4" s="84"/>
      <c r="BY4" s="84"/>
      <c r="BZ4" s="84"/>
      <c r="CA4" s="84"/>
      <c r="CB4" s="84"/>
      <c r="CC4" s="84"/>
      <c r="CD4" s="84"/>
      <c r="CE4" s="84"/>
      <c r="CF4" s="84"/>
    </row>
    <row r="5" spans="1:84" s="7" customFormat="1" ht="20.5" thickBot="1" x14ac:dyDescent="0.3">
      <c r="A5" s="72"/>
      <c r="B5" s="137" t="s">
        <v>102</v>
      </c>
      <c r="C5" s="74" t="s">
        <v>60</v>
      </c>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7"/>
      <c r="BO5" s="77"/>
      <c r="BP5" s="77"/>
      <c r="BQ5" s="77"/>
      <c r="BR5" s="77"/>
      <c r="BS5" s="77"/>
      <c r="BT5" s="77"/>
      <c r="BU5" s="77"/>
      <c r="BV5" s="77"/>
      <c r="BW5" s="77"/>
      <c r="BX5" s="77"/>
      <c r="BY5" s="77"/>
      <c r="BZ5" s="77"/>
      <c r="CA5" s="77"/>
      <c r="CB5" s="77"/>
      <c r="CC5" s="77"/>
      <c r="CD5" s="77"/>
      <c r="CE5" s="77"/>
      <c r="CF5" s="77"/>
    </row>
    <row r="6" spans="1:84" s="7" customFormat="1" ht="20.5" thickBot="1" x14ac:dyDescent="0.3">
      <c r="A6" s="51"/>
      <c r="B6" s="137" t="s">
        <v>103</v>
      </c>
      <c r="C6" s="53" t="s">
        <v>60</v>
      </c>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22"/>
      <c r="BO6" s="22"/>
      <c r="BP6" s="22"/>
      <c r="BQ6" s="22"/>
      <c r="BR6" s="22"/>
      <c r="BS6" s="22"/>
      <c r="BT6" s="22"/>
      <c r="BU6" s="22"/>
      <c r="BV6" s="22"/>
      <c r="BW6" s="22"/>
      <c r="BX6" s="22"/>
      <c r="BY6" s="22"/>
      <c r="BZ6" s="22"/>
      <c r="CA6" s="22"/>
      <c r="CB6" s="22"/>
      <c r="CC6" s="22"/>
      <c r="CD6" s="22"/>
      <c r="CE6" s="22"/>
      <c r="CF6" s="22"/>
    </row>
    <row r="7" spans="1:84" s="7" customFormat="1" ht="20.5" thickBot="1" x14ac:dyDescent="0.3">
      <c r="A7" s="51"/>
      <c r="B7" s="137" t="s">
        <v>104</v>
      </c>
      <c r="C7" s="53" t="s">
        <v>60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row>
    <row r="8" spans="1:84" s="7" customFormat="1" ht="20.5" thickBot="1" x14ac:dyDescent="0.3">
      <c r="A8" s="51"/>
      <c r="B8" s="137" t="s">
        <v>105</v>
      </c>
      <c r="C8" s="53" t="s">
        <v>60</v>
      </c>
      <c r="D8" s="22"/>
      <c r="E8" s="22"/>
      <c r="F8" s="22"/>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row>
    <row r="9" spans="1:84" s="7" customFormat="1" ht="20.5" thickBot="1" x14ac:dyDescent="0.3">
      <c r="A9" s="51"/>
      <c r="B9" s="138" t="s">
        <v>106</v>
      </c>
      <c r="C9" s="53" t="s">
        <v>60</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row>
    <row r="10" spans="1:84" s="85" customFormat="1" ht="12.5" x14ac:dyDescent="0.25">
      <c r="A10" s="78"/>
      <c r="B10" s="79" t="s">
        <v>85</v>
      </c>
      <c r="C10" s="80" t="s">
        <v>60</v>
      </c>
      <c r="D10" s="86" t="str">
        <f>IF(SUM(D11:D15)=0,"-",SUM(D11:D15))</f>
        <v>-</v>
      </c>
      <c r="E10" s="82"/>
      <c r="F10" s="86" t="str">
        <f>IF(SUM(F11:F15)=0,"-",SUM(F11:F15))</f>
        <v>-</v>
      </c>
      <c r="G10" s="86"/>
      <c r="H10" s="86" t="str">
        <f>IF(SUM(H11:H15)=0,"-",SUM(H11:H15))</f>
        <v>-</v>
      </c>
      <c r="I10" s="86"/>
      <c r="J10" s="86" t="str">
        <f>IF(SUM(J11:J15)=0,"-",SUM(J11:J15))</f>
        <v>-</v>
      </c>
      <c r="K10" s="86"/>
      <c r="L10" s="86" t="str">
        <f>IF(SUM(L11:L15)=0,"-",SUM(L11:L15))</f>
        <v>-</v>
      </c>
      <c r="M10" s="86"/>
      <c r="N10" s="86" t="str">
        <f>IF(SUM(N11:N15)=0,"-",SUM(N11:N15))</f>
        <v>-</v>
      </c>
      <c r="O10" s="86"/>
      <c r="P10" s="86" t="str">
        <f>IF(SUM(P11:P15)=0,"-",SUM(P11:P15))</f>
        <v>-</v>
      </c>
      <c r="Q10" s="86"/>
      <c r="R10" s="86" t="str">
        <f>IF(SUM(R11:R15)=0,"-",SUM(R11:R15))</f>
        <v>-</v>
      </c>
      <c r="S10" s="86">
        <f>SUM(S11:S15)</f>
        <v>0</v>
      </c>
      <c r="T10" s="86" t="str">
        <f>IF(SUM(T11:T15)=0,"-",SUM(T11:T15))</f>
        <v>-</v>
      </c>
      <c r="U10" s="86"/>
      <c r="V10" s="86" t="str">
        <f>IF(SUM(V11:V15)=0,"-",SUM(V11:V15))</f>
        <v>-</v>
      </c>
      <c r="W10" s="86"/>
      <c r="X10" s="86" t="str">
        <f>IF(SUM(X11:X15)=0,"-",SUM(X11:X15))</f>
        <v>-</v>
      </c>
      <c r="Y10" s="86"/>
      <c r="Z10" s="86" t="str">
        <f>IF(SUM(Z11:Z15)=0,"-",SUM(Z11:Z15))</f>
        <v>-</v>
      </c>
      <c r="AA10" s="86"/>
      <c r="AB10" s="86" t="str">
        <f>IF(SUM(AB11:AB15)=0,"-",SUM(AB11:AB15))</f>
        <v>-</v>
      </c>
      <c r="AC10" s="86"/>
      <c r="AD10" s="86" t="str">
        <f>IF(SUM(AD11:AD15)=0,"-",SUM(AD11:AD15))</f>
        <v>-</v>
      </c>
      <c r="AE10" s="86"/>
      <c r="AF10" s="86" t="str">
        <f>IF(SUM(AF11:AF15)=0,"-",SUM(AF11:AF15))</f>
        <v>-</v>
      </c>
      <c r="AG10" s="86">
        <f>SUM(AG11:AG15)</f>
        <v>0</v>
      </c>
      <c r="AH10" s="86" t="str">
        <f>IF(SUM(AH11:AH15)=0,"-",SUM(AH11:AH15))</f>
        <v>-</v>
      </c>
      <c r="AI10" s="86">
        <f>SUM(AI11:AI15)</f>
        <v>0</v>
      </c>
      <c r="AJ10" s="86" t="str">
        <f>IF(SUM(AJ11:AJ15)=0,"-",SUM(AJ11:AJ15))</f>
        <v>-</v>
      </c>
      <c r="AK10" s="86"/>
      <c r="AL10" s="86" t="str">
        <f>IF(SUM(AL11:AL15)=0,"-",SUM(AL11:AL15))</f>
        <v>-</v>
      </c>
      <c r="AM10" s="86">
        <f>SUM(AM11:AM15)</f>
        <v>0</v>
      </c>
      <c r="AN10" s="86" t="str">
        <f>IF(SUM(AN11:AN15)=0,"-",SUM(AN11:AN15))</f>
        <v>-</v>
      </c>
      <c r="AO10" s="86">
        <f>SUM(AO11:AO15)</f>
        <v>0</v>
      </c>
      <c r="AP10" s="86" t="str">
        <f>IF(SUM(AP11:AP15)=0,"-",SUM(AP11:AP15))</f>
        <v>-</v>
      </c>
      <c r="AQ10" s="86"/>
      <c r="AR10" s="86" t="str">
        <f>IF(SUM(AR11:AR15)=0,"-",SUM(AR11:AR15))</f>
        <v>-</v>
      </c>
      <c r="AS10" s="86">
        <f>SUM(AS11:AS15)</f>
        <v>0</v>
      </c>
      <c r="AT10" s="86" t="str">
        <f>IF(SUM(AT11:AT15)=0,"-",SUM(AT11:AT15))</f>
        <v>-</v>
      </c>
      <c r="AU10" s="86">
        <f>SUM(AU11:AU15)</f>
        <v>0</v>
      </c>
      <c r="AV10" s="86" t="str">
        <f>IF(SUM(AV11:AV15)=0,"-",SUM(AV11:AV15))</f>
        <v>-</v>
      </c>
      <c r="AW10" s="86">
        <f>SUM(AW11:AW15)</f>
        <v>0</v>
      </c>
      <c r="AX10" s="86" t="str">
        <f>IF(SUM(AX11:AX15)=0,"-",SUM(AX11:AX15))</f>
        <v>-</v>
      </c>
      <c r="AY10" s="86">
        <f>SUM(AY11:AY15)</f>
        <v>0</v>
      </c>
      <c r="AZ10" s="86" t="str">
        <f>IF(SUM(AZ11:AZ15)=0,"-",SUM(AZ11:AZ15))</f>
        <v>-</v>
      </c>
      <c r="BA10" s="86">
        <f>SUM(BA11:BA15)</f>
        <v>0</v>
      </c>
      <c r="BB10" s="86" t="str">
        <f>IF(SUM(BB11:BB15)=0,"-",SUM(BB11:BB15))</f>
        <v>-</v>
      </c>
      <c r="BC10" s="86"/>
      <c r="BD10" s="86" t="str">
        <f>IF(SUM(BD11:BD15)=0,"-",SUM(BD11:BD15))</f>
        <v>-</v>
      </c>
      <c r="BE10" s="86"/>
      <c r="BF10" s="86" t="str">
        <f>IF(SUM(BF11:BF15)=0,"-",SUM(BF11:BF15))</f>
        <v>-</v>
      </c>
      <c r="BG10" s="86"/>
      <c r="BH10" s="86" t="str">
        <f>IF(SUM(BH11:BH15)=0,"-",SUM(BH11:BH15))</f>
        <v>-</v>
      </c>
      <c r="BI10" s="81"/>
      <c r="BJ10" s="86" t="str">
        <f>IF(SUM(BJ11:BJ15)=0,"-",SUM(BJ11:BJ15))</f>
        <v>-</v>
      </c>
      <c r="BK10" s="81"/>
      <c r="BL10" s="86" t="str">
        <f>IF(SUM(BL11:BL15)=0,"-",SUM(BL11:BL15))</f>
        <v>-</v>
      </c>
      <c r="BM10" s="81"/>
      <c r="BN10" s="84"/>
      <c r="BO10" s="84"/>
      <c r="BP10" s="84"/>
      <c r="BQ10" s="84"/>
      <c r="BR10" s="84"/>
      <c r="BS10" s="84"/>
      <c r="BT10" s="84"/>
      <c r="BU10" s="84"/>
      <c r="BV10" s="84"/>
      <c r="BW10" s="84"/>
      <c r="BX10" s="84"/>
      <c r="BY10" s="84"/>
      <c r="BZ10" s="84"/>
      <c r="CA10" s="84"/>
      <c r="CB10" s="84"/>
      <c r="CC10" s="84"/>
      <c r="CD10" s="84"/>
      <c r="CE10" s="84"/>
      <c r="CF10" s="84"/>
    </row>
    <row r="11" spans="1:84" s="7" customFormat="1" ht="20.5" thickBot="1" x14ac:dyDescent="0.3">
      <c r="A11" s="72"/>
      <c r="B11" s="137" t="s">
        <v>102</v>
      </c>
      <c r="C11" s="74" t="s">
        <v>60</v>
      </c>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7"/>
      <c r="BO11" s="77"/>
      <c r="BP11" s="77"/>
      <c r="BQ11" s="77"/>
      <c r="BR11" s="77"/>
      <c r="BS11" s="77"/>
      <c r="BT11" s="77"/>
      <c r="BU11" s="77"/>
      <c r="BV11" s="77"/>
      <c r="BW11" s="77"/>
      <c r="BX11" s="77"/>
      <c r="BY11" s="77"/>
      <c r="BZ11" s="77"/>
      <c r="CA11" s="77"/>
      <c r="CB11" s="77"/>
      <c r="CC11" s="77"/>
      <c r="CD11" s="77"/>
      <c r="CE11" s="77"/>
      <c r="CF11" s="77"/>
    </row>
    <row r="12" spans="1:84" s="7" customFormat="1" ht="20.5" thickBot="1" x14ac:dyDescent="0.3">
      <c r="A12" s="51"/>
      <c r="B12" s="137" t="s">
        <v>103</v>
      </c>
      <c r="C12" s="53" t="s">
        <v>60</v>
      </c>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22"/>
      <c r="BO12" s="22"/>
      <c r="BP12" s="22"/>
      <c r="BQ12" s="22"/>
      <c r="BR12" s="22"/>
      <c r="BS12" s="22"/>
      <c r="BT12" s="22"/>
      <c r="BU12" s="22"/>
      <c r="BV12" s="22"/>
      <c r="BW12" s="22"/>
      <c r="BX12" s="22"/>
      <c r="BY12" s="22"/>
      <c r="BZ12" s="22"/>
      <c r="CA12" s="22"/>
      <c r="CB12" s="22"/>
      <c r="CC12" s="22"/>
      <c r="CD12" s="22"/>
      <c r="CE12" s="22"/>
      <c r="CF12" s="22"/>
    </row>
    <row r="13" spans="1:84" s="7" customFormat="1" ht="20.5" thickBot="1" x14ac:dyDescent="0.3">
      <c r="A13" s="51"/>
      <c r="B13" s="137" t="s">
        <v>104</v>
      </c>
      <c r="C13" s="53" t="s">
        <v>60</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row>
    <row r="14" spans="1:84" s="7" customFormat="1" ht="20.5" thickBot="1" x14ac:dyDescent="0.3">
      <c r="A14" s="51"/>
      <c r="B14" s="137" t="s">
        <v>105</v>
      </c>
      <c r="C14" s="53" t="s">
        <v>60</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row>
    <row r="15" spans="1:84" s="7" customFormat="1" ht="20.5" thickBot="1" x14ac:dyDescent="0.3">
      <c r="A15" s="51"/>
      <c r="B15" s="138" t="s">
        <v>106</v>
      </c>
      <c r="C15" s="53" t="s">
        <v>60</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row>
    <row r="16" spans="1:84" s="85" customFormat="1" ht="15.75" customHeight="1" x14ac:dyDescent="0.25">
      <c r="A16" s="78"/>
      <c r="B16" s="79" t="s">
        <v>86</v>
      </c>
      <c r="C16" s="80" t="s">
        <v>60</v>
      </c>
      <c r="D16" s="86" t="str">
        <f>IF(SUM(D17:D21)=0,"-",SUM(D17:D21))</f>
        <v>-</v>
      </c>
      <c r="E16" s="82"/>
      <c r="F16" s="86" t="str">
        <f>IF(SUM(F17:F21)=0,"-",SUM(F17:F21))</f>
        <v>-</v>
      </c>
      <c r="G16" s="86"/>
      <c r="H16" s="86" t="str">
        <f>IF(SUM(H17:H21)=0,"-",SUM(H17:H21))</f>
        <v>-</v>
      </c>
      <c r="I16" s="86"/>
      <c r="J16" s="86" t="str">
        <f>IF(SUM(J17:J21)=0,"-",SUM(J17:J21))</f>
        <v>-</v>
      </c>
      <c r="K16" s="86"/>
      <c r="L16" s="86" t="str">
        <f>IF(SUM(L17:L21)=0,"-",SUM(L17:L21))</f>
        <v>-</v>
      </c>
      <c r="M16" s="86"/>
      <c r="N16" s="86" t="str">
        <f>IF(SUM(N17:N21)=0,"-",SUM(N17:N21))</f>
        <v>-</v>
      </c>
      <c r="O16" s="86"/>
      <c r="P16" s="86" t="str">
        <f>IF(SUM(P17:P21)=0,"-",SUM(P17:P21))</f>
        <v>-</v>
      </c>
      <c r="Q16" s="86"/>
      <c r="R16" s="86" t="str">
        <f>IF(SUM(R17:R21)=0,"-",SUM(R17:R21))</f>
        <v>-</v>
      </c>
      <c r="S16" s="86">
        <f>SUM(S17:S21)</f>
        <v>0</v>
      </c>
      <c r="T16" s="86" t="str">
        <f>IF(SUM(T17:T21)=0,"-",SUM(T17:T21))</f>
        <v>-</v>
      </c>
      <c r="U16" s="86"/>
      <c r="V16" s="86" t="str">
        <f>IF(SUM(V17:V21)=0,"-",SUM(V17:V21))</f>
        <v>-</v>
      </c>
      <c r="W16" s="86"/>
      <c r="X16" s="86" t="str">
        <f>IF(SUM(X17:X21)=0,"-",SUM(X17:X21))</f>
        <v>-</v>
      </c>
      <c r="Y16" s="86"/>
      <c r="Z16" s="86" t="str">
        <f>IF(SUM(Z17:Z21)=0,"-",SUM(Z17:Z21))</f>
        <v>-</v>
      </c>
      <c r="AA16" s="86"/>
      <c r="AB16" s="86" t="str">
        <f>IF(SUM(AB17:AB21)=0,"-",SUM(AB17:AB21))</f>
        <v>-</v>
      </c>
      <c r="AC16" s="86"/>
      <c r="AD16" s="86" t="str">
        <f>IF(SUM(AD17:AD21)=0,"-",SUM(AD17:AD21))</f>
        <v>-</v>
      </c>
      <c r="AE16" s="86"/>
      <c r="AF16" s="86" t="str">
        <f>IF(SUM(AF17:AF21)=0,"-",SUM(AF17:AF21))</f>
        <v>-</v>
      </c>
      <c r="AG16" s="86">
        <f>SUM(AG17:AG21)</f>
        <v>0</v>
      </c>
      <c r="AH16" s="86" t="str">
        <f>IF(SUM(AH17:AH21)=0,"-",SUM(AH17:AH21))</f>
        <v>-</v>
      </c>
      <c r="AI16" s="86">
        <f>SUM(AI17:AI21)</f>
        <v>0</v>
      </c>
      <c r="AJ16" s="86" t="str">
        <f>IF(SUM(AJ17:AJ21)=0,"-",SUM(AJ17:AJ21))</f>
        <v>-</v>
      </c>
      <c r="AK16" s="86"/>
      <c r="AL16" s="86" t="str">
        <f>IF(SUM(AL17:AL21)=0,"-",SUM(AL17:AL21))</f>
        <v>-</v>
      </c>
      <c r="AM16" s="86">
        <f>SUM(AM17:AM21)</f>
        <v>0</v>
      </c>
      <c r="AN16" s="86" t="str">
        <f>IF(SUM(AN17:AN21)=0,"-",SUM(AN17:AN21))</f>
        <v>-</v>
      </c>
      <c r="AO16" s="86">
        <f>SUM(AO17:AO21)</f>
        <v>0</v>
      </c>
      <c r="AP16" s="86" t="str">
        <f>IF(SUM(AP17:AP21)=0,"-",SUM(AP17:AP21))</f>
        <v>-</v>
      </c>
      <c r="AQ16" s="86"/>
      <c r="AR16" s="86" t="str">
        <f>IF(SUM(AR17:AR21)=0,"-",SUM(AR17:AR21))</f>
        <v>-</v>
      </c>
      <c r="AS16" s="86">
        <f>SUM(AS17:AS21)</f>
        <v>0</v>
      </c>
      <c r="AT16" s="86" t="str">
        <f>IF(SUM(AT17:AT21)=0,"-",SUM(AT17:AT21))</f>
        <v>-</v>
      </c>
      <c r="AU16" s="86">
        <f>SUM(AU17:AU21)</f>
        <v>0</v>
      </c>
      <c r="AV16" s="86" t="str">
        <f>IF(SUM(AV17:AV21)=0,"-",SUM(AV17:AV21))</f>
        <v>-</v>
      </c>
      <c r="AW16" s="86">
        <f>SUM(AW17:AW21)</f>
        <v>0</v>
      </c>
      <c r="AX16" s="86" t="str">
        <f>IF(SUM(AX17:AX21)=0,"-",SUM(AX17:AX21))</f>
        <v>-</v>
      </c>
      <c r="AY16" s="86">
        <f>SUM(AY17:AY21)</f>
        <v>0</v>
      </c>
      <c r="AZ16" s="86" t="str">
        <f>IF(SUM(AZ17:AZ21)=0,"-",SUM(AZ17:AZ21))</f>
        <v>-</v>
      </c>
      <c r="BA16" s="86">
        <f>SUM(BA17:BA21)</f>
        <v>0</v>
      </c>
      <c r="BB16" s="86" t="str">
        <f>IF(SUM(BB17:BB21)=0,"-",SUM(BB17:BB21))</f>
        <v>-</v>
      </c>
      <c r="BC16" s="86"/>
      <c r="BD16" s="86" t="str">
        <f>IF(SUM(BD17:BD21)=0,"-",SUM(BD17:BD21))</f>
        <v>-</v>
      </c>
      <c r="BE16" s="86"/>
      <c r="BF16" s="86" t="str">
        <f>IF(SUM(BF17:BF21)=0,"-",SUM(BF17:BF21))</f>
        <v>-</v>
      </c>
      <c r="BG16" s="86"/>
      <c r="BH16" s="86" t="str">
        <f>IF(SUM(BH17:BH21)=0,"-",SUM(BH17:BH21))</f>
        <v>-</v>
      </c>
      <c r="BI16" s="81"/>
      <c r="BJ16" s="86" t="str">
        <f>IF(SUM(BJ17:BJ21)=0,"-",SUM(BJ17:BJ21))</f>
        <v>-</v>
      </c>
      <c r="BK16" s="81"/>
      <c r="BL16" s="86" t="str">
        <f>IF(SUM(BL17:BL21)=0,"-",SUM(BL17:BL21))</f>
        <v>-</v>
      </c>
      <c r="BM16" s="81"/>
      <c r="BN16" s="84"/>
      <c r="BO16" s="84"/>
      <c r="BP16" s="84"/>
      <c r="BQ16" s="84"/>
      <c r="BR16" s="84"/>
      <c r="BS16" s="84"/>
      <c r="BT16" s="84"/>
      <c r="BU16" s="84"/>
      <c r="BV16" s="84"/>
      <c r="BW16" s="84"/>
      <c r="BX16" s="84"/>
      <c r="BY16" s="84"/>
      <c r="BZ16" s="84"/>
      <c r="CA16" s="84"/>
      <c r="CB16" s="84"/>
      <c r="CC16" s="84"/>
      <c r="CD16" s="84"/>
      <c r="CE16" s="84"/>
      <c r="CF16" s="84"/>
    </row>
    <row r="17" spans="1:84" s="7" customFormat="1" ht="20.5" thickBot="1" x14ac:dyDescent="0.3">
      <c r="A17" s="72"/>
      <c r="B17" s="137" t="s">
        <v>102</v>
      </c>
      <c r="C17" s="74" t="s">
        <v>60</v>
      </c>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7"/>
      <c r="BO17" s="77"/>
      <c r="BP17" s="77"/>
      <c r="BQ17" s="77"/>
      <c r="BR17" s="77"/>
      <c r="BS17" s="77"/>
      <c r="BT17" s="77"/>
      <c r="BU17" s="77"/>
      <c r="BV17" s="77"/>
      <c r="BW17" s="77"/>
      <c r="BX17" s="77"/>
      <c r="BY17" s="77"/>
      <c r="BZ17" s="77"/>
      <c r="CA17" s="77"/>
      <c r="CB17" s="77"/>
      <c r="CC17" s="77"/>
      <c r="CD17" s="77"/>
      <c r="CE17" s="77"/>
      <c r="CF17" s="77"/>
    </row>
    <row r="18" spans="1:84" s="7" customFormat="1" ht="20.5" thickBot="1" x14ac:dyDescent="0.3">
      <c r="A18" s="51"/>
      <c r="B18" s="137" t="s">
        <v>103</v>
      </c>
      <c r="C18" s="53" t="s">
        <v>60</v>
      </c>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22"/>
      <c r="BO18" s="22"/>
      <c r="BP18" s="22"/>
      <c r="BQ18" s="22"/>
      <c r="BR18" s="22"/>
      <c r="BS18" s="22"/>
      <c r="BT18" s="22"/>
      <c r="BU18" s="22"/>
      <c r="BV18" s="22"/>
      <c r="BW18" s="22"/>
      <c r="BX18" s="22"/>
      <c r="BY18" s="22"/>
      <c r="BZ18" s="22"/>
      <c r="CA18" s="22"/>
      <c r="CB18" s="22"/>
      <c r="CC18" s="22"/>
      <c r="CD18" s="22"/>
      <c r="CE18" s="22"/>
      <c r="CF18" s="22"/>
    </row>
    <row r="19" spans="1:84" s="7" customFormat="1" ht="20.5" thickBot="1" x14ac:dyDescent="0.3">
      <c r="A19" s="51"/>
      <c r="B19" s="137" t="s">
        <v>104</v>
      </c>
      <c r="C19" s="53" t="s">
        <v>60</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row>
    <row r="20" spans="1:84" s="7" customFormat="1" ht="20.5" thickBot="1" x14ac:dyDescent="0.3">
      <c r="A20" s="51"/>
      <c r="B20" s="137" t="s">
        <v>105</v>
      </c>
      <c r="C20" s="53" t="s">
        <v>60</v>
      </c>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row>
    <row r="21" spans="1:84" s="7" customFormat="1" ht="20.5" thickBot="1" x14ac:dyDescent="0.3">
      <c r="A21" s="51"/>
      <c r="B21" s="138" t="s">
        <v>106</v>
      </c>
      <c r="C21" s="53" t="s">
        <v>60</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row>
    <row r="22" spans="1:84" ht="16.5" customHeight="1" thickBot="1" x14ac:dyDescent="0.3">
      <c r="A22" s="110" t="s">
        <v>3</v>
      </c>
      <c r="B22" s="75"/>
      <c r="C22" s="75"/>
      <c r="D22" s="75"/>
      <c r="E22" s="75"/>
      <c r="F22" s="75"/>
      <c r="G22" s="75"/>
      <c r="H22" s="75"/>
      <c r="I22" s="75"/>
      <c r="J22" s="75"/>
      <c r="K22" s="75"/>
      <c r="L22" s="75"/>
      <c r="M22" s="75"/>
      <c r="N22" s="75"/>
      <c r="O22" s="75"/>
      <c r="P22" s="75"/>
      <c r="Q22" s="75"/>
      <c r="R22" s="75"/>
      <c r="S22" s="75"/>
      <c r="T22" s="75"/>
      <c r="U22" s="75"/>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77"/>
      <c r="BV22" s="77"/>
      <c r="BW22" s="77"/>
      <c r="BX22" s="77"/>
      <c r="BY22" s="77"/>
      <c r="BZ22" s="77"/>
      <c r="CA22" s="77"/>
      <c r="CB22" s="77"/>
      <c r="CC22" s="77"/>
      <c r="CD22" s="77"/>
      <c r="CE22" s="77"/>
      <c r="CF22" s="77"/>
    </row>
    <row r="23" spans="1:84" ht="16.5" customHeight="1" thickBot="1" x14ac:dyDescent="0.3">
      <c r="A23" s="67" t="s">
        <v>4</v>
      </c>
      <c r="B23" s="68" t="s">
        <v>107</v>
      </c>
      <c r="C23" s="12"/>
      <c r="D23" s="12"/>
      <c r="E23" s="12"/>
      <c r="F23" s="12"/>
      <c r="G23" s="12"/>
      <c r="H23" s="12"/>
      <c r="I23" s="12"/>
      <c r="J23" s="12"/>
      <c r="K23" s="12"/>
      <c r="L23" s="12"/>
      <c r="M23" s="12"/>
      <c r="N23" s="12"/>
      <c r="O23" s="12"/>
      <c r="P23" s="12"/>
      <c r="Q23" s="12"/>
      <c r="R23" s="12"/>
      <c r="S23" s="12"/>
      <c r="T23" s="12"/>
      <c r="U23" s="1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row>
    <row r="24" spans="1:84" ht="16.5" customHeight="1" thickBot="1" x14ac:dyDescent="0.3">
      <c r="A24" s="67" t="s">
        <v>4</v>
      </c>
      <c r="B24" s="68" t="s">
        <v>12</v>
      </c>
      <c r="C24" s="1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row>
    <row r="25" spans="1:84" ht="16.5" customHeight="1" thickBot="1" x14ac:dyDescent="0.3">
      <c r="A25" s="67" t="s">
        <v>4</v>
      </c>
      <c r="B25" s="68" t="s">
        <v>5</v>
      </c>
      <c r="C25" s="1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row>
    <row r="26" spans="1:84" ht="16.5" customHeight="1" thickBot="1" x14ac:dyDescent="0.3">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row>
    <row r="27" spans="1:84" s="89" customFormat="1" ht="16.5" customHeight="1" thickBot="1" x14ac:dyDescent="0.3">
      <c r="A27" s="87"/>
      <c r="B27" s="171" t="s">
        <v>6</v>
      </c>
      <c r="C27" s="172"/>
      <c r="D27" s="172"/>
      <c r="E27" s="172"/>
      <c r="F27" s="172"/>
      <c r="G27" s="172"/>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172"/>
      <c r="AN27" s="172"/>
      <c r="AO27" s="172"/>
      <c r="AP27" s="172"/>
      <c r="AQ27" s="172"/>
      <c r="AR27" s="172"/>
      <c r="AS27" s="172"/>
      <c r="AT27" s="172"/>
      <c r="AU27" s="172"/>
      <c r="AV27" s="172"/>
      <c r="AW27" s="172"/>
      <c r="AX27" s="172"/>
      <c r="AY27" s="172"/>
      <c r="AZ27" s="172"/>
      <c r="BA27" s="172"/>
      <c r="BB27" s="172"/>
      <c r="BC27" s="172"/>
      <c r="BD27" s="172"/>
      <c r="BE27" s="172"/>
      <c r="BF27" s="172"/>
      <c r="BG27" s="172"/>
      <c r="BH27" s="172"/>
      <c r="BI27" s="172"/>
      <c r="BJ27" s="172"/>
      <c r="BK27" s="172"/>
      <c r="BL27" s="172"/>
      <c r="BM27" s="172"/>
      <c r="BN27" s="88"/>
      <c r="BO27" s="88"/>
      <c r="BP27" s="88"/>
      <c r="BQ27" s="88"/>
      <c r="BR27" s="88"/>
      <c r="BS27" s="88"/>
      <c r="BT27" s="88"/>
      <c r="BU27" s="88"/>
      <c r="BV27" s="88"/>
      <c r="BW27" s="88"/>
      <c r="BX27" s="88"/>
      <c r="BY27" s="88"/>
      <c r="BZ27" s="88"/>
      <c r="CA27" s="88"/>
      <c r="CB27" s="88"/>
      <c r="CC27" s="88"/>
      <c r="CD27" s="88"/>
      <c r="CE27" s="88"/>
      <c r="CF27" s="88"/>
    </row>
    <row r="28" spans="1:84" ht="16.5" customHeight="1" thickBot="1" x14ac:dyDescent="0.3">
      <c r="A28" s="70" t="s">
        <v>7</v>
      </c>
      <c r="B28" s="177" t="s">
        <v>58</v>
      </c>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22"/>
      <c r="BO28" s="22"/>
      <c r="BP28" s="22"/>
      <c r="BQ28" s="22"/>
      <c r="BR28" s="22"/>
      <c r="BS28" s="22"/>
      <c r="BT28" s="22"/>
      <c r="BU28" s="22"/>
      <c r="BV28" s="22"/>
      <c r="BW28" s="22"/>
      <c r="BX28" s="22"/>
      <c r="BY28" s="22"/>
      <c r="BZ28" s="22"/>
      <c r="CA28" s="22"/>
      <c r="CB28" s="22"/>
      <c r="CC28" s="22"/>
      <c r="CD28" s="22"/>
      <c r="CE28" s="22"/>
      <c r="CF28" s="22"/>
    </row>
    <row r="29" spans="1:84" ht="16.5" customHeight="1" thickBot="1" x14ac:dyDescent="0.3">
      <c r="A29" s="65"/>
      <c r="B29" s="180"/>
      <c r="C29" s="181"/>
      <c r="D29" s="181"/>
      <c r="E29" s="181"/>
      <c r="F29" s="181"/>
      <c r="G29" s="181"/>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181"/>
      <c r="BB29" s="181"/>
      <c r="BC29" s="181"/>
      <c r="BD29" s="181"/>
      <c r="BE29" s="181"/>
      <c r="BF29" s="181"/>
      <c r="BG29" s="181"/>
      <c r="BH29" s="181"/>
      <c r="BI29" s="181"/>
      <c r="BJ29" s="181"/>
      <c r="BK29" s="181"/>
      <c r="BL29" s="181"/>
      <c r="BM29" s="181"/>
      <c r="BN29" s="12"/>
      <c r="BO29" s="12"/>
      <c r="BP29" s="12"/>
      <c r="BQ29" s="12"/>
      <c r="BR29" s="12"/>
      <c r="BS29" s="12"/>
      <c r="BT29" s="12"/>
      <c r="BU29" s="12"/>
      <c r="BV29" s="12"/>
      <c r="BW29" s="12"/>
      <c r="BX29" s="12"/>
      <c r="BY29" s="12"/>
      <c r="BZ29" s="12"/>
      <c r="CA29" s="12"/>
      <c r="CB29" s="12"/>
      <c r="CC29" s="12"/>
      <c r="CD29" s="12"/>
      <c r="CE29" s="12"/>
      <c r="CF29" s="12"/>
    </row>
    <row r="30" spans="1:84" ht="14.15" customHeight="1" thickBot="1" x14ac:dyDescent="0.3">
      <c r="A30" s="65"/>
      <c r="B30" s="180"/>
      <c r="C30" s="181"/>
      <c r="D30" s="181"/>
      <c r="E30" s="181"/>
      <c r="F30" s="181"/>
      <c r="G30" s="181"/>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2"/>
      <c r="BO30" s="12"/>
      <c r="BP30" s="12"/>
      <c r="BQ30" s="12"/>
      <c r="BR30" s="12"/>
      <c r="BS30" s="12"/>
      <c r="BT30" s="12"/>
      <c r="BU30" s="12"/>
      <c r="BV30" s="12"/>
      <c r="BW30" s="12"/>
      <c r="BX30" s="12"/>
      <c r="BY30" s="12"/>
      <c r="BZ30" s="12"/>
      <c r="CA30" s="12"/>
      <c r="CB30" s="12"/>
      <c r="CC30" s="12"/>
      <c r="CD30" s="12"/>
      <c r="CE30" s="12"/>
      <c r="CF30" s="12"/>
    </row>
    <row r="31" spans="1:84" ht="14.5" customHeight="1" thickBot="1" x14ac:dyDescent="0.3">
      <c r="A31" s="65"/>
      <c r="B31" s="180"/>
      <c r="C31" s="181"/>
      <c r="D31" s="181"/>
      <c r="E31" s="181"/>
      <c r="F31" s="181"/>
      <c r="G31" s="181"/>
      <c r="H31" s="181"/>
      <c r="I31" s="181"/>
      <c r="J31" s="181"/>
      <c r="K31" s="181"/>
      <c r="L31" s="181"/>
      <c r="M31" s="181"/>
      <c r="N31" s="181"/>
      <c r="O31" s="181"/>
      <c r="P31" s="181"/>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181"/>
      <c r="AN31" s="181"/>
      <c r="AO31" s="181"/>
      <c r="AP31" s="181"/>
      <c r="AQ31" s="181"/>
      <c r="AR31" s="181"/>
      <c r="AS31" s="181"/>
      <c r="AT31" s="181"/>
      <c r="AU31" s="181"/>
      <c r="AV31" s="181"/>
      <c r="AW31" s="181"/>
      <c r="AX31" s="181"/>
      <c r="AY31" s="181"/>
      <c r="AZ31" s="181"/>
      <c r="BA31" s="181"/>
      <c r="BB31" s="181"/>
      <c r="BC31" s="181"/>
      <c r="BD31" s="181"/>
      <c r="BE31" s="181"/>
      <c r="BF31" s="181"/>
      <c r="BG31" s="181"/>
      <c r="BH31" s="181"/>
      <c r="BI31" s="181"/>
      <c r="BJ31" s="181"/>
      <c r="BK31" s="181"/>
      <c r="BL31" s="181"/>
      <c r="BM31" s="181"/>
      <c r="BN31" s="12"/>
      <c r="BO31" s="12"/>
      <c r="BP31" s="12"/>
      <c r="BQ31" s="12"/>
      <c r="BR31" s="12"/>
      <c r="BS31" s="12"/>
      <c r="BT31" s="12"/>
      <c r="BU31" s="12"/>
      <c r="BV31" s="12"/>
      <c r="BW31" s="12"/>
      <c r="BX31" s="12"/>
      <c r="BY31" s="12"/>
      <c r="BZ31" s="12"/>
      <c r="CA31" s="12"/>
      <c r="CB31" s="12"/>
      <c r="CC31" s="12"/>
      <c r="CD31" s="12"/>
      <c r="CE31" s="12"/>
      <c r="CF31" s="12"/>
    </row>
    <row r="32" spans="1:84" ht="13" thickBot="1" x14ac:dyDescent="0.3">
      <c r="A32" s="65"/>
      <c r="B32" s="180"/>
      <c r="C32" s="181"/>
      <c r="D32" s="181"/>
      <c r="E32" s="181"/>
      <c r="F32" s="181"/>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181"/>
      <c r="AQ32" s="181"/>
      <c r="AR32" s="181"/>
      <c r="AS32" s="181"/>
      <c r="AT32" s="181"/>
      <c r="AU32" s="181"/>
      <c r="AV32" s="181"/>
      <c r="AW32" s="181"/>
      <c r="AX32" s="181"/>
      <c r="AY32" s="181"/>
      <c r="AZ32" s="181"/>
      <c r="BA32" s="181"/>
      <c r="BB32" s="181"/>
      <c r="BC32" s="181"/>
      <c r="BD32" s="181"/>
      <c r="BE32" s="181"/>
      <c r="BF32" s="181"/>
      <c r="BG32" s="181"/>
      <c r="BH32" s="181"/>
      <c r="BI32" s="181"/>
      <c r="BJ32" s="181"/>
      <c r="BK32" s="181"/>
      <c r="BL32" s="181"/>
      <c r="BM32" s="181"/>
      <c r="BN32" s="12"/>
      <c r="BO32" s="12"/>
      <c r="BP32" s="12"/>
      <c r="BQ32" s="12"/>
      <c r="BR32" s="12"/>
      <c r="BS32" s="12"/>
      <c r="BT32" s="12"/>
      <c r="BU32" s="12"/>
      <c r="BV32" s="12"/>
      <c r="BW32" s="12"/>
      <c r="BX32" s="12"/>
      <c r="BY32" s="12"/>
      <c r="BZ32" s="12"/>
      <c r="CA32" s="12"/>
      <c r="CB32" s="12"/>
      <c r="CC32" s="12"/>
      <c r="CD32" s="12"/>
      <c r="CE32" s="12"/>
      <c r="CF32" s="12"/>
    </row>
    <row r="33" spans="1:84" ht="13" thickBot="1" x14ac:dyDescent="0.3">
      <c r="A33" s="65"/>
      <c r="B33" s="180"/>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1"/>
      <c r="BD33" s="181"/>
      <c r="BE33" s="181"/>
      <c r="BF33" s="181"/>
      <c r="BG33" s="181"/>
      <c r="BH33" s="181"/>
      <c r="BI33" s="181"/>
      <c r="BJ33" s="181"/>
      <c r="BK33" s="181"/>
      <c r="BL33" s="181"/>
      <c r="BM33" s="181"/>
      <c r="BN33" s="12"/>
      <c r="BO33" s="12"/>
      <c r="BP33" s="12"/>
      <c r="BQ33" s="12"/>
      <c r="BR33" s="12"/>
      <c r="BS33" s="12"/>
      <c r="BT33" s="12"/>
      <c r="BU33" s="12"/>
      <c r="BV33" s="12"/>
      <c r="BW33" s="12"/>
      <c r="BX33" s="12"/>
      <c r="BY33" s="12"/>
      <c r="BZ33" s="12"/>
      <c r="CA33" s="12"/>
      <c r="CB33" s="12"/>
      <c r="CC33" s="12"/>
      <c r="CD33" s="12"/>
      <c r="CE33" s="12"/>
      <c r="CF33" s="12"/>
    </row>
    <row r="34" spans="1:84" ht="13" thickBot="1" x14ac:dyDescent="0.3">
      <c r="A34" s="65"/>
      <c r="B34" s="180"/>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181"/>
      <c r="BB34" s="181"/>
      <c r="BC34" s="181"/>
      <c r="BD34" s="181"/>
      <c r="BE34" s="181"/>
      <c r="BF34" s="181"/>
      <c r="BG34" s="181"/>
      <c r="BH34" s="181"/>
      <c r="BI34" s="181"/>
      <c r="BJ34" s="181"/>
      <c r="BK34" s="181"/>
      <c r="BL34" s="181"/>
      <c r="BM34" s="181"/>
      <c r="BN34" s="12"/>
      <c r="BO34" s="12"/>
      <c r="BP34" s="12"/>
      <c r="BQ34" s="12"/>
      <c r="BR34" s="12"/>
      <c r="BS34" s="12"/>
      <c r="BT34" s="12"/>
      <c r="BU34" s="12"/>
      <c r="BV34" s="12"/>
      <c r="BW34" s="12"/>
      <c r="BX34" s="12"/>
      <c r="BY34" s="12"/>
      <c r="BZ34" s="12"/>
      <c r="CA34" s="12"/>
      <c r="CB34" s="12"/>
      <c r="CC34" s="12"/>
      <c r="CD34" s="12"/>
      <c r="CE34" s="12"/>
      <c r="CF34" s="12"/>
    </row>
    <row r="35" spans="1:84" ht="13" thickBot="1" x14ac:dyDescent="0.3">
      <c r="A35" s="65"/>
      <c r="B35" s="180"/>
      <c r="C35" s="181"/>
      <c r="D35" s="181"/>
      <c r="E35" s="181"/>
      <c r="F35" s="181"/>
      <c r="G35" s="181"/>
      <c r="H35" s="181"/>
      <c r="I35" s="181"/>
      <c r="J35" s="181"/>
      <c r="K35" s="181"/>
      <c r="L35" s="181"/>
      <c r="M35" s="181"/>
      <c r="N35" s="181"/>
      <c r="O35" s="181"/>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181"/>
      <c r="BB35" s="181"/>
      <c r="BC35" s="181"/>
      <c r="BD35" s="181"/>
      <c r="BE35" s="181"/>
      <c r="BF35" s="181"/>
      <c r="BG35" s="181"/>
      <c r="BH35" s="181"/>
      <c r="BI35" s="181"/>
      <c r="BJ35" s="181"/>
      <c r="BK35" s="181"/>
      <c r="BL35" s="181"/>
      <c r="BM35" s="181"/>
      <c r="BN35" s="12"/>
      <c r="BO35" s="12"/>
      <c r="BP35" s="12"/>
      <c r="BQ35" s="12"/>
      <c r="BR35" s="12"/>
      <c r="BS35" s="12"/>
      <c r="BT35" s="12"/>
      <c r="BU35" s="12"/>
      <c r="BV35" s="12"/>
      <c r="BW35" s="12"/>
      <c r="BX35" s="12"/>
      <c r="BY35" s="12"/>
      <c r="BZ35" s="12"/>
      <c r="CA35" s="12"/>
      <c r="CB35" s="12"/>
      <c r="CC35" s="12"/>
      <c r="CD35" s="12"/>
      <c r="CE35" s="12"/>
      <c r="CF35" s="12"/>
    </row>
    <row r="36" spans="1:84" ht="13" thickBot="1" x14ac:dyDescent="0.3">
      <c r="A36" s="65"/>
      <c r="B36" s="180"/>
      <c r="C36" s="181"/>
      <c r="D36" s="181"/>
      <c r="E36" s="181"/>
      <c r="F36" s="181"/>
      <c r="G36" s="181"/>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1"/>
      <c r="BI36" s="181"/>
      <c r="BJ36" s="181"/>
      <c r="BK36" s="181"/>
      <c r="BL36" s="181"/>
      <c r="BM36" s="181"/>
      <c r="BN36" s="12"/>
      <c r="BO36" s="12"/>
      <c r="BP36" s="12"/>
      <c r="BQ36" s="12"/>
      <c r="BR36" s="12"/>
      <c r="BS36" s="12"/>
      <c r="BT36" s="12"/>
      <c r="BU36" s="12"/>
      <c r="BV36" s="12"/>
      <c r="BW36" s="12"/>
      <c r="BX36" s="12"/>
      <c r="BY36" s="12"/>
      <c r="BZ36" s="12"/>
      <c r="CA36" s="12"/>
      <c r="CB36" s="12"/>
      <c r="CC36" s="12"/>
      <c r="CD36" s="12"/>
      <c r="CE36" s="12"/>
      <c r="CF36" s="12"/>
    </row>
    <row r="37" spans="1:84" ht="13" thickBot="1" x14ac:dyDescent="0.3">
      <c r="A37" s="65"/>
      <c r="B37" s="180"/>
      <c r="C37" s="181"/>
      <c r="D37" s="181"/>
      <c r="E37" s="181"/>
      <c r="F37" s="181"/>
      <c r="G37" s="181"/>
      <c r="H37" s="181"/>
      <c r="I37" s="181"/>
      <c r="J37" s="181"/>
      <c r="K37" s="181"/>
      <c r="L37" s="181"/>
      <c r="M37" s="181"/>
      <c r="N37" s="181"/>
      <c r="O37" s="181"/>
      <c r="P37" s="181"/>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181"/>
      <c r="AN37" s="181"/>
      <c r="AO37" s="181"/>
      <c r="AP37" s="181"/>
      <c r="AQ37" s="181"/>
      <c r="AR37" s="181"/>
      <c r="AS37" s="181"/>
      <c r="AT37" s="181"/>
      <c r="AU37" s="181"/>
      <c r="AV37" s="181"/>
      <c r="AW37" s="181"/>
      <c r="AX37" s="181"/>
      <c r="AY37" s="181"/>
      <c r="AZ37" s="181"/>
      <c r="BA37" s="181"/>
      <c r="BB37" s="181"/>
      <c r="BC37" s="181"/>
      <c r="BD37" s="181"/>
      <c r="BE37" s="181"/>
      <c r="BF37" s="181"/>
      <c r="BG37" s="181"/>
      <c r="BH37" s="181"/>
      <c r="BI37" s="181"/>
      <c r="BJ37" s="181"/>
      <c r="BK37" s="181"/>
      <c r="BL37" s="181"/>
      <c r="BM37" s="181"/>
      <c r="BN37" s="12"/>
      <c r="BO37" s="12"/>
      <c r="BP37" s="12"/>
      <c r="BQ37" s="12"/>
      <c r="BR37" s="12"/>
      <c r="BS37" s="12"/>
      <c r="BT37" s="12"/>
      <c r="BU37" s="12"/>
      <c r="BV37" s="12"/>
      <c r="BW37" s="12"/>
      <c r="BX37" s="12"/>
      <c r="BY37" s="12"/>
      <c r="BZ37" s="12"/>
      <c r="CA37" s="12"/>
      <c r="CB37" s="12"/>
      <c r="CC37" s="12"/>
      <c r="CD37" s="12"/>
      <c r="CE37" s="12"/>
      <c r="CF37" s="12"/>
    </row>
    <row r="38" spans="1:84" ht="13" thickBot="1" x14ac:dyDescent="0.3">
      <c r="A38" s="71"/>
      <c r="B38" s="174"/>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2"/>
      <c r="BO38" s="12"/>
      <c r="BP38" s="12"/>
      <c r="BQ38" s="12"/>
      <c r="BR38" s="12"/>
      <c r="BS38" s="12"/>
      <c r="BT38" s="12"/>
      <c r="BU38" s="12"/>
      <c r="BV38" s="12"/>
      <c r="BW38" s="12"/>
      <c r="BX38" s="12"/>
      <c r="BY38" s="12"/>
      <c r="BZ38" s="12"/>
      <c r="CA38" s="12"/>
      <c r="CB38" s="12"/>
      <c r="CC38" s="12"/>
      <c r="CD38" s="12"/>
      <c r="CE38" s="12"/>
      <c r="CF38" s="12"/>
    </row>
    <row r="39" spans="1:84" ht="13" thickBot="1" x14ac:dyDescent="0.3">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row>
    <row r="40" spans="1:84" ht="13" thickBot="1" x14ac:dyDescent="0.3">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row>
    <row r="41" spans="1:84" ht="13" thickBot="1" x14ac:dyDescent="0.3">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row>
    <row r="42" spans="1:84" ht="13" thickBot="1" x14ac:dyDescent="0.3">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row>
    <row r="43" spans="1:84" ht="13" thickBot="1" x14ac:dyDescent="0.3">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row>
    <row r="44" spans="1:84" ht="13" thickBot="1" x14ac:dyDescent="0.3">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row>
    <row r="45" spans="1:84" ht="13" thickBot="1" x14ac:dyDescent="0.3">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row>
    <row r="46" spans="1:84" ht="13" thickBot="1" x14ac:dyDescent="0.3">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row>
    <row r="47" spans="1:84" ht="13" thickBot="1" x14ac:dyDescent="0.3">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row>
    <row r="48" spans="1:84" ht="13" thickBot="1" x14ac:dyDescent="0.3">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row>
    <row r="49" spans="1:84" ht="13" thickBot="1" x14ac:dyDescent="0.3">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row>
    <row r="50" spans="1:84" ht="13" thickBot="1" x14ac:dyDescent="0.3">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row>
    <row r="51" spans="1:84" ht="13" thickBot="1" x14ac:dyDescent="0.3">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row>
    <row r="52" spans="1:84" ht="13" thickBot="1" x14ac:dyDescent="0.3">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row>
    <row r="53" spans="1:84" ht="13" thickBot="1" x14ac:dyDescent="0.3">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row>
    <row r="54" spans="1:84" ht="13" thickBot="1" x14ac:dyDescent="0.3">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row>
    <row r="55" spans="1:84" ht="13" thickBot="1" x14ac:dyDescent="0.3">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row>
    <row r="56" spans="1:84" ht="13" thickBot="1" x14ac:dyDescent="0.3">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row>
    <row r="57" spans="1:84" ht="13" thickBot="1" x14ac:dyDescent="0.3">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row>
    <row r="58" spans="1:84" ht="13" thickBot="1" x14ac:dyDescent="0.3">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4" ht="13" thickBot="1" x14ac:dyDescent="0.3">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4" ht="13" thickBot="1" x14ac:dyDescent="0.3">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4" ht="13" thickBot="1" x14ac:dyDescent="0.3">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4" ht="13" thickBot="1" x14ac:dyDescent="0.3">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4" ht="13" thickBot="1" x14ac:dyDescent="0.3">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4" ht="13" thickBot="1" x14ac:dyDescent="0.3">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3" thickBot="1" x14ac:dyDescent="0.3">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3" thickBot="1" x14ac:dyDescent="0.3">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3" thickBot="1" x14ac:dyDescent="0.3">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row>
    <row r="68" spans="1:84" ht="13" thickBot="1" x14ac:dyDescent="0.3">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row>
    <row r="69" spans="1:84" ht="13" thickBot="1" x14ac:dyDescent="0.3">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row>
    <row r="70" spans="1:84" ht="13" thickBot="1" x14ac:dyDescent="0.3">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row>
    <row r="71" spans="1:84" ht="13" thickBot="1" x14ac:dyDescent="0.3">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row>
    <row r="72" spans="1:84" ht="13" thickBot="1" x14ac:dyDescent="0.3">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row>
    <row r="73" spans="1:84" ht="13" thickBot="1" x14ac:dyDescent="0.3">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row>
    <row r="74" spans="1:84" ht="13" thickBot="1" x14ac:dyDescent="0.3">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row>
    <row r="75" spans="1:84" ht="13" thickBot="1" x14ac:dyDescent="0.3">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row>
    <row r="76" spans="1:84" ht="13" thickBot="1" x14ac:dyDescent="0.3">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row>
    <row r="77" spans="1:84" ht="13" thickBot="1" x14ac:dyDescent="0.3">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row>
    <row r="78" spans="1:84" ht="13" thickBot="1" x14ac:dyDescent="0.3">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row>
    <row r="79" spans="1:84" ht="13" thickBot="1" x14ac:dyDescent="0.3">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row>
    <row r="80" spans="1:84" ht="13" thickBot="1" x14ac:dyDescent="0.3">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row>
    <row r="81" spans="1:84" ht="13" thickBot="1" x14ac:dyDescent="0.3">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row>
    <row r="82" spans="1:84" ht="13" thickBot="1" x14ac:dyDescent="0.3">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row>
    <row r="83" spans="1:84" ht="13" thickBot="1" x14ac:dyDescent="0.3">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row>
    <row r="84" spans="1:84" ht="13" thickBot="1" x14ac:dyDescent="0.3">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row>
    <row r="85" spans="1:84" ht="13" thickBot="1" x14ac:dyDescent="0.3">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row>
    <row r="86" spans="1:84" ht="13" thickBot="1" x14ac:dyDescent="0.3">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row>
    <row r="87" spans="1:84" ht="13" thickBot="1" x14ac:dyDescent="0.3">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row>
    <row r="88" spans="1:84" ht="13" thickBot="1" x14ac:dyDescent="0.3">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row>
    <row r="89" spans="1:84" ht="13" thickBot="1" x14ac:dyDescent="0.3">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row>
    <row r="90" spans="1:84" ht="13" thickBot="1" x14ac:dyDescent="0.3">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row>
    <row r="91" spans="1:84" ht="13" thickBot="1" x14ac:dyDescent="0.3">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row>
    <row r="92" spans="1:84" ht="13" thickBot="1" x14ac:dyDescent="0.3">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row>
    <row r="93" spans="1:84" ht="13" thickBot="1" x14ac:dyDescent="0.3">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row>
    <row r="94" spans="1:84" ht="13" thickBot="1" x14ac:dyDescent="0.3">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row>
    <row r="95" spans="1:84" ht="13" thickBot="1" x14ac:dyDescent="0.3">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row>
    <row r="96" spans="1:84" ht="13" thickBot="1" x14ac:dyDescent="0.3">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row>
    <row r="97" spans="1:84" ht="13" thickBot="1" x14ac:dyDescent="0.3">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row>
    <row r="98" spans="1:84" ht="13" thickBot="1" x14ac:dyDescent="0.3">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row>
    <row r="99" spans="1:84" ht="13" thickBot="1" x14ac:dyDescent="0.3">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row>
    <row r="100" spans="1:84" ht="13" thickBot="1" x14ac:dyDescent="0.3">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row>
    <row r="101" spans="1:84" ht="13" thickBot="1" x14ac:dyDescent="0.3">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row>
    <row r="102" spans="1:84" ht="13" thickBot="1" x14ac:dyDescent="0.3">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row>
    <row r="103" spans="1:84" ht="13" thickBot="1" x14ac:dyDescent="0.3">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row>
    <row r="104" spans="1:84" ht="13" thickBot="1" x14ac:dyDescent="0.3">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row>
    <row r="105" spans="1:84" ht="13" thickBot="1" x14ac:dyDescent="0.3">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row>
    <row r="106" spans="1:84" ht="13" thickBot="1" x14ac:dyDescent="0.3">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row>
    <row r="107" spans="1:84" ht="13" thickBot="1" x14ac:dyDescent="0.3">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row>
    <row r="108" spans="1:84" ht="13" thickBot="1" x14ac:dyDescent="0.3">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row>
    <row r="109" spans="1:84" ht="13" thickBot="1" x14ac:dyDescent="0.3">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row>
    <row r="110" spans="1:84" ht="13" thickBot="1" x14ac:dyDescent="0.3">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row>
    <row r="111" spans="1:84" ht="13" thickBot="1" x14ac:dyDescent="0.3">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row>
    <row r="112" spans="1:84" ht="13" thickBot="1" x14ac:dyDescent="0.3">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row>
    <row r="113" spans="1:84" ht="13" thickBot="1" x14ac:dyDescent="0.3">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row>
    <row r="114" spans="1:84" ht="13" thickBot="1" x14ac:dyDescent="0.3">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row>
    <row r="115" spans="1:84" ht="13" thickBot="1" x14ac:dyDescent="0.3">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row>
    <row r="116" spans="1:84" ht="13" thickBot="1" x14ac:dyDescent="0.3">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row>
    <row r="117" spans="1:84" ht="13" thickBot="1" x14ac:dyDescent="0.3">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row>
    <row r="118" spans="1:84" ht="13" thickBot="1" x14ac:dyDescent="0.3">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row>
    <row r="119" spans="1:84" ht="13" thickBot="1" x14ac:dyDescent="0.3">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row>
    <row r="120" spans="1:84" ht="13" thickBot="1" x14ac:dyDescent="0.3">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row>
    <row r="121" spans="1:84" ht="13" thickBot="1" x14ac:dyDescent="0.3">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row>
    <row r="122" spans="1:84" ht="13" thickBot="1" x14ac:dyDescent="0.3">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row>
    <row r="123" spans="1:84" ht="13" thickBot="1" x14ac:dyDescent="0.3">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row>
    <row r="124" spans="1:84" ht="13" thickBot="1" x14ac:dyDescent="0.3">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row>
    <row r="125" spans="1:84" ht="13" thickBot="1" x14ac:dyDescent="0.3">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row>
    <row r="126" spans="1:84" ht="13" thickBot="1" x14ac:dyDescent="0.3">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row>
    <row r="127" spans="1:84" ht="13" thickBot="1" x14ac:dyDescent="0.3">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row>
    <row r="128" spans="1:84" ht="13" thickBot="1" x14ac:dyDescent="0.3">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row>
    <row r="129" spans="1:84" ht="13" thickBot="1" x14ac:dyDescent="0.3">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row>
    <row r="130" spans="1:84" ht="13" thickBot="1" x14ac:dyDescent="0.3">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row>
    <row r="131" spans="1:84" ht="13" thickBot="1" x14ac:dyDescent="0.3">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row>
    <row r="132" spans="1:84" ht="13" thickBot="1" x14ac:dyDescent="0.3">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row>
    <row r="133" spans="1:84" ht="13" thickBot="1" x14ac:dyDescent="0.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row>
    <row r="134" spans="1:84" ht="13" thickBot="1" x14ac:dyDescent="0.3">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row>
    <row r="135" spans="1:84" ht="13" thickBot="1" x14ac:dyDescent="0.3">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row>
    <row r="136" spans="1:84" ht="13" thickBot="1" x14ac:dyDescent="0.3">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row>
    <row r="137" spans="1:84" ht="13" thickBot="1" x14ac:dyDescent="0.3">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row>
    <row r="138" spans="1:84" ht="13" thickBot="1" x14ac:dyDescent="0.3">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row>
    <row r="139" spans="1:84" ht="13" thickBot="1" x14ac:dyDescent="0.3">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row>
    <row r="140" spans="1:84" ht="13" thickBot="1" x14ac:dyDescent="0.3">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row>
    <row r="141" spans="1:84" ht="13" thickBot="1" x14ac:dyDescent="0.3">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row>
    <row r="142" spans="1:84" ht="13" thickBot="1" x14ac:dyDescent="0.3">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row>
    <row r="143" spans="1:84" ht="13" thickBot="1" x14ac:dyDescent="0.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row>
    <row r="144" spans="1:84" ht="13" thickBot="1" x14ac:dyDescent="0.3">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row>
    <row r="145" spans="1:84" ht="13" thickBot="1" x14ac:dyDescent="0.3">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row>
    <row r="146" spans="1:84" ht="13" thickBot="1" x14ac:dyDescent="0.3">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row>
    <row r="147" spans="1:84" ht="13" thickBot="1" x14ac:dyDescent="0.3">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row>
    <row r="148" spans="1:84" ht="13" thickBot="1" x14ac:dyDescent="0.3">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row>
    <row r="149" spans="1:84" ht="13" thickBot="1" x14ac:dyDescent="0.3">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row>
    <row r="150" spans="1:84" ht="13" thickBot="1" x14ac:dyDescent="0.3">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row>
    <row r="151" spans="1:84" ht="13" thickBot="1" x14ac:dyDescent="0.3">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row>
    <row r="152" spans="1:84" ht="13" thickBot="1" x14ac:dyDescent="0.3">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row>
    <row r="153" spans="1:84" ht="13" thickBot="1" x14ac:dyDescent="0.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row>
    <row r="154" spans="1:84" ht="13" thickBot="1" x14ac:dyDescent="0.3">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row>
    <row r="155" spans="1:84" ht="13" thickBot="1" x14ac:dyDescent="0.3">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row>
    <row r="156" spans="1:84" ht="13" thickBot="1" x14ac:dyDescent="0.3">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row>
    <row r="157" spans="1:84" ht="13" thickBot="1" x14ac:dyDescent="0.3">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row>
    <row r="158" spans="1:84" ht="13" thickBot="1" x14ac:dyDescent="0.3">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row>
    <row r="159" spans="1:84" ht="13" thickBot="1" x14ac:dyDescent="0.3">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row>
    <row r="160" spans="1:84" ht="13" thickBot="1" x14ac:dyDescent="0.3">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row>
    <row r="161" spans="1:84" ht="13" thickBot="1" x14ac:dyDescent="0.3">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row>
    <row r="162" spans="1:84" ht="13" thickBot="1" x14ac:dyDescent="0.3">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row>
    <row r="163" spans="1:84" ht="13" thickBot="1" x14ac:dyDescent="0.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row>
    <row r="164" spans="1:84" ht="13" thickBot="1" x14ac:dyDescent="0.3">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row>
    <row r="165" spans="1:84" ht="13" thickBot="1" x14ac:dyDescent="0.3">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row>
    <row r="166" spans="1:84" ht="13" thickBot="1" x14ac:dyDescent="0.3">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row>
    <row r="167" spans="1:84" ht="13" thickBot="1" x14ac:dyDescent="0.3">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row>
    <row r="168" spans="1:84" ht="13" thickBot="1" x14ac:dyDescent="0.3">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row>
    <row r="169" spans="1:84" ht="13" thickBot="1" x14ac:dyDescent="0.3">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row>
    <row r="170" spans="1:84" ht="13" thickBot="1" x14ac:dyDescent="0.3">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row>
    <row r="171" spans="1:84" ht="13" thickBot="1" x14ac:dyDescent="0.3">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row>
    <row r="172" spans="1:84" ht="13" thickBot="1" x14ac:dyDescent="0.3">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row>
    <row r="173" spans="1:84" ht="13" thickBot="1" x14ac:dyDescent="0.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row>
    <row r="174" spans="1:84" ht="13" thickBot="1" x14ac:dyDescent="0.3">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row>
    <row r="175" spans="1:84" ht="13" thickBot="1" x14ac:dyDescent="0.3">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row>
    <row r="176" spans="1:84" ht="13" thickBot="1" x14ac:dyDescent="0.3">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row>
    <row r="177" spans="1:84" ht="13" thickBot="1" x14ac:dyDescent="0.3">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row>
    <row r="178" spans="1:84" ht="13" thickBot="1" x14ac:dyDescent="0.3">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row>
    <row r="179" spans="1:84" ht="13" thickBot="1" x14ac:dyDescent="0.3">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row>
    <row r="180" spans="1:84" ht="13" thickBot="1" x14ac:dyDescent="0.3">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row>
    <row r="181" spans="1:84" ht="13" thickBot="1" x14ac:dyDescent="0.3">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row>
    <row r="182" spans="1:84" ht="13" thickBot="1" x14ac:dyDescent="0.3">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row>
    <row r="183" spans="1:84" ht="13" thickBot="1" x14ac:dyDescent="0.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row>
    <row r="184" spans="1:84" ht="13" thickBot="1" x14ac:dyDescent="0.3">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row>
    <row r="185" spans="1:84" ht="13" thickBot="1" x14ac:dyDescent="0.3">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row>
    <row r="186" spans="1:84" ht="13" thickBot="1" x14ac:dyDescent="0.3">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row>
    <row r="187" spans="1:84" ht="13" thickBot="1" x14ac:dyDescent="0.3">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row>
    <row r="188" spans="1:84" ht="13" thickBot="1" x14ac:dyDescent="0.3">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row>
    <row r="189" spans="1:84" ht="13" thickBot="1" x14ac:dyDescent="0.3">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row>
    <row r="190" spans="1:84" ht="13" thickBot="1" x14ac:dyDescent="0.3">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row>
    <row r="191" spans="1:84" ht="13" thickBot="1" x14ac:dyDescent="0.3">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row>
    <row r="192" spans="1:84" ht="13" thickBot="1" x14ac:dyDescent="0.3">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row>
    <row r="193" spans="1:84" ht="13" thickBot="1" x14ac:dyDescent="0.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row>
    <row r="194" spans="1:84" ht="13" thickBot="1" x14ac:dyDescent="0.3">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row>
    <row r="195" spans="1:84" ht="13" thickBot="1" x14ac:dyDescent="0.3">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row>
    <row r="196" spans="1:84" ht="13" thickBot="1" x14ac:dyDescent="0.3">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row>
    <row r="197" spans="1:84" ht="13" thickBot="1" x14ac:dyDescent="0.3">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row>
    <row r="198" spans="1:84" ht="13" thickBot="1" x14ac:dyDescent="0.3">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row>
    <row r="199" spans="1:84" ht="13" thickBot="1" x14ac:dyDescent="0.3">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row>
    <row r="200" spans="1:84" ht="13" thickBot="1" x14ac:dyDescent="0.3">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row>
    <row r="201" spans="1:84" ht="13" thickBot="1" x14ac:dyDescent="0.3">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row>
    <row r="202" spans="1:84" ht="13" thickBot="1" x14ac:dyDescent="0.3">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row>
    <row r="203" spans="1:84" ht="13" thickBot="1" x14ac:dyDescent="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row>
    <row r="204" spans="1:84" ht="13" thickBot="1" x14ac:dyDescent="0.3">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row>
    <row r="205" spans="1:84" ht="13" thickBot="1" x14ac:dyDescent="0.3">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row>
    <row r="206" spans="1:84" ht="13" thickBot="1" x14ac:dyDescent="0.3">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row>
    <row r="207" spans="1:84" ht="13" thickBot="1" x14ac:dyDescent="0.3">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row>
    <row r="208" spans="1:84" ht="13" thickBot="1" x14ac:dyDescent="0.3">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row>
    <row r="209" spans="1:84" ht="13" thickBot="1" x14ac:dyDescent="0.3">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row>
    <row r="210" spans="1:84" ht="13" thickBot="1" x14ac:dyDescent="0.3">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row>
    <row r="211" spans="1:84" ht="13" thickBot="1" x14ac:dyDescent="0.3">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row>
    <row r="212" spans="1:84" ht="13" thickBot="1" x14ac:dyDescent="0.3">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row>
    <row r="213" spans="1:84" ht="13" thickBot="1" x14ac:dyDescent="0.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row>
    <row r="214" spans="1:84" ht="13" thickBot="1" x14ac:dyDescent="0.3">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row>
    <row r="215" spans="1:84" ht="13" thickBot="1" x14ac:dyDescent="0.3">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row>
    <row r="216" spans="1:84" ht="13" thickBot="1" x14ac:dyDescent="0.3">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row>
    <row r="217" spans="1:84" ht="13" thickBot="1" x14ac:dyDescent="0.3">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row>
    <row r="218" spans="1:84" ht="13" thickBot="1" x14ac:dyDescent="0.3">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row>
    <row r="219" spans="1:84" ht="13" thickBot="1" x14ac:dyDescent="0.3">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row>
    <row r="220" spans="1:84" ht="13" thickBot="1" x14ac:dyDescent="0.3">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row>
    <row r="221" spans="1:84" ht="13" thickBot="1" x14ac:dyDescent="0.3">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row>
    <row r="222" spans="1:84" ht="13" thickBot="1" x14ac:dyDescent="0.3">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row>
    <row r="223" spans="1:84" ht="13" thickBot="1" x14ac:dyDescent="0.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row>
    <row r="224" spans="1:84" ht="13" thickBot="1" x14ac:dyDescent="0.3">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row>
    <row r="225" spans="1:84" ht="13" thickBot="1" x14ac:dyDescent="0.3">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row>
    <row r="226" spans="1:84" ht="13" thickBot="1" x14ac:dyDescent="0.3">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row>
    <row r="227" spans="1:84" ht="13" thickBot="1" x14ac:dyDescent="0.3">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row>
    <row r="228" spans="1:84" ht="13" thickBot="1" x14ac:dyDescent="0.3">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row>
    <row r="229" spans="1:84" ht="13" thickBot="1" x14ac:dyDescent="0.3">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row>
    <row r="230" spans="1:84" ht="13" thickBot="1" x14ac:dyDescent="0.3">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row>
    <row r="231" spans="1:84" ht="13" thickBot="1" x14ac:dyDescent="0.3">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row>
    <row r="232" spans="1:84" ht="13" thickBot="1" x14ac:dyDescent="0.3">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row>
    <row r="233" spans="1:84" ht="13" thickBot="1" x14ac:dyDescent="0.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row>
    <row r="234" spans="1:84" ht="13" thickBot="1" x14ac:dyDescent="0.3">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row>
    <row r="235" spans="1:84" ht="13" thickBot="1" x14ac:dyDescent="0.3">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row>
    <row r="236" spans="1:84" ht="13" thickBot="1" x14ac:dyDescent="0.3">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row>
    <row r="237" spans="1:84" ht="13" thickBot="1" x14ac:dyDescent="0.3">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row>
    <row r="238" spans="1:84" ht="13" thickBot="1" x14ac:dyDescent="0.3">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row>
    <row r="239" spans="1:84" ht="13" thickBot="1" x14ac:dyDescent="0.3">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row>
    <row r="240" spans="1:84" ht="13" thickBot="1" x14ac:dyDescent="0.3">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row>
    <row r="241" spans="1:84" ht="13" thickBot="1" x14ac:dyDescent="0.3">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row>
    <row r="242" spans="1:84" ht="13" thickBot="1" x14ac:dyDescent="0.3">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row>
    <row r="243" spans="1:84" ht="13" thickBot="1" x14ac:dyDescent="0.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row>
    <row r="244" spans="1:84" ht="13" thickBot="1" x14ac:dyDescent="0.3">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row>
    <row r="245" spans="1:84" ht="13" thickBot="1" x14ac:dyDescent="0.3">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row>
    <row r="246" spans="1:84" ht="13" thickBot="1" x14ac:dyDescent="0.3">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row>
    <row r="247" spans="1:84" ht="13" thickBot="1" x14ac:dyDescent="0.3">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row>
    <row r="248" spans="1:84" ht="13" thickBot="1" x14ac:dyDescent="0.3">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row>
    <row r="249" spans="1:84" ht="13" thickBot="1" x14ac:dyDescent="0.3">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row>
    <row r="250" spans="1:84" ht="13" thickBot="1" x14ac:dyDescent="0.3">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row>
    <row r="251" spans="1:84" ht="13" thickBot="1" x14ac:dyDescent="0.3">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row>
    <row r="252" spans="1:84" ht="13" thickBot="1" x14ac:dyDescent="0.3">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row>
    <row r="253" spans="1:84" ht="13" thickBot="1" x14ac:dyDescent="0.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row>
    <row r="254" spans="1:84" ht="13" thickBot="1" x14ac:dyDescent="0.3">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row>
    <row r="255" spans="1:84" ht="13" thickBot="1" x14ac:dyDescent="0.3">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row>
    <row r="256" spans="1:84" ht="13" thickBot="1" x14ac:dyDescent="0.3">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row>
    <row r="257" spans="1:84" ht="13" thickBot="1" x14ac:dyDescent="0.3">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row>
    <row r="258" spans="1:84" ht="13" thickBot="1" x14ac:dyDescent="0.3">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row>
    <row r="259" spans="1:84" ht="13" thickBot="1" x14ac:dyDescent="0.3">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row>
    <row r="260" spans="1:84" ht="13" thickBot="1" x14ac:dyDescent="0.3">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row>
    <row r="261" spans="1:84" ht="13" thickBot="1" x14ac:dyDescent="0.3">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row>
    <row r="262" spans="1:84" ht="13" thickBot="1" x14ac:dyDescent="0.3">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row>
    <row r="263" spans="1:84" ht="13" thickBot="1" x14ac:dyDescent="0.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row>
    <row r="264" spans="1:84" ht="13" thickBot="1" x14ac:dyDescent="0.3">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row>
    <row r="265" spans="1:84" ht="13" thickBot="1" x14ac:dyDescent="0.3">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row>
    <row r="266" spans="1:84" ht="13" thickBot="1" x14ac:dyDescent="0.3">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row>
    <row r="267" spans="1:84" ht="13" thickBot="1" x14ac:dyDescent="0.3">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row>
    <row r="268" spans="1:84" ht="13" thickBot="1" x14ac:dyDescent="0.3">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row>
    <row r="269" spans="1:84" ht="13" thickBot="1" x14ac:dyDescent="0.3">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row>
    <row r="270" spans="1:84" ht="13" thickBot="1" x14ac:dyDescent="0.3">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row>
    <row r="271" spans="1:84" ht="13" thickBot="1" x14ac:dyDescent="0.3">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row>
    <row r="272" spans="1:84" ht="13" thickBot="1" x14ac:dyDescent="0.3">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row>
    <row r="273" spans="1:84" ht="13" thickBot="1" x14ac:dyDescent="0.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row>
    <row r="274" spans="1:84" ht="13" thickBot="1" x14ac:dyDescent="0.3">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row>
    <row r="275" spans="1:84" ht="13" thickBot="1" x14ac:dyDescent="0.3">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row>
    <row r="276" spans="1:84" ht="13" thickBot="1" x14ac:dyDescent="0.3">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row>
    <row r="277" spans="1:84" ht="13" thickBot="1" x14ac:dyDescent="0.3">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row>
    <row r="278" spans="1:84" ht="13" thickBot="1" x14ac:dyDescent="0.3">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row>
    <row r="279" spans="1:84" ht="13" thickBot="1" x14ac:dyDescent="0.3">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row>
    <row r="280" spans="1:84" ht="13" thickBot="1" x14ac:dyDescent="0.3">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row>
    <row r="281" spans="1:84" ht="13" thickBot="1" x14ac:dyDescent="0.3">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row>
    <row r="282" spans="1:84" ht="13" thickBot="1" x14ac:dyDescent="0.3">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row>
    <row r="283" spans="1:84" ht="13" thickBot="1" x14ac:dyDescent="0.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row>
    <row r="284" spans="1:84" ht="13" thickBot="1" x14ac:dyDescent="0.3">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row>
    <row r="285" spans="1:84" ht="13" thickBot="1" x14ac:dyDescent="0.3">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row>
    <row r="286" spans="1:84" ht="13" thickBot="1" x14ac:dyDescent="0.3">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row>
    <row r="287" spans="1:84" ht="13" thickBot="1" x14ac:dyDescent="0.3">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row>
    <row r="288" spans="1:84" ht="13" thickBot="1" x14ac:dyDescent="0.3">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row>
    <row r="289" spans="1:84" ht="13" thickBot="1" x14ac:dyDescent="0.3">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row>
    <row r="290" spans="1:84" ht="13" thickBot="1" x14ac:dyDescent="0.3">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row>
    <row r="291" spans="1:84" ht="13" thickBot="1" x14ac:dyDescent="0.3">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row>
    <row r="292" spans="1:84" ht="13" thickBot="1" x14ac:dyDescent="0.3">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row>
    <row r="293" spans="1:84" ht="13" thickBot="1" x14ac:dyDescent="0.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row>
    <row r="294" spans="1:84" ht="13" thickBot="1" x14ac:dyDescent="0.3">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row>
    <row r="295" spans="1:84" ht="13" thickBot="1" x14ac:dyDescent="0.3">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row>
    <row r="296" spans="1:84" ht="13" thickBot="1" x14ac:dyDescent="0.3">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row>
    <row r="297" spans="1:84" ht="13" thickBot="1" x14ac:dyDescent="0.3">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row>
    <row r="298" spans="1:84" ht="13" thickBot="1" x14ac:dyDescent="0.3">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row>
    <row r="299" spans="1:84" ht="13" thickBot="1" x14ac:dyDescent="0.3">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row>
    <row r="300" spans="1:84" ht="13" thickBot="1" x14ac:dyDescent="0.3">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row>
    <row r="301" spans="1:84" ht="13" thickBot="1" x14ac:dyDescent="0.3">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row>
    <row r="302" spans="1:84" ht="13" thickBot="1" x14ac:dyDescent="0.3">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row>
    <row r="303" spans="1:84" ht="13" thickBot="1" x14ac:dyDescent="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row>
    <row r="304" spans="1:84" ht="13" thickBot="1" x14ac:dyDescent="0.3">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row>
    <row r="305" spans="1:84" ht="13" thickBot="1" x14ac:dyDescent="0.3">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row>
    <row r="306" spans="1:84" ht="13" thickBot="1" x14ac:dyDescent="0.3">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row>
    <row r="307" spans="1:84" ht="13" thickBot="1" x14ac:dyDescent="0.3">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row>
    <row r="308" spans="1:84" ht="13" thickBot="1" x14ac:dyDescent="0.3">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row>
    <row r="309" spans="1:84" ht="13" thickBot="1" x14ac:dyDescent="0.3">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row>
    <row r="310" spans="1:84" ht="13" thickBot="1" x14ac:dyDescent="0.3">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row>
    <row r="311" spans="1:84" ht="13" thickBot="1" x14ac:dyDescent="0.3">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row>
    <row r="312" spans="1:84" ht="13" thickBot="1" x14ac:dyDescent="0.3">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row>
    <row r="313" spans="1:84" ht="13" thickBot="1" x14ac:dyDescent="0.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row>
    <row r="314" spans="1:84" ht="13" thickBot="1" x14ac:dyDescent="0.3">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row>
    <row r="315" spans="1:84" ht="13" thickBot="1" x14ac:dyDescent="0.3">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row>
    <row r="316" spans="1:84" ht="13" thickBot="1" x14ac:dyDescent="0.3">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row>
    <row r="317" spans="1:84" ht="13" thickBot="1" x14ac:dyDescent="0.3">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row>
    <row r="318" spans="1:84" ht="13" thickBot="1" x14ac:dyDescent="0.3">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row>
    <row r="319" spans="1:84" ht="13" thickBot="1" x14ac:dyDescent="0.3">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row>
    <row r="320" spans="1:84" ht="13" thickBot="1" x14ac:dyDescent="0.3">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row>
    <row r="321" spans="1:84" ht="13" thickBot="1" x14ac:dyDescent="0.3">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row>
    <row r="322" spans="1:84" ht="13" thickBot="1" x14ac:dyDescent="0.3">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row>
    <row r="323" spans="1:84" ht="13" thickBot="1" x14ac:dyDescent="0.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row>
    <row r="324" spans="1:84" ht="13" thickBot="1" x14ac:dyDescent="0.3">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row>
    <row r="325" spans="1:84" ht="13" thickBot="1" x14ac:dyDescent="0.3">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row>
    <row r="326" spans="1:84" ht="13" thickBot="1" x14ac:dyDescent="0.3">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row>
    <row r="327" spans="1:84" ht="13" thickBot="1" x14ac:dyDescent="0.3">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row>
    <row r="328" spans="1:84" ht="13" thickBot="1" x14ac:dyDescent="0.3">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row>
    <row r="329" spans="1:84" ht="13" thickBot="1" x14ac:dyDescent="0.3">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row>
    <row r="330" spans="1:84" ht="13" thickBot="1" x14ac:dyDescent="0.3">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row>
    <row r="331" spans="1:84" ht="13" thickBot="1" x14ac:dyDescent="0.3">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row>
    <row r="332" spans="1:84" ht="13" thickBot="1" x14ac:dyDescent="0.3">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row>
    <row r="333" spans="1:84" ht="13" thickBot="1" x14ac:dyDescent="0.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row>
    <row r="334" spans="1:84" ht="13" thickBot="1" x14ac:dyDescent="0.3">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row>
    <row r="335" spans="1:84" ht="13" thickBot="1" x14ac:dyDescent="0.3">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row>
    <row r="336" spans="1:84" ht="13" thickBot="1" x14ac:dyDescent="0.3">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row>
    <row r="337" spans="1:84" ht="13" thickBot="1" x14ac:dyDescent="0.3">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row>
    <row r="338" spans="1:84" ht="13" thickBot="1" x14ac:dyDescent="0.3">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row>
    <row r="339" spans="1:84" ht="13" thickBot="1" x14ac:dyDescent="0.3">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row>
    <row r="340" spans="1:84" ht="13" thickBot="1" x14ac:dyDescent="0.3">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row>
    <row r="341" spans="1:84" ht="13" thickBot="1" x14ac:dyDescent="0.3">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row>
    <row r="342" spans="1:84" ht="13" thickBot="1" x14ac:dyDescent="0.3">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row>
    <row r="343" spans="1:84" ht="13" thickBot="1" x14ac:dyDescent="0.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row>
    <row r="344" spans="1:84" ht="13" thickBot="1" x14ac:dyDescent="0.3">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row>
    <row r="345" spans="1:84" ht="13" thickBot="1" x14ac:dyDescent="0.3">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row>
    <row r="346" spans="1:84" ht="13" thickBot="1" x14ac:dyDescent="0.3">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row>
    <row r="347" spans="1:84" ht="13" thickBot="1" x14ac:dyDescent="0.3">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row>
    <row r="348" spans="1:84" ht="13" thickBot="1" x14ac:dyDescent="0.3">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row>
    <row r="349" spans="1:84" ht="13" thickBot="1" x14ac:dyDescent="0.3">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row>
    <row r="350" spans="1:84" ht="13" thickBot="1" x14ac:dyDescent="0.3">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row>
    <row r="351" spans="1:84" ht="13" thickBot="1" x14ac:dyDescent="0.3">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row>
    <row r="352" spans="1:84" ht="13" thickBot="1" x14ac:dyDescent="0.3">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row>
    <row r="353" spans="1:84" ht="13" thickBot="1" x14ac:dyDescent="0.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row>
    <row r="354" spans="1:84" ht="13" thickBot="1" x14ac:dyDescent="0.3">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row>
    <row r="355" spans="1:84" ht="13" thickBot="1" x14ac:dyDescent="0.3">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row>
    <row r="356" spans="1:84" ht="13" thickBot="1" x14ac:dyDescent="0.3">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row>
    <row r="357" spans="1:84" ht="13" thickBot="1" x14ac:dyDescent="0.3">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row>
    <row r="358" spans="1:84" ht="13" thickBot="1" x14ac:dyDescent="0.3">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row>
    <row r="359" spans="1:84" ht="13" thickBot="1" x14ac:dyDescent="0.3">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row>
    <row r="360" spans="1:84" ht="13" thickBot="1" x14ac:dyDescent="0.3">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row>
    <row r="361" spans="1:84" ht="13" thickBot="1" x14ac:dyDescent="0.3">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row>
    <row r="362" spans="1:84" ht="13" thickBot="1" x14ac:dyDescent="0.3">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row>
    <row r="363" spans="1:84" ht="13" thickBot="1" x14ac:dyDescent="0.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row>
    <row r="364" spans="1:84" ht="13" thickBot="1" x14ac:dyDescent="0.3">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row>
    <row r="365" spans="1:84" ht="13" thickBot="1" x14ac:dyDescent="0.3">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row>
    <row r="366" spans="1:84" ht="13" thickBot="1" x14ac:dyDescent="0.3">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row>
    <row r="367" spans="1:84" ht="13" thickBot="1" x14ac:dyDescent="0.3">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row>
    <row r="368" spans="1:84" ht="13" thickBot="1" x14ac:dyDescent="0.3">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row>
    <row r="369" spans="1:84" ht="13" thickBot="1" x14ac:dyDescent="0.3">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row>
    <row r="370" spans="1:84" ht="13" thickBot="1" x14ac:dyDescent="0.3">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row>
    <row r="371" spans="1:84" ht="13" thickBot="1" x14ac:dyDescent="0.3">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row>
    <row r="372" spans="1:84" ht="13" thickBot="1" x14ac:dyDescent="0.3">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row>
    <row r="373" spans="1:84" ht="13" thickBot="1" x14ac:dyDescent="0.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row>
    <row r="374" spans="1:84" ht="13" thickBot="1" x14ac:dyDescent="0.3">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row>
    <row r="375" spans="1:84" ht="13" thickBot="1" x14ac:dyDescent="0.3">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row>
    <row r="376" spans="1:84" ht="13" thickBot="1" x14ac:dyDescent="0.3">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row>
    <row r="377" spans="1:84" ht="13" thickBot="1" x14ac:dyDescent="0.3">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row>
    <row r="378" spans="1:84" ht="13" thickBot="1" x14ac:dyDescent="0.3">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row>
    <row r="379" spans="1:84" ht="13" thickBot="1" x14ac:dyDescent="0.3">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row>
    <row r="380" spans="1:84" ht="13" thickBot="1" x14ac:dyDescent="0.3">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row>
    <row r="381" spans="1:84" ht="13" thickBot="1" x14ac:dyDescent="0.3">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row>
    <row r="382" spans="1:84" ht="13" thickBot="1" x14ac:dyDescent="0.3">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row>
    <row r="383" spans="1:84" ht="13" thickBot="1" x14ac:dyDescent="0.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row>
    <row r="384" spans="1:84" ht="13" thickBot="1" x14ac:dyDescent="0.3">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row>
    <row r="385" spans="1:84" ht="13" thickBot="1" x14ac:dyDescent="0.3">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row>
    <row r="386" spans="1:84" ht="13" thickBot="1" x14ac:dyDescent="0.3">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row>
    <row r="387" spans="1:84" ht="13" thickBot="1" x14ac:dyDescent="0.3">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row>
    <row r="388" spans="1:84" ht="13" thickBot="1" x14ac:dyDescent="0.3">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row>
    <row r="389" spans="1:84" ht="13" thickBot="1" x14ac:dyDescent="0.3">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row>
    <row r="390" spans="1:84" ht="13" thickBot="1" x14ac:dyDescent="0.3">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row>
    <row r="391" spans="1:84" ht="13" thickBot="1" x14ac:dyDescent="0.3">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row>
    <row r="392" spans="1:84" ht="13" thickBot="1" x14ac:dyDescent="0.3">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row>
    <row r="393" spans="1:84" ht="13" thickBot="1" x14ac:dyDescent="0.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row>
    <row r="394" spans="1:84" ht="13" thickBot="1" x14ac:dyDescent="0.3">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row>
    <row r="395" spans="1:84" ht="13" thickBot="1" x14ac:dyDescent="0.3">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row>
    <row r="396" spans="1:84" ht="13" thickBot="1" x14ac:dyDescent="0.3">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row>
    <row r="397" spans="1:84" ht="13" thickBot="1" x14ac:dyDescent="0.3">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row>
    <row r="398" spans="1:84" ht="13" thickBot="1" x14ac:dyDescent="0.3">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row>
    <row r="399" spans="1:84" ht="13" thickBot="1" x14ac:dyDescent="0.3">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row>
    <row r="400" spans="1:84" ht="13" thickBot="1" x14ac:dyDescent="0.3">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row>
    <row r="401" spans="1:84" ht="13" thickBot="1" x14ac:dyDescent="0.3">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row>
    <row r="402" spans="1:84" ht="13" thickBot="1" x14ac:dyDescent="0.3">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row>
    <row r="403" spans="1:84" ht="13" thickBot="1" x14ac:dyDescent="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row>
    <row r="404" spans="1:84" ht="13" thickBot="1" x14ac:dyDescent="0.3">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row>
    <row r="405" spans="1:84" ht="13" thickBot="1" x14ac:dyDescent="0.3">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row>
    <row r="406" spans="1:84" ht="13" thickBot="1" x14ac:dyDescent="0.3">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row>
    <row r="407" spans="1:84" ht="13" thickBot="1" x14ac:dyDescent="0.3">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row>
    <row r="408" spans="1:84" ht="13" thickBot="1" x14ac:dyDescent="0.3">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row>
    <row r="409" spans="1:84" ht="13" thickBot="1" x14ac:dyDescent="0.3">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row>
    <row r="410" spans="1:84" ht="13" thickBot="1" x14ac:dyDescent="0.3">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row>
    <row r="411" spans="1:84" ht="13" thickBot="1" x14ac:dyDescent="0.3">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row>
    <row r="412" spans="1:84" ht="13" thickBot="1" x14ac:dyDescent="0.3">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row>
    <row r="413" spans="1:84" ht="13" thickBot="1" x14ac:dyDescent="0.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row>
    <row r="414" spans="1:84" ht="13" thickBot="1" x14ac:dyDescent="0.3">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row>
    <row r="415" spans="1:84" ht="13" thickBot="1" x14ac:dyDescent="0.3">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row>
    <row r="416" spans="1:84" ht="13" thickBot="1" x14ac:dyDescent="0.3">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row>
    <row r="417" spans="1:84" ht="13" thickBot="1" x14ac:dyDescent="0.3">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row>
    <row r="418" spans="1:84" ht="13" thickBot="1" x14ac:dyDescent="0.3">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row>
    <row r="419" spans="1:84" ht="13" thickBot="1" x14ac:dyDescent="0.3">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row>
    <row r="420" spans="1:84" ht="13" thickBot="1" x14ac:dyDescent="0.3">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row>
    <row r="421" spans="1:84" ht="13" thickBot="1" x14ac:dyDescent="0.3">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row>
    <row r="422" spans="1:84" ht="13" thickBot="1" x14ac:dyDescent="0.3">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row>
    <row r="423" spans="1:84" ht="13" thickBot="1" x14ac:dyDescent="0.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row>
    <row r="424" spans="1:84" ht="13" thickBot="1" x14ac:dyDescent="0.3">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row>
    <row r="425" spans="1:84" ht="13" thickBot="1" x14ac:dyDescent="0.3">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row>
    <row r="426" spans="1:84" ht="13" thickBot="1" x14ac:dyDescent="0.3">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row>
    <row r="427" spans="1:84" ht="13" thickBot="1" x14ac:dyDescent="0.3">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row>
    <row r="428" spans="1:84" ht="13" thickBot="1" x14ac:dyDescent="0.3">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row>
    <row r="429" spans="1:84" ht="13" thickBot="1" x14ac:dyDescent="0.3">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row>
    <row r="430" spans="1:84" ht="13" thickBot="1" x14ac:dyDescent="0.3">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row>
    <row r="431" spans="1:84" ht="13" thickBot="1" x14ac:dyDescent="0.3">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row>
    <row r="432" spans="1:84" ht="13" thickBot="1" x14ac:dyDescent="0.3">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row>
    <row r="433" spans="1:84" ht="13" thickBot="1" x14ac:dyDescent="0.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row>
    <row r="434" spans="1:84" ht="13" thickBot="1" x14ac:dyDescent="0.3">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row>
    <row r="435" spans="1:84" ht="13" thickBot="1" x14ac:dyDescent="0.3">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row>
    <row r="436" spans="1:84" ht="13" thickBot="1" x14ac:dyDescent="0.3">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row>
    <row r="437" spans="1:84" ht="13" thickBot="1" x14ac:dyDescent="0.3">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row>
    <row r="438" spans="1:84" ht="13" thickBot="1" x14ac:dyDescent="0.3">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row>
    <row r="439" spans="1:84" ht="13" thickBot="1" x14ac:dyDescent="0.3">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row>
    <row r="440" spans="1:84" ht="13" thickBot="1" x14ac:dyDescent="0.3">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row>
    <row r="441" spans="1:84" ht="13" thickBot="1" x14ac:dyDescent="0.3">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row>
    <row r="442" spans="1:84" ht="13" thickBot="1" x14ac:dyDescent="0.3">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row>
    <row r="443" spans="1:84" ht="13" thickBot="1" x14ac:dyDescent="0.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row>
    <row r="444" spans="1:84" ht="13" thickBot="1" x14ac:dyDescent="0.3">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row>
    <row r="445" spans="1:84" ht="13" thickBot="1" x14ac:dyDescent="0.3">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row>
    <row r="446" spans="1:84" ht="13" thickBot="1" x14ac:dyDescent="0.3">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row>
    <row r="447" spans="1:84" ht="13" thickBot="1" x14ac:dyDescent="0.3">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row>
    <row r="448" spans="1:84" ht="13" thickBot="1" x14ac:dyDescent="0.3">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row>
    <row r="449" spans="1:84" ht="13" thickBot="1" x14ac:dyDescent="0.3">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row>
    <row r="450" spans="1:84" ht="13" thickBot="1" x14ac:dyDescent="0.3">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row>
    <row r="451" spans="1:84" ht="13" thickBot="1" x14ac:dyDescent="0.3">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row>
    <row r="452" spans="1:84" ht="13" thickBot="1" x14ac:dyDescent="0.3">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row>
    <row r="453" spans="1:84" ht="13" thickBot="1" x14ac:dyDescent="0.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row>
    <row r="454" spans="1:84" ht="13" thickBot="1" x14ac:dyDescent="0.3">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row>
    <row r="455" spans="1:84" ht="13" thickBot="1" x14ac:dyDescent="0.3">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row>
    <row r="456" spans="1:84" ht="13" thickBot="1" x14ac:dyDescent="0.3">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row>
    <row r="457" spans="1:84" ht="13" thickBot="1" x14ac:dyDescent="0.3">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row>
    <row r="458" spans="1:84" ht="13" thickBot="1" x14ac:dyDescent="0.3">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row>
    <row r="459" spans="1:84" ht="13" thickBot="1" x14ac:dyDescent="0.3">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row>
    <row r="460" spans="1:84" ht="13" thickBot="1" x14ac:dyDescent="0.3">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row>
    <row r="461" spans="1:84" ht="13" thickBot="1" x14ac:dyDescent="0.3">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row>
    <row r="462" spans="1:84" ht="13" thickBot="1" x14ac:dyDescent="0.3">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row>
    <row r="463" spans="1:84" ht="13" thickBot="1" x14ac:dyDescent="0.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row>
    <row r="464" spans="1:84" ht="13" thickBot="1" x14ac:dyDescent="0.3">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row>
    <row r="465" spans="1:84" ht="13" thickBot="1" x14ac:dyDescent="0.3">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row>
    <row r="466" spans="1:84" ht="13" thickBot="1" x14ac:dyDescent="0.3">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row>
    <row r="467" spans="1:84" ht="13" thickBot="1" x14ac:dyDescent="0.3">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row>
    <row r="468" spans="1:84" ht="13" thickBot="1" x14ac:dyDescent="0.3">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row>
    <row r="469" spans="1:84" ht="13" thickBot="1" x14ac:dyDescent="0.3">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row>
    <row r="470" spans="1:84" ht="13" thickBot="1" x14ac:dyDescent="0.3">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row>
    <row r="471" spans="1:84" ht="13" thickBot="1" x14ac:dyDescent="0.3">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row>
    <row r="472" spans="1:84" ht="13" thickBot="1" x14ac:dyDescent="0.3">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row>
    <row r="473" spans="1:84" ht="13" thickBot="1" x14ac:dyDescent="0.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row>
    <row r="474" spans="1:84" ht="13" thickBot="1" x14ac:dyDescent="0.3">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row>
    <row r="475" spans="1:84" ht="13" thickBot="1" x14ac:dyDescent="0.3">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row>
    <row r="476" spans="1:84" ht="13" thickBot="1" x14ac:dyDescent="0.3">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row>
    <row r="477" spans="1:84" ht="13" thickBot="1" x14ac:dyDescent="0.3">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row>
    <row r="478" spans="1:84" ht="13" thickBot="1" x14ac:dyDescent="0.3">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row>
    <row r="479" spans="1:84" ht="13" thickBot="1" x14ac:dyDescent="0.3">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row>
    <row r="480" spans="1:84" ht="13" thickBot="1" x14ac:dyDescent="0.3">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row>
    <row r="481" spans="1:84" ht="13" thickBot="1" x14ac:dyDescent="0.3">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row>
    <row r="482" spans="1:84" ht="13" thickBot="1" x14ac:dyDescent="0.3">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row>
    <row r="483" spans="1:84" ht="13" thickBot="1" x14ac:dyDescent="0.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row>
    <row r="484" spans="1:84" ht="13" thickBot="1" x14ac:dyDescent="0.3">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row>
    <row r="485" spans="1:84" ht="13" thickBot="1" x14ac:dyDescent="0.3">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row>
    <row r="486" spans="1:84" ht="13" thickBot="1" x14ac:dyDescent="0.3">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row>
    <row r="487" spans="1:84" ht="13" thickBot="1" x14ac:dyDescent="0.3">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row>
    <row r="488" spans="1:84" ht="13" thickBot="1" x14ac:dyDescent="0.3">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row>
    <row r="489" spans="1:84" ht="13" thickBot="1" x14ac:dyDescent="0.3">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row>
    <row r="490" spans="1:84" ht="13" thickBot="1" x14ac:dyDescent="0.3">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row>
    <row r="491" spans="1:84" ht="13" thickBot="1" x14ac:dyDescent="0.3">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row>
    <row r="492" spans="1:84" ht="13" thickBot="1" x14ac:dyDescent="0.3">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row>
    <row r="493" spans="1:84" ht="13" thickBot="1" x14ac:dyDescent="0.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row>
    <row r="494" spans="1:84" ht="13" thickBot="1" x14ac:dyDescent="0.3">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row>
    <row r="495" spans="1:84" ht="13" thickBot="1" x14ac:dyDescent="0.3">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row>
    <row r="496" spans="1:84" ht="13" thickBot="1" x14ac:dyDescent="0.3">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row>
    <row r="497" spans="1:84" ht="13" thickBot="1" x14ac:dyDescent="0.3">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row>
    <row r="498" spans="1:84" ht="13" thickBot="1" x14ac:dyDescent="0.3">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row>
    <row r="499" spans="1:84" ht="13" thickBot="1" x14ac:dyDescent="0.3">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row>
    <row r="500" spans="1:84" ht="13" thickBot="1" x14ac:dyDescent="0.3">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row>
    <row r="501" spans="1:84" ht="13" thickBot="1" x14ac:dyDescent="0.3">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row>
    <row r="502" spans="1:84" ht="13" thickBot="1" x14ac:dyDescent="0.3">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row>
    <row r="503" spans="1:84" ht="13" thickBot="1" x14ac:dyDescent="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row>
    <row r="504" spans="1:84" ht="13" thickBot="1" x14ac:dyDescent="0.3">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row>
    <row r="505" spans="1:84" ht="13" thickBot="1" x14ac:dyDescent="0.3">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row>
    <row r="506" spans="1:84" ht="13" thickBot="1" x14ac:dyDescent="0.3">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row>
    <row r="507" spans="1:84" ht="13" thickBot="1" x14ac:dyDescent="0.3">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row>
    <row r="508" spans="1:84" ht="13" thickBot="1" x14ac:dyDescent="0.3">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row>
    <row r="509" spans="1:84" ht="13" thickBot="1" x14ac:dyDescent="0.3">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row>
    <row r="510" spans="1:84" ht="13" thickBot="1" x14ac:dyDescent="0.3">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row>
    <row r="511" spans="1:84" ht="13" thickBot="1" x14ac:dyDescent="0.3">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row>
    <row r="512" spans="1:84" ht="13" thickBot="1" x14ac:dyDescent="0.3">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row>
    <row r="513" spans="1:84" ht="13" thickBot="1" x14ac:dyDescent="0.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row>
    <row r="514" spans="1:84" ht="13" thickBot="1" x14ac:dyDescent="0.3">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row>
    <row r="515" spans="1:84" ht="13" thickBot="1" x14ac:dyDescent="0.3">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row>
    <row r="516" spans="1:84" ht="13" thickBot="1" x14ac:dyDescent="0.3">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row>
    <row r="517" spans="1:84" ht="13" thickBot="1" x14ac:dyDescent="0.3">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row>
    <row r="518" spans="1:84" ht="13" thickBot="1" x14ac:dyDescent="0.3">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row>
    <row r="519" spans="1:84" ht="13" thickBot="1" x14ac:dyDescent="0.3">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row>
    <row r="520" spans="1:84" ht="13" thickBot="1" x14ac:dyDescent="0.3">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row>
    <row r="521" spans="1:84" ht="13" thickBot="1" x14ac:dyDescent="0.3">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row>
    <row r="522" spans="1:84" ht="13" thickBot="1" x14ac:dyDescent="0.3">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row>
    <row r="523" spans="1:84" ht="13" thickBot="1" x14ac:dyDescent="0.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row>
    <row r="524" spans="1:84" ht="13" thickBot="1" x14ac:dyDescent="0.3">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row>
    <row r="525" spans="1:84" ht="13" thickBot="1" x14ac:dyDescent="0.3">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row>
    <row r="526" spans="1:84" ht="13" thickBot="1" x14ac:dyDescent="0.3">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row>
    <row r="527" spans="1:84" ht="13" thickBot="1" x14ac:dyDescent="0.3">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row>
    <row r="528" spans="1:84" ht="13" thickBot="1" x14ac:dyDescent="0.3">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row>
    <row r="529" spans="1:84" ht="13" thickBot="1" x14ac:dyDescent="0.3">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row>
    <row r="530" spans="1:84" ht="13" thickBot="1" x14ac:dyDescent="0.3">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row>
    <row r="531" spans="1:84" ht="13" thickBot="1" x14ac:dyDescent="0.3">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row>
    <row r="532" spans="1:84" ht="13" thickBot="1" x14ac:dyDescent="0.3">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row>
    <row r="533" spans="1:84" ht="13" thickBot="1" x14ac:dyDescent="0.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row>
    <row r="534" spans="1:84" ht="13" thickBot="1" x14ac:dyDescent="0.3">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row>
    <row r="535" spans="1:84" ht="13" thickBot="1" x14ac:dyDescent="0.3">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row>
    <row r="536" spans="1:84" ht="13" thickBot="1" x14ac:dyDescent="0.3">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row>
    <row r="537" spans="1:84" ht="13" thickBot="1" x14ac:dyDescent="0.3">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row>
    <row r="538" spans="1:84" ht="13" thickBot="1" x14ac:dyDescent="0.3">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row>
    <row r="539" spans="1:84" ht="13" thickBot="1" x14ac:dyDescent="0.3">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row>
    <row r="540" spans="1:84" ht="13" thickBot="1" x14ac:dyDescent="0.3">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row>
    <row r="541" spans="1:84" ht="13" thickBot="1" x14ac:dyDescent="0.3">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row>
    <row r="542" spans="1:84" ht="13" thickBot="1" x14ac:dyDescent="0.3">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row>
    <row r="543" spans="1:84" ht="13" thickBot="1" x14ac:dyDescent="0.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row>
    <row r="544" spans="1:84" ht="13" thickBot="1" x14ac:dyDescent="0.3">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row>
    <row r="545" spans="1:84" ht="13" thickBot="1" x14ac:dyDescent="0.3">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row>
    <row r="546" spans="1:84" ht="13" thickBot="1" x14ac:dyDescent="0.3">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row>
    <row r="547" spans="1:84" ht="13" thickBot="1" x14ac:dyDescent="0.3">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row>
    <row r="548" spans="1:84" ht="13" thickBot="1" x14ac:dyDescent="0.3">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row>
    <row r="549" spans="1:84" ht="13" thickBot="1" x14ac:dyDescent="0.3">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row>
    <row r="550" spans="1:84" ht="13" thickBot="1" x14ac:dyDescent="0.3">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row>
    <row r="551" spans="1:84" ht="13" thickBot="1" x14ac:dyDescent="0.3">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c r="BO551" s="22"/>
      <c r="BP551" s="22"/>
      <c r="BQ551" s="22"/>
      <c r="BR551" s="22"/>
      <c r="BS551" s="22"/>
      <c r="BT551" s="22"/>
      <c r="BU551" s="22"/>
      <c r="BV551" s="22"/>
      <c r="BW551" s="22"/>
      <c r="BX551" s="22"/>
      <c r="BY551" s="22"/>
      <c r="BZ551" s="22"/>
      <c r="CA551" s="22"/>
      <c r="CB551" s="22"/>
      <c r="CC551" s="22"/>
      <c r="CD551" s="22"/>
      <c r="CE551" s="22"/>
      <c r="CF551" s="22"/>
    </row>
    <row r="552" spans="1:84" ht="13" thickBot="1" x14ac:dyDescent="0.3">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c r="BO552" s="22"/>
      <c r="BP552" s="22"/>
      <c r="BQ552" s="22"/>
      <c r="BR552" s="22"/>
      <c r="BS552" s="22"/>
      <c r="BT552" s="22"/>
      <c r="BU552" s="22"/>
      <c r="BV552" s="22"/>
      <c r="BW552" s="22"/>
      <c r="BX552" s="22"/>
      <c r="BY552" s="22"/>
      <c r="BZ552" s="22"/>
      <c r="CA552" s="22"/>
      <c r="CB552" s="22"/>
      <c r="CC552" s="22"/>
      <c r="CD552" s="22"/>
      <c r="CE552" s="22"/>
      <c r="CF552" s="22"/>
    </row>
    <row r="553" spans="1:84" ht="13" thickBot="1" x14ac:dyDescent="0.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2"/>
      <c r="BO553" s="22"/>
      <c r="BP553" s="22"/>
      <c r="BQ553" s="22"/>
      <c r="BR553" s="22"/>
      <c r="BS553" s="22"/>
      <c r="BT553" s="22"/>
      <c r="BU553" s="22"/>
      <c r="BV553" s="22"/>
      <c r="BW553" s="22"/>
      <c r="BX553" s="22"/>
      <c r="BY553" s="22"/>
      <c r="BZ553" s="22"/>
      <c r="CA553" s="22"/>
      <c r="CB553" s="22"/>
      <c r="CC553" s="22"/>
      <c r="CD553" s="22"/>
      <c r="CE553" s="22"/>
      <c r="CF553" s="22"/>
    </row>
    <row r="554" spans="1:84" ht="13" thickBot="1" x14ac:dyDescent="0.3">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c r="BM554" s="22"/>
      <c r="BN554" s="22"/>
      <c r="BO554" s="22"/>
      <c r="BP554" s="22"/>
      <c r="BQ554" s="22"/>
      <c r="BR554" s="22"/>
      <c r="BS554" s="22"/>
      <c r="BT554" s="22"/>
      <c r="BU554" s="22"/>
      <c r="BV554" s="22"/>
      <c r="BW554" s="22"/>
      <c r="BX554" s="22"/>
      <c r="BY554" s="22"/>
      <c r="BZ554" s="22"/>
      <c r="CA554" s="22"/>
      <c r="CB554" s="22"/>
      <c r="CC554" s="22"/>
      <c r="CD554" s="22"/>
      <c r="CE554" s="22"/>
      <c r="CF554" s="22"/>
    </row>
    <row r="555" spans="1:84" ht="13" thickBot="1" x14ac:dyDescent="0.3">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c r="BC555" s="22"/>
      <c r="BD555" s="22"/>
      <c r="BE555" s="22"/>
      <c r="BF555" s="22"/>
      <c r="BG555" s="22"/>
      <c r="BH555" s="22"/>
      <c r="BI555" s="22"/>
      <c r="BJ555" s="22"/>
      <c r="BK555" s="22"/>
      <c r="BL555" s="22"/>
      <c r="BM555" s="22"/>
      <c r="BN555" s="22"/>
      <c r="BO555" s="22"/>
      <c r="BP555" s="22"/>
      <c r="BQ555" s="22"/>
      <c r="BR555" s="22"/>
      <c r="BS555" s="22"/>
      <c r="BT555" s="22"/>
      <c r="BU555" s="22"/>
      <c r="BV555" s="22"/>
      <c r="BW555" s="22"/>
      <c r="BX555" s="22"/>
      <c r="BY555" s="22"/>
      <c r="BZ555" s="22"/>
      <c r="CA555" s="22"/>
      <c r="CB555" s="22"/>
      <c r="CC555" s="22"/>
      <c r="CD555" s="22"/>
      <c r="CE555" s="22"/>
      <c r="CF555" s="22"/>
    </row>
    <row r="556" spans="1:84" ht="13" thickBot="1" x14ac:dyDescent="0.3">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c r="BO556" s="22"/>
      <c r="BP556" s="22"/>
      <c r="BQ556" s="22"/>
      <c r="BR556" s="22"/>
      <c r="BS556" s="22"/>
      <c r="BT556" s="22"/>
      <c r="BU556" s="22"/>
      <c r="BV556" s="22"/>
      <c r="BW556" s="22"/>
      <c r="BX556" s="22"/>
      <c r="BY556" s="22"/>
      <c r="BZ556" s="22"/>
      <c r="CA556" s="22"/>
      <c r="CB556" s="22"/>
      <c r="CC556" s="22"/>
      <c r="CD556" s="22"/>
      <c r="CE556" s="22"/>
      <c r="CF556" s="22"/>
    </row>
    <row r="557" spans="1:84" ht="13" thickBot="1" x14ac:dyDescent="0.3">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c r="BM557" s="22"/>
      <c r="BN557" s="22"/>
      <c r="BO557" s="22"/>
      <c r="BP557" s="22"/>
      <c r="BQ557" s="22"/>
      <c r="BR557" s="22"/>
      <c r="BS557" s="22"/>
      <c r="BT557" s="22"/>
      <c r="BU557" s="22"/>
      <c r="BV557" s="22"/>
      <c r="BW557" s="22"/>
      <c r="BX557" s="22"/>
      <c r="BY557" s="22"/>
      <c r="BZ557" s="22"/>
      <c r="CA557" s="22"/>
      <c r="CB557" s="22"/>
      <c r="CC557" s="22"/>
      <c r="CD557" s="22"/>
      <c r="CE557" s="22"/>
      <c r="CF557" s="22"/>
    </row>
    <row r="558" spans="1:84" ht="13" thickBot="1" x14ac:dyDescent="0.3">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c r="BZ558" s="22"/>
      <c r="CA558" s="22"/>
      <c r="CB558" s="22"/>
      <c r="CC558" s="22"/>
      <c r="CD558" s="22"/>
      <c r="CE558" s="22"/>
      <c r="CF558" s="22"/>
    </row>
    <row r="559" spans="1:84" ht="13" thickBot="1" x14ac:dyDescent="0.3">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c r="BF559" s="22"/>
      <c r="BG559" s="22"/>
      <c r="BH559" s="22"/>
      <c r="BI559" s="22"/>
      <c r="BJ559" s="22"/>
      <c r="BK559" s="22"/>
      <c r="BL559" s="22"/>
      <c r="BM559" s="22"/>
      <c r="BN559" s="22"/>
      <c r="BO559" s="22"/>
      <c r="BP559" s="22"/>
      <c r="BQ559" s="22"/>
      <c r="BR559" s="22"/>
      <c r="BS559" s="22"/>
      <c r="BT559" s="22"/>
      <c r="BU559" s="22"/>
      <c r="BV559" s="22"/>
      <c r="BW559" s="22"/>
      <c r="BX559" s="22"/>
      <c r="BY559" s="22"/>
      <c r="BZ559" s="22"/>
      <c r="CA559" s="22"/>
      <c r="CB559" s="22"/>
      <c r="CC559" s="22"/>
      <c r="CD559" s="22"/>
      <c r="CE559" s="22"/>
      <c r="CF559" s="22"/>
    </row>
    <row r="560" spans="1:84" ht="13" thickBot="1" x14ac:dyDescent="0.3">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2"/>
      <c r="BN560" s="22"/>
      <c r="BO560" s="22"/>
      <c r="BP560" s="22"/>
      <c r="BQ560" s="22"/>
      <c r="BR560" s="22"/>
      <c r="BS560" s="22"/>
      <c r="BT560" s="22"/>
      <c r="BU560" s="22"/>
      <c r="BV560" s="22"/>
      <c r="BW560" s="22"/>
      <c r="BX560" s="22"/>
      <c r="BY560" s="22"/>
      <c r="BZ560" s="22"/>
      <c r="CA560" s="22"/>
      <c r="CB560" s="22"/>
      <c r="CC560" s="22"/>
      <c r="CD560" s="22"/>
      <c r="CE560" s="22"/>
      <c r="CF560" s="22"/>
    </row>
    <row r="561" spans="1:84" ht="13" thickBot="1" x14ac:dyDescent="0.3">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c r="BM561" s="22"/>
      <c r="BN561" s="22"/>
      <c r="BO561" s="22"/>
      <c r="BP561" s="22"/>
      <c r="BQ561" s="22"/>
      <c r="BR561" s="22"/>
      <c r="BS561" s="22"/>
      <c r="BT561" s="22"/>
      <c r="BU561" s="22"/>
      <c r="BV561" s="22"/>
      <c r="BW561" s="22"/>
      <c r="BX561" s="22"/>
      <c r="BY561" s="22"/>
      <c r="BZ561" s="22"/>
      <c r="CA561" s="22"/>
      <c r="CB561" s="22"/>
      <c r="CC561" s="22"/>
      <c r="CD561" s="22"/>
      <c r="CE561" s="22"/>
      <c r="CF561" s="22"/>
    </row>
    <row r="562" spans="1:84" ht="13" thickBot="1" x14ac:dyDescent="0.3">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2"/>
      <c r="BO562" s="22"/>
      <c r="BP562" s="22"/>
      <c r="BQ562" s="22"/>
      <c r="BR562" s="22"/>
      <c r="BS562" s="22"/>
      <c r="BT562" s="22"/>
      <c r="BU562" s="22"/>
      <c r="BV562" s="22"/>
      <c r="BW562" s="22"/>
      <c r="BX562" s="22"/>
      <c r="BY562" s="22"/>
      <c r="BZ562" s="22"/>
      <c r="CA562" s="22"/>
      <c r="CB562" s="22"/>
      <c r="CC562" s="22"/>
      <c r="CD562" s="22"/>
      <c r="CE562" s="22"/>
      <c r="CF562" s="22"/>
    </row>
    <row r="563" spans="1:84" ht="13" thickBot="1" x14ac:dyDescent="0.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2"/>
      <c r="BO563" s="22"/>
      <c r="BP563" s="22"/>
      <c r="BQ563" s="22"/>
      <c r="BR563" s="22"/>
      <c r="BS563" s="22"/>
      <c r="BT563" s="22"/>
      <c r="BU563" s="22"/>
      <c r="BV563" s="22"/>
      <c r="BW563" s="22"/>
      <c r="BX563" s="22"/>
      <c r="BY563" s="22"/>
      <c r="BZ563" s="22"/>
      <c r="CA563" s="22"/>
      <c r="CB563" s="22"/>
      <c r="CC563" s="22"/>
      <c r="CD563" s="22"/>
      <c r="CE563" s="22"/>
      <c r="CF563" s="22"/>
    </row>
    <row r="564" spans="1:84" ht="13" thickBot="1" x14ac:dyDescent="0.3">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c r="BC564" s="22"/>
      <c r="BD564" s="22"/>
      <c r="BE564" s="22"/>
      <c r="BF564" s="22"/>
      <c r="BG564" s="22"/>
      <c r="BH564" s="22"/>
      <c r="BI564" s="22"/>
      <c r="BJ564" s="22"/>
      <c r="BK564" s="22"/>
      <c r="BL564" s="22"/>
      <c r="BM564" s="22"/>
      <c r="BN564" s="22"/>
      <c r="BO564" s="22"/>
      <c r="BP564" s="22"/>
      <c r="BQ564" s="22"/>
      <c r="BR564" s="22"/>
      <c r="BS564" s="22"/>
      <c r="BT564" s="22"/>
      <c r="BU564" s="22"/>
      <c r="BV564" s="22"/>
      <c r="BW564" s="22"/>
      <c r="BX564" s="22"/>
      <c r="BY564" s="22"/>
      <c r="BZ564" s="22"/>
      <c r="CA564" s="22"/>
      <c r="CB564" s="22"/>
      <c r="CC564" s="22"/>
      <c r="CD564" s="22"/>
      <c r="CE564" s="22"/>
      <c r="CF564" s="22"/>
    </row>
    <row r="565" spans="1:84" ht="13" thickBot="1" x14ac:dyDescent="0.3">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c r="BC565" s="22"/>
      <c r="BD565" s="22"/>
      <c r="BE565" s="22"/>
      <c r="BF565" s="22"/>
      <c r="BG565" s="22"/>
      <c r="BH565" s="22"/>
      <c r="BI565" s="22"/>
      <c r="BJ565" s="22"/>
      <c r="BK565" s="22"/>
      <c r="BL565" s="22"/>
      <c r="BM565" s="22"/>
      <c r="BN565" s="22"/>
      <c r="BO565" s="22"/>
      <c r="BP565" s="22"/>
      <c r="BQ565" s="22"/>
      <c r="BR565" s="22"/>
      <c r="BS565" s="22"/>
      <c r="BT565" s="22"/>
      <c r="BU565" s="22"/>
      <c r="BV565" s="22"/>
      <c r="BW565" s="22"/>
      <c r="BX565" s="22"/>
      <c r="BY565" s="22"/>
      <c r="BZ565" s="22"/>
      <c r="CA565" s="22"/>
      <c r="CB565" s="22"/>
      <c r="CC565" s="22"/>
      <c r="CD565" s="22"/>
      <c r="CE565" s="22"/>
      <c r="CF565" s="22"/>
    </row>
    <row r="566" spans="1:84" ht="13" thickBot="1" x14ac:dyDescent="0.3">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row>
    <row r="567" spans="1:84" ht="13" thickBot="1" x14ac:dyDescent="0.3">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c r="BM567" s="22"/>
      <c r="BN567" s="22"/>
      <c r="BO567" s="22"/>
      <c r="BP567" s="22"/>
      <c r="BQ567" s="22"/>
      <c r="BR567" s="22"/>
      <c r="BS567" s="22"/>
      <c r="BT567" s="22"/>
      <c r="BU567" s="22"/>
      <c r="BV567" s="22"/>
      <c r="BW567" s="22"/>
      <c r="BX567" s="22"/>
      <c r="BY567" s="22"/>
      <c r="BZ567" s="22"/>
      <c r="CA567" s="22"/>
      <c r="CB567" s="22"/>
      <c r="CC567" s="22"/>
      <c r="CD567" s="22"/>
      <c r="CE567" s="22"/>
      <c r="CF567" s="22"/>
    </row>
    <row r="568" spans="1:84" ht="13" thickBot="1" x14ac:dyDescent="0.3">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2"/>
      <c r="AW568" s="22"/>
      <c r="AX568" s="22"/>
      <c r="AY568" s="22"/>
      <c r="AZ568" s="22"/>
      <c r="BA568" s="22"/>
      <c r="BB568" s="22"/>
      <c r="BC568" s="22"/>
      <c r="BD568" s="22"/>
      <c r="BE568" s="22"/>
      <c r="BF568" s="22"/>
      <c r="BG568" s="22"/>
      <c r="BH568" s="22"/>
      <c r="BI568" s="22"/>
      <c r="BJ568" s="22"/>
      <c r="BK568" s="22"/>
      <c r="BL568" s="22"/>
      <c r="BM568" s="22"/>
      <c r="BN568" s="22"/>
      <c r="BO568" s="22"/>
      <c r="BP568" s="22"/>
      <c r="BQ568" s="22"/>
      <c r="BR568" s="22"/>
      <c r="BS568" s="22"/>
      <c r="BT568" s="22"/>
      <c r="BU568" s="22"/>
      <c r="BV568" s="22"/>
      <c r="BW568" s="22"/>
      <c r="BX568" s="22"/>
      <c r="BY568" s="22"/>
      <c r="BZ568" s="22"/>
      <c r="CA568" s="22"/>
      <c r="CB568" s="22"/>
      <c r="CC568" s="22"/>
      <c r="CD568" s="22"/>
      <c r="CE568" s="22"/>
      <c r="CF568" s="22"/>
    </row>
    <row r="569" spans="1:84" ht="13" thickBot="1" x14ac:dyDescent="0.3">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c r="BM569" s="22"/>
      <c r="BN569" s="22"/>
      <c r="BO569" s="22"/>
      <c r="BP569" s="22"/>
      <c r="BQ569" s="22"/>
      <c r="BR569" s="22"/>
      <c r="BS569" s="22"/>
      <c r="BT569" s="22"/>
      <c r="BU569" s="22"/>
      <c r="BV569" s="22"/>
      <c r="BW569" s="22"/>
      <c r="BX569" s="22"/>
      <c r="BY569" s="22"/>
      <c r="BZ569" s="22"/>
      <c r="CA569" s="22"/>
      <c r="CB569" s="22"/>
      <c r="CC569" s="22"/>
      <c r="CD569" s="22"/>
      <c r="CE569" s="22"/>
      <c r="CF569" s="22"/>
    </row>
    <row r="570" spans="1:84" ht="13" thickBot="1" x14ac:dyDescent="0.3">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c r="BC570" s="22"/>
      <c r="BD570" s="22"/>
      <c r="BE570" s="22"/>
      <c r="BF570" s="22"/>
      <c r="BG570" s="22"/>
      <c r="BH570" s="22"/>
      <c r="BI570" s="22"/>
      <c r="BJ570" s="22"/>
      <c r="BK570" s="22"/>
      <c r="BL570" s="22"/>
      <c r="BM570" s="22"/>
      <c r="BN570" s="22"/>
      <c r="BO570" s="22"/>
      <c r="BP570" s="22"/>
      <c r="BQ570" s="22"/>
      <c r="BR570" s="22"/>
      <c r="BS570" s="22"/>
      <c r="BT570" s="22"/>
      <c r="BU570" s="22"/>
      <c r="BV570" s="22"/>
      <c r="BW570" s="22"/>
      <c r="BX570" s="22"/>
      <c r="BY570" s="22"/>
      <c r="BZ570" s="22"/>
      <c r="CA570" s="22"/>
      <c r="CB570" s="22"/>
      <c r="CC570" s="22"/>
      <c r="CD570" s="22"/>
      <c r="CE570" s="22"/>
      <c r="CF570" s="22"/>
    </row>
    <row r="571" spans="1:84" ht="13" thickBot="1" x14ac:dyDescent="0.3">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2"/>
      <c r="BO571" s="22"/>
      <c r="BP571" s="22"/>
      <c r="BQ571" s="22"/>
      <c r="BR571" s="22"/>
      <c r="BS571" s="22"/>
      <c r="BT571" s="22"/>
      <c r="BU571" s="22"/>
      <c r="BV571" s="22"/>
      <c r="BW571" s="22"/>
      <c r="BX571" s="22"/>
      <c r="BY571" s="22"/>
      <c r="BZ571" s="22"/>
      <c r="CA571" s="22"/>
      <c r="CB571" s="22"/>
      <c r="CC571" s="22"/>
      <c r="CD571" s="22"/>
      <c r="CE571" s="22"/>
      <c r="CF571" s="22"/>
    </row>
    <row r="572" spans="1:84" ht="13" thickBot="1" x14ac:dyDescent="0.3">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c r="BC572" s="22"/>
      <c r="BD572" s="22"/>
      <c r="BE572" s="22"/>
      <c r="BF572" s="22"/>
      <c r="BG572" s="22"/>
      <c r="BH572" s="22"/>
      <c r="BI572" s="22"/>
      <c r="BJ572" s="22"/>
      <c r="BK572" s="22"/>
      <c r="BL572" s="22"/>
      <c r="BM572" s="22"/>
      <c r="BN572" s="22"/>
      <c r="BO572" s="22"/>
      <c r="BP572" s="22"/>
      <c r="BQ572" s="22"/>
      <c r="BR572" s="22"/>
      <c r="BS572" s="22"/>
      <c r="BT572" s="22"/>
      <c r="BU572" s="22"/>
      <c r="BV572" s="22"/>
      <c r="BW572" s="22"/>
      <c r="BX572" s="22"/>
      <c r="BY572" s="22"/>
      <c r="BZ572" s="22"/>
      <c r="CA572" s="22"/>
      <c r="CB572" s="22"/>
      <c r="CC572" s="22"/>
      <c r="CD572" s="22"/>
      <c r="CE572" s="22"/>
      <c r="CF572" s="22"/>
    </row>
    <row r="573" spans="1:84" ht="13" thickBot="1" x14ac:dyDescent="0.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2"/>
      <c r="AW573" s="22"/>
      <c r="AX573" s="22"/>
      <c r="AY573" s="22"/>
      <c r="AZ573" s="22"/>
      <c r="BA573" s="22"/>
      <c r="BB573" s="22"/>
      <c r="BC573" s="22"/>
      <c r="BD573" s="22"/>
      <c r="BE573" s="22"/>
      <c r="BF573" s="22"/>
      <c r="BG573" s="22"/>
      <c r="BH573" s="22"/>
      <c r="BI573" s="22"/>
      <c r="BJ573" s="22"/>
      <c r="BK573" s="22"/>
      <c r="BL573" s="22"/>
      <c r="BM573" s="22"/>
      <c r="BN573" s="22"/>
      <c r="BO573" s="22"/>
      <c r="BP573" s="22"/>
      <c r="BQ573" s="22"/>
      <c r="BR573" s="22"/>
      <c r="BS573" s="22"/>
      <c r="BT573" s="22"/>
      <c r="BU573" s="22"/>
      <c r="BV573" s="22"/>
      <c r="BW573" s="22"/>
      <c r="BX573" s="22"/>
      <c r="BY573" s="22"/>
      <c r="BZ573" s="22"/>
      <c r="CA573" s="22"/>
      <c r="CB573" s="22"/>
      <c r="CC573" s="22"/>
      <c r="CD573" s="22"/>
      <c r="CE573" s="22"/>
      <c r="CF573" s="22"/>
    </row>
    <row r="574" spans="1:84" ht="13" thickBot="1" x14ac:dyDescent="0.3">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c r="CD574" s="22"/>
      <c r="CE574" s="22"/>
      <c r="CF574" s="22"/>
    </row>
    <row r="575" spans="1:84" ht="13" thickBot="1" x14ac:dyDescent="0.3">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2"/>
      <c r="AW575" s="22"/>
      <c r="AX575" s="22"/>
      <c r="AY575" s="22"/>
      <c r="AZ575" s="22"/>
      <c r="BA575" s="22"/>
      <c r="BB575" s="22"/>
      <c r="BC575" s="22"/>
      <c r="BD575" s="22"/>
      <c r="BE575" s="22"/>
      <c r="BF575" s="22"/>
      <c r="BG575" s="22"/>
      <c r="BH575" s="22"/>
      <c r="BI575" s="22"/>
      <c r="BJ575" s="22"/>
      <c r="BK575" s="22"/>
      <c r="BL575" s="22"/>
      <c r="BM575" s="22"/>
      <c r="BN575" s="22"/>
      <c r="BO575" s="22"/>
      <c r="BP575" s="22"/>
      <c r="BQ575" s="22"/>
      <c r="BR575" s="22"/>
      <c r="BS575" s="22"/>
      <c r="BT575" s="22"/>
      <c r="BU575" s="22"/>
      <c r="BV575" s="22"/>
      <c r="BW575" s="22"/>
      <c r="BX575" s="22"/>
      <c r="BY575" s="22"/>
      <c r="BZ575" s="22"/>
      <c r="CA575" s="22"/>
      <c r="CB575" s="22"/>
      <c r="CC575" s="22"/>
      <c r="CD575" s="22"/>
      <c r="CE575" s="22"/>
      <c r="CF575" s="22"/>
    </row>
    <row r="576" spans="1:84" ht="13" thickBot="1" x14ac:dyDescent="0.3">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c r="BM576" s="22"/>
      <c r="BN576" s="22"/>
      <c r="BO576" s="22"/>
      <c r="BP576" s="22"/>
      <c r="BQ576" s="22"/>
      <c r="BR576" s="22"/>
      <c r="BS576" s="22"/>
      <c r="BT576" s="22"/>
      <c r="BU576" s="22"/>
      <c r="BV576" s="22"/>
      <c r="BW576" s="22"/>
      <c r="BX576" s="22"/>
      <c r="BY576" s="22"/>
      <c r="BZ576" s="22"/>
      <c r="CA576" s="22"/>
      <c r="CB576" s="22"/>
      <c r="CC576" s="22"/>
      <c r="CD576" s="22"/>
      <c r="CE576" s="22"/>
      <c r="CF576" s="22"/>
    </row>
    <row r="577" spans="1:84" ht="13" thickBot="1" x14ac:dyDescent="0.3">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2"/>
      <c r="AW577" s="22"/>
      <c r="AX577" s="22"/>
      <c r="AY577" s="22"/>
      <c r="AZ577" s="22"/>
      <c r="BA577" s="22"/>
      <c r="BB577" s="22"/>
      <c r="BC577" s="22"/>
      <c r="BD577" s="22"/>
      <c r="BE577" s="22"/>
      <c r="BF577" s="22"/>
      <c r="BG577" s="22"/>
      <c r="BH577" s="22"/>
      <c r="BI577" s="22"/>
      <c r="BJ577" s="22"/>
      <c r="BK577" s="22"/>
      <c r="BL577" s="22"/>
      <c r="BM577" s="22"/>
      <c r="BN577" s="22"/>
      <c r="BO577" s="22"/>
      <c r="BP577" s="22"/>
      <c r="BQ577" s="22"/>
      <c r="BR577" s="22"/>
      <c r="BS577" s="22"/>
      <c r="BT577" s="22"/>
      <c r="BU577" s="22"/>
      <c r="BV577" s="22"/>
      <c r="BW577" s="22"/>
      <c r="BX577" s="22"/>
      <c r="BY577" s="22"/>
      <c r="BZ577" s="22"/>
      <c r="CA577" s="22"/>
      <c r="CB577" s="22"/>
      <c r="CC577" s="22"/>
      <c r="CD577" s="22"/>
      <c r="CE577" s="22"/>
      <c r="CF577" s="22"/>
    </row>
    <row r="578" spans="1:84" ht="13" thickBot="1" x14ac:dyDescent="0.3">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c r="AW578" s="22"/>
      <c r="AX578" s="22"/>
      <c r="AY578" s="22"/>
      <c r="AZ578" s="22"/>
      <c r="BA578" s="22"/>
      <c r="BB578" s="22"/>
      <c r="BC578" s="22"/>
      <c r="BD578" s="22"/>
      <c r="BE578" s="22"/>
      <c r="BF578" s="22"/>
      <c r="BG578" s="22"/>
      <c r="BH578" s="22"/>
      <c r="BI578" s="22"/>
      <c r="BJ578" s="22"/>
      <c r="BK578" s="22"/>
      <c r="BL578" s="22"/>
      <c r="BM578" s="22"/>
      <c r="BN578" s="22"/>
      <c r="BO578" s="22"/>
      <c r="BP578" s="22"/>
      <c r="BQ578" s="22"/>
      <c r="BR578" s="22"/>
      <c r="BS578" s="22"/>
      <c r="BT578" s="22"/>
      <c r="BU578" s="22"/>
      <c r="BV578" s="22"/>
      <c r="BW578" s="22"/>
      <c r="BX578" s="22"/>
      <c r="BY578" s="22"/>
      <c r="BZ578" s="22"/>
      <c r="CA578" s="22"/>
      <c r="CB578" s="22"/>
      <c r="CC578" s="22"/>
      <c r="CD578" s="22"/>
      <c r="CE578" s="22"/>
      <c r="CF578" s="22"/>
    </row>
    <row r="579" spans="1:84" ht="13" thickBot="1" x14ac:dyDescent="0.3">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c r="BC579" s="22"/>
      <c r="BD579" s="22"/>
      <c r="BE579" s="22"/>
      <c r="BF579" s="22"/>
      <c r="BG579" s="22"/>
      <c r="BH579" s="22"/>
      <c r="BI579" s="22"/>
      <c r="BJ579" s="22"/>
      <c r="BK579" s="22"/>
      <c r="BL579" s="22"/>
      <c r="BM579" s="22"/>
      <c r="BN579" s="22"/>
      <c r="BO579" s="22"/>
      <c r="BP579" s="22"/>
      <c r="BQ579" s="22"/>
      <c r="BR579" s="22"/>
      <c r="BS579" s="22"/>
      <c r="BT579" s="22"/>
      <c r="BU579" s="22"/>
      <c r="BV579" s="22"/>
      <c r="BW579" s="22"/>
      <c r="BX579" s="22"/>
      <c r="BY579" s="22"/>
      <c r="BZ579" s="22"/>
      <c r="CA579" s="22"/>
      <c r="CB579" s="22"/>
      <c r="CC579" s="22"/>
      <c r="CD579" s="22"/>
      <c r="CE579" s="22"/>
      <c r="CF579" s="22"/>
    </row>
    <row r="580" spans="1:84" ht="13" thickBot="1" x14ac:dyDescent="0.3">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2"/>
      <c r="BO580" s="22"/>
      <c r="BP580" s="22"/>
      <c r="BQ580" s="22"/>
      <c r="BR580" s="22"/>
      <c r="BS580" s="22"/>
      <c r="BT580" s="22"/>
      <c r="BU580" s="22"/>
      <c r="BV580" s="22"/>
      <c r="BW580" s="22"/>
      <c r="BX580" s="22"/>
      <c r="BY580" s="22"/>
      <c r="BZ580" s="22"/>
      <c r="CA580" s="22"/>
      <c r="CB580" s="22"/>
      <c r="CC580" s="22"/>
      <c r="CD580" s="22"/>
      <c r="CE580" s="22"/>
      <c r="CF580" s="22"/>
    </row>
    <row r="581" spans="1:84" ht="13" thickBot="1" x14ac:dyDescent="0.3">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2"/>
      <c r="AW581" s="22"/>
      <c r="AX581" s="22"/>
      <c r="AY581" s="22"/>
      <c r="AZ581" s="22"/>
      <c r="BA581" s="22"/>
      <c r="BB581" s="22"/>
      <c r="BC581" s="22"/>
      <c r="BD581" s="22"/>
      <c r="BE581" s="22"/>
      <c r="BF581" s="22"/>
      <c r="BG581" s="22"/>
      <c r="BH581" s="22"/>
      <c r="BI581" s="22"/>
      <c r="BJ581" s="22"/>
      <c r="BK581" s="22"/>
      <c r="BL581" s="22"/>
      <c r="BM581" s="22"/>
      <c r="BN581" s="22"/>
      <c r="BO581" s="22"/>
      <c r="BP581" s="22"/>
      <c r="BQ581" s="22"/>
      <c r="BR581" s="22"/>
      <c r="BS581" s="22"/>
      <c r="BT581" s="22"/>
      <c r="BU581" s="22"/>
      <c r="BV581" s="22"/>
      <c r="BW581" s="22"/>
      <c r="BX581" s="22"/>
      <c r="BY581" s="22"/>
      <c r="BZ581" s="22"/>
      <c r="CA581" s="22"/>
      <c r="CB581" s="22"/>
      <c r="CC581" s="22"/>
      <c r="CD581" s="22"/>
      <c r="CE581" s="22"/>
      <c r="CF581" s="22"/>
    </row>
    <row r="582" spans="1:84" ht="13" thickBot="1" x14ac:dyDescent="0.3">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row>
    <row r="583" spans="1:84" ht="13" thickBot="1" x14ac:dyDescent="0.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c r="BC583" s="22"/>
      <c r="BD583" s="22"/>
      <c r="BE583" s="22"/>
      <c r="BF583" s="22"/>
      <c r="BG583" s="22"/>
      <c r="BH583" s="22"/>
      <c r="BI583" s="22"/>
      <c r="BJ583" s="22"/>
      <c r="BK583" s="22"/>
      <c r="BL583" s="22"/>
      <c r="BM583" s="22"/>
      <c r="BN583" s="22"/>
      <c r="BO583" s="22"/>
      <c r="BP583" s="22"/>
      <c r="BQ583" s="22"/>
      <c r="BR583" s="22"/>
      <c r="BS583" s="22"/>
      <c r="BT583" s="22"/>
      <c r="BU583" s="22"/>
      <c r="BV583" s="22"/>
      <c r="BW583" s="22"/>
      <c r="BX583" s="22"/>
      <c r="BY583" s="22"/>
      <c r="BZ583" s="22"/>
      <c r="CA583" s="22"/>
      <c r="CB583" s="22"/>
      <c r="CC583" s="22"/>
      <c r="CD583" s="22"/>
      <c r="CE583" s="22"/>
      <c r="CF583" s="22"/>
    </row>
    <row r="584" spans="1:84" ht="13" thickBot="1" x14ac:dyDescent="0.3">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c r="BM584" s="22"/>
      <c r="BN584" s="22"/>
      <c r="BO584" s="22"/>
      <c r="BP584" s="22"/>
      <c r="BQ584" s="22"/>
      <c r="BR584" s="22"/>
      <c r="BS584" s="22"/>
      <c r="BT584" s="22"/>
      <c r="BU584" s="22"/>
      <c r="BV584" s="22"/>
      <c r="BW584" s="22"/>
      <c r="BX584" s="22"/>
      <c r="BY584" s="22"/>
      <c r="BZ584" s="22"/>
      <c r="CA584" s="22"/>
      <c r="CB584" s="22"/>
      <c r="CC584" s="22"/>
      <c r="CD584" s="22"/>
      <c r="CE584" s="22"/>
      <c r="CF584" s="22"/>
    </row>
    <row r="585" spans="1:84" ht="13" thickBot="1" x14ac:dyDescent="0.3">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c r="BM585" s="22"/>
      <c r="BN585" s="22"/>
      <c r="BO585" s="22"/>
      <c r="BP585" s="22"/>
      <c r="BQ585" s="22"/>
      <c r="BR585" s="22"/>
      <c r="BS585" s="22"/>
      <c r="BT585" s="22"/>
      <c r="BU585" s="22"/>
      <c r="BV585" s="22"/>
      <c r="BW585" s="22"/>
      <c r="BX585" s="22"/>
      <c r="BY585" s="22"/>
      <c r="BZ585" s="22"/>
      <c r="CA585" s="22"/>
      <c r="CB585" s="22"/>
      <c r="CC585" s="22"/>
      <c r="CD585" s="22"/>
      <c r="CE585" s="22"/>
      <c r="CF585" s="22"/>
    </row>
    <row r="586" spans="1:84" ht="13" thickBot="1" x14ac:dyDescent="0.3">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c r="BO586" s="22"/>
      <c r="BP586" s="22"/>
      <c r="BQ586" s="22"/>
      <c r="BR586" s="22"/>
      <c r="BS586" s="22"/>
      <c r="BT586" s="22"/>
      <c r="BU586" s="22"/>
      <c r="BV586" s="22"/>
      <c r="BW586" s="22"/>
      <c r="BX586" s="22"/>
      <c r="BY586" s="22"/>
      <c r="BZ586" s="22"/>
      <c r="CA586" s="22"/>
      <c r="CB586" s="22"/>
      <c r="CC586" s="22"/>
      <c r="CD586" s="22"/>
      <c r="CE586" s="22"/>
      <c r="CF586" s="22"/>
    </row>
    <row r="587" spans="1:84" ht="13" thickBot="1" x14ac:dyDescent="0.3">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2"/>
      <c r="BB587" s="22"/>
      <c r="BC587" s="22"/>
      <c r="BD587" s="22"/>
      <c r="BE587" s="22"/>
      <c r="BF587" s="22"/>
      <c r="BG587" s="22"/>
      <c r="BH587" s="22"/>
      <c r="BI587" s="22"/>
      <c r="BJ587" s="22"/>
      <c r="BK587" s="22"/>
      <c r="BL587" s="22"/>
      <c r="BM587" s="22"/>
      <c r="BN587" s="22"/>
      <c r="BO587" s="22"/>
      <c r="BP587" s="22"/>
      <c r="BQ587" s="22"/>
      <c r="BR587" s="22"/>
      <c r="BS587" s="22"/>
      <c r="BT587" s="22"/>
      <c r="BU587" s="22"/>
      <c r="BV587" s="22"/>
      <c r="BW587" s="22"/>
      <c r="BX587" s="22"/>
      <c r="BY587" s="22"/>
      <c r="BZ587" s="22"/>
      <c r="CA587" s="22"/>
      <c r="CB587" s="22"/>
      <c r="CC587" s="22"/>
      <c r="CD587" s="22"/>
      <c r="CE587" s="22"/>
      <c r="CF587" s="22"/>
    </row>
    <row r="588" spans="1:84" ht="13" thickBot="1" x14ac:dyDescent="0.3">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c r="AX588" s="22"/>
      <c r="AY588" s="22"/>
      <c r="AZ588" s="22"/>
      <c r="BA588" s="22"/>
      <c r="BB588" s="22"/>
      <c r="BC588" s="22"/>
      <c r="BD588" s="22"/>
      <c r="BE588" s="22"/>
      <c r="BF588" s="22"/>
      <c r="BG588" s="22"/>
      <c r="BH588" s="22"/>
      <c r="BI588" s="22"/>
      <c r="BJ588" s="22"/>
      <c r="BK588" s="22"/>
      <c r="BL588" s="22"/>
      <c r="BM588" s="22"/>
      <c r="BN588" s="22"/>
      <c r="BO588" s="22"/>
      <c r="BP588" s="22"/>
      <c r="BQ588" s="22"/>
      <c r="BR588" s="22"/>
      <c r="BS588" s="22"/>
      <c r="BT588" s="22"/>
      <c r="BU588" s="22"/>
      <c r="BV588" s="22"/>
      <c r="BW588" s="22"/>
      <c r="BX588" s="22"/>
      <c r="BY588" s="22"/>
      <c r="BZ588" s="22"/>
      <c r="CA588" s="22"/>
      <c r="CB588" s="22"/>
      <c r="CC588" s="22"/>
      <c r="CD588" s="22"/>
      <c r="CE588" s="22"/>
      <c r="CF588" s="22"/>
    </row>
    <row r="589" spans="1:84" ht="13" thickBot="1" x14ac:dyDescent="0.3">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c r="BM589" s="22"/>
      <c r="BN589" s="22"/>
      <c r="BO589" s="22"/>
      <c r="BP589" s="22"/>
      <c r="BQ589" s="22"/>
      <c r="BR589" s="22"/>
      <c r="BS589" s="22"/>
      <c r="BT589" s="22"/>
      <c r="BU589" s="22"/>
      <c r="BV589" s="22"/>
      <c r="BW589" s="22"/>
      <c r="BX589" s="22"/>
      <c r="BY589" s="22"/>
      <c r="BZ589" s="22"/>
      <c r="CA589" s="22"/>
      <c r="CB589" s="22"/>
      <c r="CC589" s="22"/>
      <c r="CD589" s="22"/>
      <c r="CE589" s="22"/>
      <c r="CF589" s="22"/>
    </row>
    <row r="590" spans="1:84" ht="13" thickBot="1" x14ac:dyDescent="0.3">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row>
    <row r="591" spans="1:84" ht="13" thickBot="1" x14ac:dyDescent="0.3">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c r="BM591" s="22"/>
      <c r="BN591" s="22"/>
      <c r="BO591" s="22"/>
      <c r="BP591" s="22"/>
      <c r="BQ591" s="22"/>
      <c r="BR591" s="22"/>
      <c r="BS591" s="22"/>
      <c r="BT591" s="22"/>
      <c r="BU591" s="22"/>
      <c r="BV591" s="22"/>
      <c r="BW591" s="22"/>
      <c r="BX591" s="22"/>
      <c r="BY591" s="22"/>
      <c r="BZ591" s="22"/>
      <c r="CA591" s="22"/>
      <c r="CB591" s="22"/>
      <c r="CC591" s="22"/>
      <c r="CD591" s="22"/>
      <c r="CE591" s="22"/>
      <c r="CF591" s="22"/>
    </row>
    <row r="592" spans="1:84" ht="13" thickBot="1" x14ac:dyDescent="0.3">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c r="BM592" s="22"/>
      <c r="BN592" s="22"/>
      <c r="BO592" s="22"/>
      <c r="BP592" s="22"/>
      <c r="BQ592" s="22"/>
      <c r="BR592" s="22"/>
      <c r="BS592" s="22"/>
      <c r="BT592" s="22"/>
      <c r="BU592" s="22"/>
      <c r="BV592" s="22"/>
      <c r="BW592" s="22"/>
      <c r="BX592" s="22"/>
      <c r="BY592" s="22"/>
      <c r="BZ592" s="22"/>
      <c r="CA592" s="22"/>
      <c r="CB592" s="22"/>
      <c r="CC592" s="22"/>
      <c r="CD592" s="22"/>
      <c r="CE592" s="22"/>
      <c r="CF592" s="22"/>
    </row>
    <row r="593" spans="1:84" ht="13" thickBot="1" x14ac:dyDescent="0.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c r="BC593" s="22"/>
      <c r="BD593" s="22"/>
      <c r="BE593" s="22"/>
      <c r="BF593" s="22"/>
      <c r="BG593" s="22"/>
      <c r="BH593" s="22"/>
      <c r="BI593" s="22"/>
      <c r="BJ593" s="22"/>
      <c r="BK593" s="22"/>
      <c r="BL593" s="22"/>
      <c r="BM593" s="22"/>
      <c r="BN593" s="22"/>
      <c r="BO593" s="22"/>
      <c r="BP593" s="22"/>
      <c r="BQ593" s="22"/>
      <c r="BR593" s="22"/>
      <c r="BS593" s="22"/>
      <c r="BT593" s="22"/>
      <c r="BU593" s="22"/>
      <c r="BV593" s="22"/>
      <c r="BW593" s="22"/>
      <c r="BX593" s="22"/>
      <c r="BY593" s="22"/>
      <c r="BZ593" s="22"/>
      <c r="CA593" s="22"/>
      <c r="CB593" s="22"/>
      <c r="CC593" s="22"/>
      <c r="CD593" s="22"/>
      <c r="CE593" s="22"/>
      <c r="CF593" s="22"/>
    </row>
    <row r="594" spans="1:84" ht="13" thickBot="1" x14ac:dyDescent="0.3">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c r="BC594" s="22"/>
      <c r="BD594" s="22"/>
      <c r="BE594" s="22"/>
      <c r="BF594" s="22"/>
      <c r="BG594" s="22"/>
      <c r="BH594" s="22"/>
      <c r="BI594" s="22"/>
      <c r="BJ594" s="22"/>
      <c r="BK594" s="22"/>
      <c r="BL594" s="22"/>
      <c r="BM594" s="22"/>
      <c r="BN594" s="22"/>
      <c r="BO594" s="22"/>
      <c r="BP594" s="22"/>
      <c r="BQ594" s="22"/>
      <c r="BR594" s="22"/>
      <c r="BS594" s="22"/>
      <c r="BT594" s="22"/>
      <c r="BU594" s="22"/>
      <c r="BV594" s="22"/>
      <c r="BW594" s="22"/>
      <c r="BX594" s="22"/>
      <c r="BY594" s="22"/>
      <c r="BZ594" s="22"/>
      <c r="CA594" s="22"/>
      <c r="CB594" s="22"/>
      <c r="CC594" s="22"/>
      <c r="CD594" s="22"/>
      <c r="CE594" s="22"/>
      <c r="CF594" s="22"/>
    </row>
    <row r="595" spans="1:84" ht="13" thickBot="1" x14ac:dyDescent="0.3">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2"/>
      <c r="AW595" s="22"/>
      <c r="AX595" s="22"/>
      <c r="AY595" s="22"/>
      <c r="AZ595" s="22"/>
      <c r="BA595" s="22"/>
      <c r="BB595" s="22"/>
      <c r="BC595" s="22"/>
      <c r="BD595" s="22"/>
      <c r="BE595" s="22"/>
      <c r="BF595" s="22"/>
      <c r="BG595" s="22"/>
      <c r="BH595" s="22"/>
      <c r="BI595" s="22"/>
      <c r="BJ595" s="22"/>
      <c r="BK595" s="22"/>
      <c r="BL595" s="22"/>
      <c r="BM595" s="22"/>
      <c r="BN595" s="22"/>
      <c r="BO595" s="22"/>
      <c r="BP595" s="22"/>
      <c r="BQ595" s="22"/>
      <c r="BR595" s="22"/>
      <c r="BS595" s="22"/>
      <c r="BT595" s="22"/>
      <c r="BU595" s="22"/>
      <c r="BV595" s="22"/>
      <c r="BW595" s="22"/>
      <c r="BX595" s="22"/>
      <c r="BY595" s="22"/>
      <c r="BZ595" s="22"/>
      <c r="CA595" s="22"/>
      <c r="CB595" s="22"/>
      <c r="CC595" s="22"/>
      <c r="CD595" s="22"/>
      <c r="CE595" s="22"/>
      <c r="CF595" s="22"/>
    </row>
    <row r="596" spans="1:84" ht="13" thickBot="1" x14ac:dyDescent="0.3">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2"/>
      <c r="BO596" s="22"/>
      <c r="BP596" s="22"/>
      <c r="BQ596" s="22"/>
      <c r="BR596" s="22"/>
      <c r="BS596" s="22"/>
      <c r="BT596" s="22"/>
      <c r="BU596" s="22"/>
      <c r="BV596" s="22"/>
      <c r="BW596" s="22"/>
      <c r="BX596" s="22"/>
      <c r="BY596" s="22"/>
      <c r="BZ596" s="22"/>
      <c r="CA596" s="22"/>
      <c r="CB596" s="22"/>
      <c r="CC596" s="22"/>
      <c r="CD596" s="22"/>
      <c r="CE596" s="22"/>
      <c r="CF596" s="22"/>
    </row>
    <row r="597" spans="1:84" ht="13" thickBot="1" x14ac:dyDescent="0.3">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c r="BM597" s="22"/>
      <c r="BN597" s="22"/>
      <c r="BO597" s="22"/>
      <c r="BP597" s="22"/>
      <c r="BQ597" s="22"/>
      <c r="BR597" s="22"/>
      <c r="BS597" s="22"/>
      <c r="BT597" s="22"/>
      <c r="BU597" s="22"/>
      <c r="BV597" s="22"/>
      <c r="BW597" s="22"/>
      <c r="BX597" s="22"/>
      <c r="BY597" s="22"/>
      <c r="BZ597" s="22"/>
      <c r="CA597" s="22"/>
      <c r="CB597" s="22"/>
      <c r="CC597" s="22"/>
      <c r="CD597" s="22"/>
      <c r="CE597" s="22"/>
      <c r="CF597" s="22"/>
    </row>
    <row r="598" spans="1:84" ht="13" thickBot="1" x14ac:dyDescent="0.3">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row>
    <row r="599" spans="1:84" ht="13" thickBot="1" x14ac:dyDescent="0.3">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c r="BZ599" s="22"/>
      <c r="CA599" s="22"/>
      <c r="CB599" s="22"/>
      <c r="CC599" s="22"/>
      <c r="CD599" s="22"/>
      <c r="CE599" s="22"/>
      <c r="CF599" s="22"/>
    </row>
    <row r="600" spans="1:84" ht="13" thickBot="1" x14ac:dyDescent="0.3">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c r="BC600" s="22"/>
      <c r="BD600" s="22"/>
      <c r="BE600" s="22"/>
      <c r="BF600" s="22"/>
      <c r="BG600" s="22"/>
      <c r="BH600" s="22"/>
      <c r="BI600" s="22"/>
      <c r="BJ600" s="22"/>
      <c r="BK600" s="22"/>
      <c r="BL600" s="22"/>
      <c r="BM600" s="22"/>
      <c r="BN600" s="22"/>
      <c r="BO600" s="22"/>
      <c r="BP600" s="22"/>
      <c r="BQ600" s="22"/>
      <c r="BR600" s="22"/>
      <c r="BS600" s="22"/>
      <c r="BT600" s="22"/>
      <c r="BU600" s="22"/>
      <c r="BV600" s="22"/>
      <c r="BW600" s="22"/>
      <c r="BX600" s="22"/>
      <c r="BY600" s="22"/>
      <c r="BZ600" s="22"/>
      <c r="CA600" s="22"/>
      <c r="CB600" s="22"/>
      <c r="CC600" s="22"/>
      <c r="CD600" s="22"/>
      <c r="CE600" s="22"/>
      <c r="CF600" s="22"/>
    </row>
    <row r="601" spans="1:84" ht="13" thickBot="1" x14ac:dyDescent="0.3">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c r="BC601" s="22"/>
      <c r="BD601" s="22"/>
      <c r="BE601" s="22"/>
      <c r="BF601" s="22"/>
      <c r="BG601" s="22"/>
      <c r="BH601" s="22"/>
      <c r="BI601" s="22"/>
      <c r="BJ601" s="22"/>
      <c r="BK601" s="22"/>
      <c r="BL601" s="22"/>
      <c r="BM601" s="22"/>
      <c r="BN601" s="22"/>
      <c r="BO601" s="22"/>
      <c r="BP601" s="22"/>
      <c r="BQ601" s="22"/>
      <c r="BR601" s="22"/>
      <c r="BS601" s="22"/>
      <c r="BT601" s="22"/>
      <c r="BU601" s="22"/>
      <c r="BV601" s="22"/>
      <c r="BW601" s="22"/>
      <c r="BX601" s="22"/>
      <c r="BY601" s="22"/>
      <c r="BZ601" s="22"/>
      <c r="CA601" s="22"/>
      <c r="CB601" s="22"/>
      <c r="CC601" s="22"/>
      <c r="CD601" s="22"/>
      <c r="CE601" s="22"/>
      <c r="CF601" s="22"/>
    </row>
    <row r="602" spans="1:84" ht="13" thickBot="1" x14ac:dyDescent="0.3">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c r="BM602" s="22"/>
      <c r="BN602" s="22"/>
      <c r="BO602" s="22"/>
      <c r="BP602" s="22"/>
      <c r="BQ602" s="22"/>
      <c r="BR602" s="22"/>
      <c r="BS602" s="22"/>
      <c r="BT602" s="22"/>
      <c r="BU602" s="22"/>
      <c r="BV602" s="22"/>
      <c r="BW602" s="22"/>
      <c r="BX602" s="22"/>
      <c r="BY602" s="22"/>
      <c r="BZ602" s="22"/>
      <c r="CA602" s="22"/>
      <c r="CB602" s="22"/>
      <c r="CC602" s="22"/>
      <c r="CD602" s="22"/>
      <c r="CE602" s="22"/>
      <c r="CF602" s="22"/>
    </row>
    <row r="603" spans="1:84" ht="13" thickBot="1" x14ac:dyDescent="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2"/>
      <c r="BN603" s="22"/>
      <c r="BO603" s="22"/>
      <c r="BP603" s="22"/>
      <c r="BQ603" s="22"/>
      <c r="BR603" s="22"/>
      <c r="BS603" s="22"/>
      <c r="BT603" s="22"/>
      <c r="BU603" s="22"/>
      <c r="BV603" s="22"/>
      <c r="BW603" s="22"/>
      <c r="BX603" s="22"/>
      <c r="BY603" s="22"/>
      <c r="BZ603" s="22"/>
      <c r="CA603" s="22"/>
      <c r="CB603" s="22"/>
      <c r="CC603" s="22"/>
      <c r="CD603" s="22"/>
      <c r="CE603" s="22"/>
      <c r="CF603" s="22"/>
    </row>
    <row r="604" spans="1:84" ht="13" thickBot="1" x14ac:dyDescent="0.3">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c r="BM604" s="22"/>
      <c r="BN604" s="22"/>
      <c r="BO604" s="22"/>
      <c r="BP604" s="22"/>
      <c r="BQ604" s="22"/>
      <c r="BR604" s="22"/>
      <c r="BS604" s="22"/>
      <c r="BT604" s="22"/>
      <c r="BU604" s="22"/>
      <c r="BV604" s="22"/>
      <c r="BW604" s="22"/>
      <c r="BX604" s="22"/>
      <c r="BY604" s="22"/>
      <c r="BZ604" s="22"/>
      <c r="CA604" s="22"/>
      <c r="CB604" s="22"/>
      <c r="CC604" s="22"/>
      <c r="CD604" s="22"/>
      <c r="CE604" s="22"/>
      <c r="CF604" s="22"/>
    </row>
    <row r="605" spans="1:84" ht="13" thickBot="1" x14ac:dyDescent="0.3">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2"/>
      <c r="BN605" s="22"/>
      <c r="BO605" s="22"/>
      <c r="BP605" s="22"/>
      <c r="BQ605" s="22"/>
      <c r="BR605" s="22"/>
      <c r="BS605" s="22"/>
      <c r="BT605" s="22"/>
      <c r="BU605" s="22"/>
      <c r="BV605" s="22"/>
      <c r="BW605" s="22"/>
      <c r="BX605" s="22"/>
      <c r="BY605" s="22"/>
      <c r="BZ605" s="22"/>
      <c r="CA605" s="22"/>
      <c r="CB605" s="22"/>
      <c r="CC605" s="22"/>
      <c r="CD605" s="22"/>
      <c r="CE605" s="22"/>
      <c r="CF605" s="22"/>
    </row>
    <row r="606" spans="1:84" ht="13" thickBot="1" x14ac:dyDescent="0.3">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row>
    <row r="607" spans="1:84" ht="13" thickBot="1" x14ac:dyDescent="0.3">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c r="BM607" s="22"/>
      <c r="BN607" s="22"/>
      <c r="BO607" s="22"/>
      <c r="BP607" s="22"/>
      <c r="BQ607" s="22"/>
      <c r="BR607" s="22"/>
      <c r="BS607" s="22"/>
      <c r="BT607" s="22"/>
      <c r="BU607" s="22"/>
      <c r="BV607" s="22"/>
      <c r="BW607" s="22"/>
      <c r="BX607" s="22"/>
      <c r="BY607" s="22"/>
      <c r="BZ607" s="22"/>
      <c r="CA607" s="22"/>
      <c r="CB607" s="22"/>
      <c r="CC607" s="22"/>
      <c r="CD607" s="22"/>
      <c r="CE607" s="22"/>
      <c r="CF607" s="22"/>
    </row>
    <row r="608" spans="1:84" ht="13" thickBot="1" x14ac:dyDescent="0.3">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2"/>
      <c r="BO608" s="22"/>
      <c r="BP608" s="22"/>
      <c r="BQ608" s="22"/>
      <c r="BR608" s="22"/>
      <c r="BS608" s="22"/>
      <c r="BT608" s="22"/>
      <c r="BU608" s="22"/>
      <c r="BV608" s="22"/>
      <c r="BW608" s="22"/>
      <c r="BX608" s="22"/>
      <c r="BY608" s="22"/>
      <c r="BZ608" s="22"/>
      <c r="CA608" s="22"/>
      <c r="CB608" s="22"/>
      <c r="CC608" s="22"/>
      <c r="CD608" s="22"/>
      <c r="CE608" s="22"/>
      <c r="CF608" s="22"/>
    </row>
    <row r="609" spans="1:84" ht="13" thickBot="1" x14ac:dyDescent="0.3">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c r="BC609" s="22"/>
      <c r="BD609" s="22"/>
      <c r="BE609" s="22"/>
      <c r="BF609" s="22"/>
      <c r="BG609" s="22"/>
      <c r="BH609" s="22"/>
      <c r="BI609" s="22"/>
      <c r="BJ609" s="22"/>
      <c r="BK609" s="22"/>
      <c r="BL609" s="22"/>
      <c r="BM609" s="22"/>
      <c r="BN609" s="22"/>
      <c r="BO609" s="22"/>
      <c r="BP609" s="22"/>
      <c r="BQ609" s="22"/>
      <c r="BR609" s="22"/>
      <c r="BS609" s="22"/>
      <c r="BT609" s="22"/>
      <c r="BU609" s="22"/>
      <c r="BV609" s="22"/>
      <c r="BW609" s="22"/>
      <c r="BX609" s="22"/>
      <c r="BY609" s="22"/>
      <c r="BZ609" s="22"/>
      <c r="CA609" s="22"/>
      <c r="CB609" s="22"/>
      <c r="CC609" s="22"/>
      <c r="CD609" s="22"/>
      <c r="CE609" s="22"/>
      <c r="CF609" s="22"/>
    </row>
    <row r="610" spans="1:84" ht="13" thickBot="1" x14ac:dyDescent="0.3">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c r="BC610" s="22"/>
      <c r="BD610" s="22"/>
      <c r="BE610" s="22"/>
      <c r="BF610" s="22"/>
      <c r="BG610" s="22"/>
      <c r="BH610" s="22"/>
      <c r="BI610" s="22"/>
      <c r="BJ610" s="22"/>
      <c r="BK610" s="22"/>
      <c r="BL610" s="22"/>
      <c r="BM610" s="22"/>
      <c r="BN610" s="22"/>
      <c r="BO610" s="22"/>
      <c r="BP610" s="22"/>
      <c r="BQ610" s="22"/>
      <c r="BR610" s="22"/>
      <c r="BS610" s="22"/>
      <c r="BT610" s="22"/>
      <c r="BU610" s="22"/>
      <c r="BV610" s="22"/>
      <c r="BW610" s="22"/>
      <c r="BX610" s="22"/>
      <c r="BY610" s="22"/>
      <c r="BZ610" s="22"/>
      <c r="CA610" s="22"/>
      <c r="CB610" s="22"/>
      <c r="CC610" s="22"/>
      <c r="CD610" s="22"/>
      <c r="CE610" s="22"/>
      <c r="CF610" s="22"/>
    </row>
    <row r="611" spans="1:84" ht="13" thickBot="1" x14ac:dyDescent="0.3">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c r="BC611" s="22"/>
      <c r="BD611" s="22"/>
      <c r="BE611" s="22"/>
      <c r="BF611" s="22"/>
      <c r="BG611" s="22"/>
      <c r="BH611" s="22"/>
      <c r="BI611" s="22"/>
      <c r="BJ611" s="22"/>
      <c r="BK611" s="22"/>
      <c r="BL611" s="22"/>
      <c r="BM611" s="22"/>
      <c r="BN611" s="22"/>
      <c r="BO611" s="22"/>
      <c r="BP611" s="22"/>
      <c r="BQ611" s="22"/>
      <c r="BR611" s="22"/>
      <c r="BS611" s="22"/>
      <c r="BT611" s="22"/>
      <c r="BU611" s="22"/>
      <c r="BV611" s="22"/>
      <c r="BW611" s="22"/>
      <c r="BX611" s="22"/>
      <c r="BY611" s="22"/>
      <c r="BZ611" s="22"/>
      <c r="CA611" s="22"/>
      <c r="CB611" s="22"/>
      <c r="CC611" s="22"/>
      <c r="CD611" s="22"/>
      <c r="CE611" s="22"/>
      <c r="CF611" s="22"/>
    </row>
    <row r="612" spans="1:84" ht="13" thickBot="1" x14ac:dyDescent="0.3">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c r="BC612" s="22"/>
      <c r="BD612" s="22"/>
      <c r="BE612" s="22"/>
      <c r="BF612" s="22"/>
      <c r="BG612" s="22"/>
      <c r="BH612" s="22"/>
      <c r="BI612" s="22"/>
      <c r="BJ612" s="22"/>
      <c r="BK612" s="22"/>
      <c r="BL612" s="22"/>
      <c r="BM612" s="22"/>
      <c r="BN612" s="22"/>
      <c r="BO612" s="22"/>
      <c r="BP612" s="22"/>
      <c r="BQ612" s="22"/>
      <c r="BR612" s="22"/>
      <c r="BS612" s="22"/>
      <c r="BT612" s="22"/>
      <c r="BU612" s="22"/>
      <c r="BV612" s="22"/>
      <c r="BW612" s="22"/>
      <c r="BX612" s="22"/>
      <c r="BY612" s="22"/>
      <c r="BZ612" s="22"/>
      <c r="CA612" s="22"/>
      <c r="CB612" s="22"/>
      <c r="CC612" s="22"/>
      <c r="CD612" s="22"/>
      <c r="CE612" s="22"/>
      <c r="CF612" s="22"/>
    </row>
    <row r="613" spans="1:84" ht="13" thickBot="1" x14ac:dyDescent="0.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2"/>
      <c r="BO613" s="22"/>
      <c r="BP613" s="22"/>
      <c r="BQ613" s="22"/>
      <c r="BR613" s="22"/>
      <c r="BS613" s="22"/>
      <c r="BT613" s="22"/>
      <c r="BU613" s="22"/>
      <c r="BV613" s="22"/>
      <c r="BW613" s="22"/>
      <c r="BX613" s="22"/>
      <c r="BY613" s="22"/>
      <c r="BZ613" s="22"/>
      <c r="CA613" s="22"/>
      <c r="CB613" s="22"/>
      <c r="CC613" s="22"/>
      <c r="CD613" s="22"/>
      <c r="CE613" s="22"/>
      <c r="CF613" s="22"/>
    </row>
    <row r="614" spans="1:84" ht="13" thickBot="1" x14ac:dyDescent="0.3">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row>
    <row r="615" spans="1:84" ht="13" thickBot="1" x14ac:dyDescent="0.3">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c r="BM615" s="22"/>
      <c r="BN615" s="22"/>
      <c r="BO615" s="22"/>
      <c r="BP615" s="22"/>
      <c r="BQ615" s="22"/>
      <c r="BR615" s="22"/>
      <c r="BS615" s="22"/>
      <c r="BT615" s="22"/>
      <c r="BU615" s="22"/>
      <c r="BV615" s="22"/>
      <c r="BW615" s="22"/>
      <c r="BX615" s="22"/>
      <c r="BY615" s="22"/>
      <c r="BZ615" s="22"/>
      <c r="CA615" s="22"/>
      <c r="CB615" s="22"/>
      <c r="CC615" s="22"/>
      <c r="CD615" s="22"/>
      <c r="CE615" s="22"/>
      <c r="CF615" s="22"/>
    </row>
    <row r="616" spans="1:84" ht="13" thickBot="1" x14ac:dyDescent="0.3">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2"/>
      <c r="BO616" s="22"/>
      <c r="BP616" s="22"/>
      <c r="BQ616" s="22"/>
      <c r="BR616" s="22"/>
      <c r="BS616" s="22"/>
      <c r="BT616" s="22"/>
      <c r="BU616" s="22"/>
      <c r="BV616" s="22"/>
      <c r="BW616" s="22"/>
      <c r="BX616" s="22"/>
      <c r="BY616" s="22"/>
      <c r="BZ616" s="22"/>
      <c r="CA616" s="22"/>
      <c r="CB616" s="22"/>
      <c r="CC616" s="22"/>
      <c r="CD616" s="22"/>
      <c r="CE616" s="22"/>
      <c r="CF616" s="22"/>
    </row>
    <row r="617" spans="1:84" ht="13" thickBot="1" x14ac:dyDescent="0.3">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c r="BC617" s="22"/>
      <c r="BD617" s="22"/>
      <c r="BE617" s="22"/>
      <c r="BF617" s="22"/>
      <c r="BG617" s="22"/>
      <c r="BH617" s="22"/>
      <c r="BI617" s="22"/>
      <c r="BJ617" s="22"/>
      <c r="BK617" s="22"/>
      <c r="BL617" s="22"/>
      <c r="BM617" s="22"/>
      <c r="BN617" s="22"/>
      <c r="BO617" s="22"/>
      <c r="BP617" s="22"/>
      <c r="BQ617" s="22"/>
      <c r="BR617" s="22"/>
      <c r="BS617" s="22"/>
      <c r="BT617" s="22"/>
      <c r="BU617" s="22"/>
      <c r="BV617" s="22"/>
      <c r="BW617" s="22"/>
      <c r="BX617" s="22"/>
      <c r="BY617" s="22"/>
      <c r="BZ617" s="22"/>
      <c r="CA617" s="22"/>
      <c r="CB617" s="22"/>
      <c r="CC617" s="22"/>
      <c r="CD617" s="22"/>
      <c r="CE617" s="22"/>
      <c r="CF617" s="22"/>
    </row>
    <row r="618" spans="1:84" ht="13" thickBot="1" x14ac:dyDescent="0.3">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2"/>
      <c r="BO618" s="22"/>
      <c r="BP618" s="22"/>
      <c r="BQ618" s="22"/>
      <c r="BR618" s="22"/>
      <c r="BS618" s="22"/>
      <c r="BT618" s="22"/>
      <c r="BU618" s="22"/>
      <c r="BV618" s="22"/>
      <c r="BW618" s="22"/>
      <c r="BX618" s="22"/>
      <c r="BY618" s="22"/>
      <c r="BZ618" s="22"/>
      <c r="CA618" s="22"/>
      <c r="CB618" s="22"/>
      <c r="CC618" s="22"/>
      <c r="CD618" s="22"/>
      <c r="CE618" s="22"/>
      <c r="CF618" s="22"/>
    </row>
    <row r="619" spans="1:84" ht="13" thickBot="1" x14ac:dyDescent="0.3">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c r="BC619" s="22"/>
      <c r="BD619" s="22"/>
      <c r="BE619" s="22"/>
      <c r="BF619" s="22"/>
      <c r="BG619" s="22"/>
      <c r="BH619" s="22"/>
      <c r="BI619" s="22"/>
      <c r="BJ619" s="22"/>
      <c r="BK619" s="22"/>
      <c r="BL619" s="22"/>
      <c r="BM619" s="22"/>
      <c r="BN619" s="22"/>
      <c r="BO619" s="22"/>
      <c r="BP619" s="22"/>
      <c r="BQ619" s="22"/>
      <c r="BR619" s="22"/>
      <c r="BS619" s="22"/>
      <c r="BT619" s="22"/>
      <c r="BU619" s="22"/>
      <c r="BV619" s="22"/>
      <c r="BW619" s="22"/>
      <c r="BX619" s="22"/>
      <c r="BY619" s="22"/>
      <c r="BZ619" s="22"/>
      <c r="CA619" s="22"/>
      <c r="CB619" s="22"/>
      <c r="CC619" s="22"/>
      <c r="CD619" s="22"/>
      <c r="CE619" s="22"/>
      <c r="CF619" s="22"/>
    </row>
    <row r="620" spans="1:84" ht="13" thickBot="1" x14ac:dyDescent="0.3">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c r="BC620" s="22"/>
      <c r="BD620" s="22"/>
      <c r="BE620" s="22"/>
      <c r="BF620" s="22"/>
      <c r="BG620" s="22"/>
      <c r="BH620" s="22"/>
      <c r="BI620" s="22"/>
      <c r="BJ620" s="22"/>
      <c r="BK620" s="22"/>
      <c r="BL620" s="22"/>
      <c r="BM620" s="22"/>
      <c r="BN620" s="22"/>
      <c r="BO620" s="22"/>
      <c r="BP620" s="22"/>
      <c r="BQ620" s="22"/>
      <c r="BR620" s="22"/>
      <c r="BS620" s="22"/>
      <c r="BT620" s="22"/>
      <c r="BU620" s="22"/>
      <c r="BV620" s="22"/>
      <c r="BW620" s="22"/>
      <c r="BX620" s="22"/>
      <c r="BY620" s="22"/>
      <c r="BZ620" s="22"/>
      <c r="CA620" s="22"/>
      <c r="CB620" s="22"/>
      <c r="CC620" s="22"/>
      <c r="CD620" s="22"/>
      <c r="CE620" s="22"/>
      <c r="CF620" s="22"/>
    </row>
    <row r="621" spans="1:84" ht="13" thickBot="1" x14ac:dyDescent="0.3">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c r="BO621" s="22"/>
      <c r="BP621" s="22"/>
      <c r="BQ621" s="22"/>
      <c r="BR621" s="22"/>
      <c r="BS621" s="22"/>
      <c r="BT621" s="22"/>
      <c r="BU621" s="22"/>
      <c r="BV621" s="22"/>
      <c r="BW621" s="22"/>
      <c r="BX621" s="22"/>
      <c r="BY621" s="22"/>
      <c r="BZ621" s="22"/>
      <c r="CA621" s="22"/>
      <c r="CB621" s="22"/>
      <c r="CC621" s="22"/>
      <c r="CD621" s="22"/>
      <c r="CE621" s="22"/>
      <c r="CF621" s="22"/>
    </row>
    <row r="622" spans="1:84" ht="13" thickBot="1" x14ac:dyDescent="0.3">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row>
    <row r="623" spans="1:84" ht="13" thickBot="1" x14ac:dyDescent="0.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2"/>
      <c r="BO623" s="22"/>
      <c r="BP623" s="22"/>
      <c r="BQ623" s="22"/>
      <c r="BR623" s="22"/>
      <c r="BS623" s="22"/>
      <c r="BT623" s="22"/>
      <c r="BU623" s="22"/>
      <c r="BV623" s="22"/>
      <c r="BW623" s="22"/>
      <c r="BX623" s="22"/>
      <c r="BY623" s="22"/>
      <c r="BZ623" s="22"/>
      <c r="CA623" s="22"/>
      <c r="CB623" s="22"/>
      <c r="CC623" s="22"/>
      <c r="CD623" s="22"/>
      <c r="CE623" s="22"/>
      <c r="CF623" s="22"/>
    </row>
    <row r="624" spans="1:84" ht="13" thickBot="1" x14ac:dyDescent="0.3">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c r="BC624" s="22"/>
      <c r="BD624" s="22"/>
      <c r="BE624" s="22"/>
      <c r="BF624" s="22"/>
      <c r="BG624" s="22"/>
      <c r="BH624" s="22"/>
      <c r="BI624" s="22"/>
      <c r="BJ624" s="22"/>
      <c r="BK624" s="22"/>
      <c r="BL624" s="22"/>
      <c r="BM624" s="22"/>
      <c r="BN624" s="22"/>
      <c r="BO624" s="22"/>
      <c r="BP624" s="22"/>
      <c r="BQ624" s="22"/>
      <c r="BR624" s="22"/>
      <c r="BS624" s="22"/>
      <c r="BT624" s="22"/>
      <c r="BU624" s="22"/>
      <c r="BV624" s="22"/>
      <c r="BW624" s="22"/>
      <c r="BX624" s="22"/>
      <c r="BY624" s="22"/>
      <c r="BZ624" s="22"/>
      <c r="CA624" s="22"/>
      <c r="CB624" s="22"/>
      <c r="CC624" s="22"/>
      <c r="CD624" s="22"/>
      <c r="CE624" s="22"/>
      <c r="CF624" s="22"/>
    </row>
    <row r="625" spans="1:84" ht="13" thickBot="1" x14ac:dyDescent="0.3">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c r="BC625" s="22"/>
      <c r="BD625" s="22"/>
      <c r="BE625" s="22"/>
      <c r="BF625" s="22"/>
      <c r="BG625" s="22"/>
      <c r="BH625" s="22"/>
      <c r="BI625" s="22"/>
      <c r="BJ625" s="22"/>
      <c r="BK625" s="22"/>
      <c r="BL625" s="22"/>
      <c r="BM625" s="22"/>
      <c r="BN625" s="22"/>
      <c r="BO625" s="22"/>
      <c r="BP625" s="22"/>
      <c r="BQ625" s="22"/>
      <c r="BR625" s="22"/>
      <c r="BS625" s="22"/>
      <c r="BT625" s="22"/>
      <c r="BU625" s="22"/>
      <c r="BV625" s="22"/>
      <c r="BW625" s="22"/>
      <c r="BX625" s="22"/>
      <c r="BY625" s="22"/>
      <c r="BZ625" s="22"/>
      <c r="CA625" s="22"/>
      <c r="CB625" s="22"/>
      <c r="CC625" s="22"/>
      <c r="CD625" s="22"/>
      <c r="CE625" s="22"/>
      <c r="CF625" s="22"/>
    </row>
    <row r="626" spans="1:84" ht="13" thickBot="1" x14ac:dyDescent="0.3">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c r="BO626" s="22"/>
      <c r="BP626" s="22"/>
      <c r="BQ626" s="22"/>
      <c r="BR626" s="22"/>
      <c r="BS626" s="22"/>
      <c r="BT626" s="22"/>
      <c r="BU626" s="22"/>
      <c r="BV626" s="22"/>
      <c r="BW626" s="22"/>
      <c r="BX626" s="22"/>
      <c r="BY626" s="22"/>
      <c r="BZ626" s="22"/>
      <c r="CA626" s="22"/>
      <c r="CB626" s="22"/>
      <c r="CC626" s="22"/>
      <c r="CD626" s="22"/>
      <c r="CE626" s="22"/>
      <c r="CF626" s="22"/>
    </row>
    <row r="627" spans="1:84" ht="13" thickBot="1" x14ac:dyDescent="0.3">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2"/>
      <c r="BO627" s="22"/>
      <c r="BP627" s="22"/>
      <c r="BQ627" s="22"/>
      <c r="BR627" s="22"/>
      <c r="BS627" s="22"/>
      <c r="BT627" s="22"/>
      <c r="BU627" s="22"/>
      <c r="BV627" s="22"/>
      <c r="BW627" s="22"/>
      <c r="BX627" s="22"/>
      <c r="BY627" s="22"/>
      <c r="BZ627" s="22"/>
      <c r="CA627" s="22"/>
      <c r="CB627" s="22"/>
      <c r="CC627" s="22"/>
      <c r="CD627" s="22"/>
      <c r="CE627" s="22"/>
      <c r="CF627" s="22"/>
    </row>
    <row r="628" spans="1:84" ht="13" thickBot="1" x14ac:dyDescent="0.3">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c r="BM628" s="22"/>
      <c r="BN628" s="22"/>
      <c r="BO628" s="22"/>
      <c r="BP628" s="22"/>
      <c r="BQ628" s="22"/>
      <c r="BR628" s="22"/>
      <c r="BS628" s="22"/>
      <c r="BT628" s="22"/>
      <c r="BU628" s="22"/>
      <c r="BV628" s="22"/>
      <c r="BW628" s="22"/>
      <c r="BX628" s="22"/>
      <c r="BY628" s="22"/>
      <c r="BZ628" s="22"/>
      <c r="CA628" s="22"/>
      <c r="CB628" s="22"/>
      <c r="CC628" s="22"/>
      <c r="CD628" s="22"/>
      <c r="CE628" s="22"/>
      <c r="CF628" s="22"/>
    </row>
    <row r="629" spans="1:84" ht="13" thickBot="1" x14ac:dyDescent="0.3">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2"/>
      <c r="BN629" s="22"/>
      <c r="BO629" s="22"/>
      <c r="BP629" s="22"/>
      <c r="BQ629" s="22"/>
      <c r="BR629" s="22"/>
      <c r="BS629" s="22"/>
      <c r="BT629" s="22"/>
      <c r="BU629" s="22"/>
      <c r="BV629" s="22"/>
      <c r="BW629" s="22"/>
      <c r="BX629" s="22"/>
      <c r="BY629" s="22"/>
      <c r="BZ629" s="22"/>
      <c r="CA629" s="22"/>
      <c r="CB629" s="22"/>
      <c r="CC629" s="22"/>
      <c r="CD629" s="22"/>
      <c r="CE629" s="22"/>
      <c r="CF629" s="22"/>
    </row>
    <row r="630" spans="1:84" ht="13" thickBot="1" x14ac:dyDescent="0.3">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row>
    <row r="631" spans="1:84" ht="13" thickBot="1" x14ac:dyDescent="0.3">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2"/>
      <c r="BN631" s="22"/>
      <c r="BO631" s="22"/>
      <c r="BP631" s="22"/>
      <c r="BQ631" s="22"/>
      <c r="BR631" s="22"/>
      <c r="BS631" s="22"/>
      <c r="BT631" s="22"/>
      <c r="BU631" s="22"/>
      <c r="BV631" s="22"/>
      <c r="BW631" s="22"/>
      <c r="BX631" s="22"/>
      <c r="BY631" s="22"/>
      <c r="BZ631" s="22"/>
      <c r="CA631" s="22"/>
      <c r="CB631" s="22"/>
      <c r="CC631" s="22"/>
      <c r="CD631" s="22"/>
      <c r="CE631" s="22"/>
      <c r="CF631" s="22"/>
    </row>
    <row r="632" spans="1:84" ht="13" thickBot="1" x14ac:dyDescent="0.3">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c r="BC632" s="22"/>
      <c r="BD632" s="22"/>
      <c r="BE632" s="22"/>
      <c r="BF632" s="22"/>
      <c r="BG632" s="22"/>
      <c r="BH632" s="22"/>
      <c r="BI632" s="22"/>
      <c r="BJ632" s="22"/>
      <c r="BK632" s="22"/>
      <c r="BL632" s="22"/>
      <c r="BM632" s="22"/>
      <c r="BN632" s="22"/>
      <c r="BO632" s="22"/>
      <c r="BP632" s="22"/>
      <c r="BQ632" s="22"/>
      <c r="BR632" s="22"/>
      <c r="BS632" s="22"/>
      <c r="BT632" s="22"/>
      <c r="BU632" s="22"/>
      <c r="BV632" s="22"/>
      <c r="BW632" s="22"/>
      <c r="BX632" s="22"/>
      <c r="BY632" s="22"/>
      <c r="BZ632" s="22"/>
      <c r="CA632" s="22"/>
      <c r="CB632" s="22"/>
      <c r="CC632" s="22"/>
      <c r="CD632" s="22"/>
      <c r="CE632" s="22"/>
      <c r="CF632" s="22"/>
    </row>
    <row r="633" spans="1:84" ht="13" thickBot="1" x14ac:dyDescent="0.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c r="BC633" s="22"/>
      <c r="BD633" s="22"/>
      <c r="BE633" s="22"/>
      <c r="BF633" s="22"/>
      <c r="BG633" s="22"/>
      <c r="BH633" s="22"/>
      <c r="BI633" s="22"/>
      <c r="BJ633" s="22"/>
      <c r="BK633" s="22"/>
      <c r="BL633" s="22"/>
      <c r="BM633" s="22"/>
      <c r="BN633" s="22"/>
      <c r="BO633" s="22"/>
      <c r="BP633" s="22"/>
      <c r="BQ633" s="22"/>
      <c r="BR633" s="22"/>
      <c r="BS633" s="22"/>
      <c r="BT633" s="22"/>
      <c r="BU633" s="22"/>
      <c r="BV633" s="22"/>
      <c r="BW633" s="22"/>
      <c r="BX633" s="22"/>
      <c r="BY633" s="22"/>
      <c r="BZ633" s="22"/>
      <c r="CA633" s="22"/>
      <c r="CB633" s="22"/>
      <c r="CC633" s="22"/>
      <c r="CD633" s="22"/>
      <c r="CE633" s="22"/>
      <c r="CF633" s="22"/>
    </row>
    <row r="634" spans="1:84" ht="13" thickBot="1" x14ac:dyDescent="0.3">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2"/>
      <c r="AW634" s="22"/>
      <c r="AX634" s="22"/>
      <c r="AY634" s="22"/>
      <c r="AZ634" s="22"/>
      <c r="BA634" s="22"/>
      <c r="BB634" s="22"/>
      <c r="BC634" s="22"/>
      <c r="BD634" s="22"/>
      <c r="BE634" s="22"/>
      <c r="BF634" s="22"/>
      <c r="BG634" s="22"/>
      <c r="BH634" s="22"/>
      <c r="BI634" s="22"/>
      <c r="BJ634" s="22"/>
      <c r="BK634" s="22"/>
      <c r="BL634" s="22"/>
      <c r="BM634" s="22"/>
      <c r="BN634" s="22"/>
      <c r="BO634" s="22"/>
      <c r="BP634" s="22"/>
      <c r="BQ634" s="22"/>
      <c r="BR634" s="22"/>
      <c r="BS634" s="22"/>
      <c r="BT634" s="22"/>
      <c r="BU634" s="22"/>
      <c r="BV634" s="22"/>
      <c r="BW634" s="22"/>
      <c r="BX634" s="22"/>
      <c r="BY634" s="22"/>
      <c r="BZ634" s="22"/>
      <c r="CA634" s="22"/>
      <c r="CB634" s="22"/>
      <c r="CC634" s="22"/>
      <c r="CD634" s="22"/>
      <c r="CE634" s="22"/>
      <c r="CF634" s="22"/>
    </row>
    <row r="635" spans="1:84" ht="13" thickBot="1" x14ac:dyDescent="0.3">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2"/>
      <c r="AW635" s="22"/>
      <c r="AX635" s="22"/>
      <c r="AY635" s="22"/>
      <c r="AZ635" s="22"/>
      <c r="BA635" s="22"/>
      <c r="BB635" s="22"/>
      <c r="BC635" s="22"/>
      <c r="BD635" s="22"/>
      <c r="BE635" s="22"/>
      <c r="BF635" s="22"/>
      <c r="BG635" s="22"/>
      <c r="BH635" s="22"/>
      <c r="BI635" s="22"/>
      <c r="BJ635" s="22"/>
      <c r="BK635" s="22"/>
      <c r="BL635" s="22"/>
      <c r="BM635" s="22"/>
      <c r="BN635" s="22"/>
      <c r="BO635" s="22"/>
      <c r="BP635" s="22"/>
      <c r="BQ635" s="22"/>
      <c r="BR635" s="22"/>
      <c r="BS635" s="22"/>
      <c r="BT635" s="22"/>
      <c r="BU635" s="22"/>
      <c r="BV635" s="22"/>
      <c r="BW635" s="22"/>
      <c r="BX635" s="22"/>
      <c r="BY635" s="22"/>
      <c r="BZ635" s="22"/>
      <c r="CA635" s="22"/>
      <c r="CB635" s="22"/>
      <c r="CC635" s="22"/>
      <c r="CD635" s="22"/>
      <c r="CE635" s="22"/>
      <c r="CF635" s="22"/>
    </row>
    <row r="636" spans="1:84" ht="13" thickBot="1" x14ac:dyDescent="0.3">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c r="BO636" s="22"/>
      <c r="BP636" s="22"/>
      <c r="BQ636" s="22"/>
      <c r="BR636" s="22"/>
      <c r="BS636" s="22"/>
      <c r="BT636" s="22"/>
      <c r="BU636" s="22"/>
      <c r="BV636" s="22"/>
      <c r="BW636" s="22"/>
      <c r="BX636" s="22"/>
      <c r="BY636" s="22"/>
      <c r="BZ636" s="22"/>
      <c r="CA636" s="22"/>
      <c r="CB636" s="22"/>
      <c r="CC636" s="22"/>
      <c r="CD636" s="22"/>
      <c r="CE636" s="22"/>
      <c r="CF636" s="22"/>
    </row>
    <row r="637" spans="1:84" ht="13" thickBot="1" x14ac:dyDescent="0.3">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2"/>
      <c r="AW637" s="22"/>
      <c r="AX637" s="22"/>
      <c r="AY637" s="22"/>
      <c r="AZ637" s="22"/>
      <c r="BA637" s="22"/>
      <c r="BB637" s="22"/>
      <c r="BC637" s="22"/>
      <c r="BD637" s="22"/>
      <c r="BE637" s="22"/>
      <c r="BF637" s="22"/>
      <c r="BG637" s="22"/>
      <c r="BH637" s="22"/>
      <c r="BI637" s="22"/>
      <c r="BJ637" s="22"/>
      <c r="BK637" s="22"/>
      <c r="BL637" s="22"/>
      <c r="BM637" s="22"/>
      <c r="BN637" s="22"/>
      <c r="BO637" s="22"/>
      <c r="BP637" s="22"/>
      <c r="BQ637" s="22"/>
      <c r="BR637" s="22"/>
      <c r="BS637" s="22"/>
      <c r="BT637" s="22"/>
      <c r="BU637" s="22"/>
      <c r="BV637" s="22"/>
      <c r="BW637" s="22"/>
      <c r="BX637" s="22"/>
      <c r="BY637" s="22"/>
      <c r="BZ637" s="22"/>
      <c r="CA637" s="22"/>
      <c r="CB637" s="22"/>
      <c r="CC637" s="22"/>
      <c r="CD637" s="22"/>
      <c r="CE637" s="22"/>
      <c r="CF637" s="22"/>
    </row>
    <row r="638" spans="1:84" ht="13" thickBot="1" x14ac:dyDescent="0.3">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row>
    <row r="639" spans="1:84" ht="13" thickBot="1" x14ac:dyDescent="0.3">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c r="BC639" s="22"/>
      <c r="BD639" s="22"/>
      <c r="BE639" s="22"/>
      <c r="BF639" s="22"/>
      <c r="BG639" s="22"/>
      <c r="BH639" s="22"/>
      <c r="BI639" s="22"/>
      <c r="BJ639" s="22"/>
      <c r="BK639" s="22"/>
      <c r="BL639" s="22"/>
      <c r="BM639" s="22"/>
      <c r="BN639" s="22"/>
      <c r="BO639" s="22"/>
      <c r="BP639" s="22"/>
      <c r="BQ639" s="22"/>
      <c r="BR639" s="22"/>
      <c r="BS639" s="22"/>
      <c r="BT639" s="22"/>
      <c r="BU639" s="22"/>
      <c r="BV639" s="22"/>
      <c r="BW639" s="22"/>
      <c r="BX639" s="22"/>
      <c r="BY639" s="22"/>
      <c r="BZ639" s="22"/>
      <c r="CA639" s="22"/>
      <c r="CB639" s="22"/>
      <c r="CC639" s="22"/>
      <c r="CD639" s="22"/>
      <c r="CE639" s="22"/>
      <c r="CF639" s="22"/>
    </row>
    <row r="640" spans="1:84" ht="13" thickBot="1" x14ac:dyDescent="0.3">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2"/>
      <c r="BO640" s="22"/>
      <c r="BP640" s="22"/>
      <c r="BQ640" s="22"/>
      <c r="BR640" s="22"/>
      <c r="BS640" s="22"/>
      <c r="BT640" s="22"/>
      <c r="BU640" s="22"/>
      <c r="BV640" s="22"/>
      <c r="BW640" s="22"/>
      <c r="BX640" s="22"/>
      <c r="BY640" s="22"/>
      <c r="BZ640" s="22"/>
      <c r="CA640" s="22"/>
      <c r="CB640" s="22"/>
      <c r="CC640" s="22"/>
      <c r="CD640" s="22"/>
      <c r="CE640" s="22"/>
      <c r="CF640" s="22"/>
    </row>
    <row r="641" spans="1:84" ht="13" thickBot="1" x14ac:dyDescent="0.3">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c r="BO641" s="22"/>
      <c r="BP641" s="22"/>
      <c r="BQ641" s="22"/>
      <c r="BR641" s="22"/>
      <c r="BS641" s="22"/>
      <c r="BT641" s="22"/>
      <c r="BU641" s="22"/>
      <c r="BV641" s="22"/>
      <c r="BW641" s="22"/>
      <c r="BX641" s="22"/>
      <c r="BY641" s="22"/>
      <c r="BZ641" s="22"/>
      <c r="CA641" s="22"/>
      <c r="CB641" s="22"/>
      <c r="CC641" s="22"/>
      <c r="CD641" s="22"/>
      <c r="CE641" s="22"/>
      <c r="CF641" s="22"/>
    </row>
    <row r="642" spans="1:84" ht="13" thickBot="1" x14ac:dyDescent="0.3">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2"/>
      <c r="BB642" s="22"/>
      <c r="BC642" s="22"/>
      <c r="BD642" s="22"/>
      <c r="BE642" s="22"/>
      <c r="BF642" s="22"/>
      <c r="BG642" s="22"/>
      <c r="BH642" s="22"/>
      <c r="BI642" s="22"/>
      <c r="BJ642" s="22"/>
      <c r="BK642" s="22"/>
      <c r="BL642" s="22"/>
      <c r="BM642" s="22"/>
      <c r="BN642" s="22"/>
      <c r="BO642" s="22"/>
      <c r="BP642" s="22"/>
      <c r="BQ642" s="22"/>
      <c r="BR642" s="22"/>
      <c r="BS642" s="22"/>
      <c r="BT642" s="22"/>
      <c r="BU642" s="22"/>
      <c r="BV642" s="22"/>
      <c r="BW642" s="22"/>
      <c r="BX642" s="22"/>
      <c r="BY642" s="22"/>
      <c r="BZ642" s="22"/>
      <c r="CA642" s="22"/>
      <c r="CB642" s="22"/>
      <c r="CC642" s="22"/>
      <c r="CD642" s="22"/>
      <c r="CE642" s="22"/>
      <c r="CF642" s="22"/>
    </row>
    <row r="643" spans="1:84" ht="13" thickBot="1" x14ac:dyDescent="0.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c r="BO643" s="22"/>
      <c r="BP643" s="22"/>
      <c r="BQ643" s="22"/>
      <c r="BR643" s="22"/>
      <c r="BS643" s="22"/>
      <c r="BT643" s="22"/>
      <c r="BU643" s="22"/>
      <c r="BV643" s="22"/>
      <c r="BW643" s="22"/>
      <c r="BX643" s="22"/>
      <c r="BY643" s="22"/>
      <c r="BZ643" s="22"/>
      <c r="CA643" s="22"/>
      <c r="CB643" s="22"/>
      <c r="CC643" s="22"/>
      <c r="CD643" s="22"/>
      <c r="CE643" s="22"/>
      <c r="CF643" s="22"/>
    </row>
    <row r="644" spans="1:84" ht="13" thickBot="1" x14ac:dyDescent="0.3">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2"/>
      <c r="BB644" s="22"/>
      <c r="BC644" s="22"/>
      <c r="BD644" s="22"/>
      <c r="BE644" s="22"/>
      <c r="BF644" s="22"/>
      <c r="BG644" s="22"/>
      <c r="BH644" s="22"/>
      <c r="BI644" s="22"/>
      <c r="BJ644" s="22"/>
      <c r="BK644" s="22"/>
      <c r="BL644" s="22"/>
      <c r="BM644" s="22"/>
      <c r="BN644" s="22"/>
      <c r="BO644" s="22"/>
      <c r="BP644" s="22"/>
      <c r="BQ644" s="22"/>
      <c r="BR644" s="22"/>
      <c r="BS644" s="22"/>
      <c r="BT644" s="22"/>
      <c r="BU644" s="22"/>
      <c r="BV644" s="22"/>
      <c r="BW644" s="22"/>
      <c r="BX644" s="22"/>
      <c r="BY644" s="22"/>
      <c r="BZ644" s="22"/>
      <c r="CA644" s="22"/>
      <c r="CB644" s="22"/>
      <c r="CC644" s="22"/>
      <c r="CD644" s="22"/>
      <c r="CE644" s="22"/>
      <c r="CF644" s="22"/>
    </row>
    <row r="645" spans="1:84" ht="13" thickBot="1" x14ac:dyDescent="0.3">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2"/>
      <c r="AW645" s="22"/>
      <c r="AX645" s="22"/>
      <c r="AY645" s="22"/>
      <c r="AZ645" s="22"/>
      <c r="BA645" s="22"/>
      <c r="BB645" s="22"/>
      <c r="BC645" s="22"/>
      <c r="BD645" s="22"/>
      <c r="BE645" s="22"/>
      <c r="BF645" s="22"/>
      <c r="BG645" s="22"/>
      <c r="BH645" s="22"/>
      <c r="BI645" s="22"/>
      <c r="BJ645" s="22"/>
      <c r="BK645" s="22"/>
      <c r="BL645" s="22"/>
      <c r="BM645" s="22"/>
      <c r="BN645" s="22"/>
      <c r="BO645" s="22"/>
      <c r="BP645" s="22"/>
      <c r="BQ645" s="22"/>
      <c r="BR645" s="22"/>
      <c r="BS645" s="22"/>
      <c r="BT645" s="22"/>
      <c r="BU645" s="22"/>
      <c r="BV645" s="22"/>
      <c r="BW645" s="22"/>
      <c r="BX645" s="22"/>
      <c r="BY645" s="22"/>
      <c r="BZ645" s="22"/>
      <c r="CA645" s="22"/>
      <c r="CB645" s="22"/>
      <c r="CC645" s="22"/>
      <c r="CD645" s="22"/>
      <c r="CE645" s="22"/>
      <c r="CF645" s="22"/>
    </row>
    <row r="646" spans="1:84" ht="13" thickBot="1" x14ac:dyDescent="0.3">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row>
    <row r="647" spans="1:84" ht="13" thickBot="1" x14ac:dyDescent="0.3">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2"/>
      <c r="AW647" s="22"/>
      <c r="AX647" s="22"/>
      <c r="AY647" s="22"/>
      <c r="AZ647" s="22"/>
      <c r="BA647" s="22"/>
      <c r="BB647" s="22"/>
      <c r="BC647" s="22"/>
      <c r="BD647" s="22"/>
      <c r="BE647" s="22"/>
      <c r="BF647" s="22"/>
      <c r="BG647" s="22"/>
      <c r="BH647" s="22"/>
      <c r="BI647" s="22"/>
      <c r="BJ647" s="22"/>
      <c r="BK647" s="22"/>
      <c r="BL647" s="22"/>
      <c r="BM647" s="22"/>
      <c r="BN647" s="22"/>
      <c r="BO647" s="22"/>
      <c r="BP647" s="22"/>
      <c r="BQ647" s="22"/>
      <c r="BR647" s="22"/>
      <c r="BS647" s="22"/>
      <c r="BT647" s="22"/>
      <c r="BU647" s="22"/>
      <c r="BV647" s="22"/>
      <c r="BW647" s="22"/>
      <c r="BX647" s="22"/>
      <c r="BY647" s="22"/>
      <c r="BZ647" s="22"/>
      <c r="CA647" s="22"/>
      <c r="CB647" s="22"/>
      <c r="CC647" s="22"/>
      <c r="CD647" s="22"/>
      <c r="CE647" s="22"/>
      <c r="CF647" s="22"/>
    </row>
    <row r="648" spans="1:84" ht="13" thickBot="1" x14ac:dyDescent="0.3">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2"/>
      <c r="AW648" s="22"/>
      <c r="AX648" s="22"/>
      <c r="AY648" s="22"/>
      <c r="AZ648" s="22"/>
      <c r="BA648" s="22"/>
      <c r="BB648" s="22"/>
      <c r="BC648" s="22"/>
      <c r="BD648" s="22"/>
      <c r="BE648" s="22"/>
      <c r="BF648" s="22"/>
      <c r="BG648" s="22"/>
      <c r="BH648" s="22"/>
      <c r="BI648" s="22"/>
      <c r="BJ648" s="22"/>
      <c r="BK648" s="22"/>
      <c r="BL648" s="22"/>
      <c r="BM648" s="22"/>
      <c r="BN648" s="22"/>
      <c r="BO648" s="22"/>
      <c r="BP648" s="22"/>
      <c r="BQ648" s="22"/>
      <c r="BR648" s="22"/>
      <c r="BS648" s="22"/>
      <c r="BT648" s="22"/>
      <c r="BU648" s="22"/>
      <c r="BV648" s="22"/>
      <c r="BW648" s="22"/>
      <c r="BX648" s="22"/>
      <c r="BY648" s="22"/>
      <c r="BZ648" s="22"/>
      <c r="CA648" s="22"/>
      <c r="CB648" s="22"/>
      <c r="CC648" s="22"/>
      <c r="CD648" s="22"/>
      <c r="CE648" s="22"/>
      <c r="CF648" s="22"/>
    </row>
    <row r="649" spans="1:84" ht="13" thickBot="1" x14ac:dyDescent="0.3">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2"/>
      <c r="AW649" s="22"/>
      <c r="AX649" s="22"/>
      <c r="AY649" s="22"/>
      <c r="AZ649" s="22"/>
      <c r="BA649" s="22"/>
      <c r="BB649" s="22"/>
      <c r="BC649" s="22"/>
      <c r="BD649" s="22"/>
      <c r="BE649" s="22"/>
      <c r="BF649" s="22"/>
      <c r="BG649" s="22"/>
      <c r="BH649" s="22"/>
      <c r="BI649" s="22"/>
      <c r="BJ649" s="22"/>
      <c r="BK649" s="22"/>
      <c r="BL649" s="22"/>
      <c r="BM649" s="22"/>
      <c r="BN649" s="22"/>
      <c r="BO649" s="22"/>
      <c r="BP649" s="22"/>
      <c r="BQ649" s="22"/>
      <c r="BR649" s="22"/>
      <c r="BS649" s="22"/>
      <c r="BT649" s="22"/>
      <c r="BU649" s="22"/>
      <c r="BV649" s="22"/>
      <c r="BW649" s="22"/>
      <c r="BX649" s="22"/>
      <c r="BY649" s="22"/>
      <c r="BZ649" s="22"/>
      <c r="CA649" s="22"/>
      <c r="CB649" s="22"/>
      <c r="CC649" s="22"/>
      <c r="CD649" s="22"/>
      <c r="CE649" s="22"/>
      <c r="CF649" s="22"/>
    </row>
    <row r="650" spans="1:84" ht="13" thickBot="1" x14ac:dyDescent="0.3">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c r="BC650" s="22"/>
      <c r="BD650" s="22"/>
      <c r="BE650" s="22"/>
      <c r="BF650" s="22"/>
      <c r="BG650" s="22"/>
      <c r="BH650" s="22"/>
      <c r="BI650" s="22"/>
      <c r="BJ650" s="22"/>
      <c r="BK650" s="22"/>
      <c r="BL650" s="22"/>
      <c r="BM650" s="22"/>
      <c r="BN650" s="22"/>
      <c r="BO650" s="22"/>
      <c r="BP650" s="22"/>
      <c r="BQ650" s="22"/>
      <c r="BR650" s="22"/>
      <c r="BS650" s="22"/>
      <c r="BT650" s="22"/>
      <c r="BU650" s="22"/>
      <c r="BV650" s="22"/>
      <c r="BW650" s="22"/>
      <c r="BX650" s="22"/>
      <c r="BY650" s="22"/>
      <c r="BZ650" s="22"/>
      <c r="CA650" s="22"/>
      <c r="CB650" s="22"/>
      <c r="CC650" s="22"/>
      <c r="CD650" s="22"/>
      <c r="CE650" s="22"/>
      <c r="CF650" s="22"/>
    </row>
    <row r="651" spans="1:84" ht="13" thickBot="1" x14ac:dyDescent="0.3">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2"/>
      <c r="BN651" s="22"/>
      <c r="BO651" s="22"/>
      <c r="BP651" s="22"/>
      <c r="BQ651" s="22"/>
      <c r="BR651" s="22"/>
      <c r="BS651" s="22"/>
      <c r="BT651" s="22"/>
      <c r="BU651" s="22"/>
      <c r="BV651" s="22"/>
      <c r="BW651" s="22"/>
      <c r="BX651" s="22"/>
      <c r="BY651" s="22"/>
      <c r="BZ651" s="22"/>
      <c r="CA651" s="22"/>
      <c r="CB651" s="22"/>
      <c r="CC651" s="22"/>
      <c r="CD651" s="22"/>
      <c r="CE651" s="22"/>
      <c r="CF651" s="22"/>
    </row>
    <row r="652" spans="1:84" ht="13" thickBot="1" x14ac:dyDescent="0.3">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2"/>
      <c r="BN652" s="22"/>
      <c r="BO652" s="22"/>
      <c r="BP652" s="22"/>
      <c r="BQ652" s="22"/>
      <c r="BR652" s="22"/>
      <c r="BS652" s="22"/>
      <c r="BT652" s="22"/>
      <c r="BU652" s="22"/>
      <c r="BV652" s="22"/>
      <c r="BW652" s="22"/>
      <c r="BX652" s="22"/>
      <c r="BY652" s="22"/>
      <c r="BZ652" s="22"/>
      <c r="CA652" s="22"/>
      <c r="CB652" s="22"/>
      <c r="CC652" s="22"/>
      <c r="CD652" s="22"/>
      <c r="CE652" s="22"/>
      <c r="CF652" s="22"/>
    </row>
    <row r="653" spans="1:84" ht="13" thickBot="1" x14ac:dyDescent="0.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2"/>
      <c r="BN653" s="22"/>
      <c r="BO653" s="22"/>
      <c r="BP653" s="22"/>
      <c r="BQ653" s="22"/>
      <c r="BR653" s="22"/>
      <c r="BS653" s="22"/>
      <c r="BT653" s="22"/>
      <c r="BU653" s="22"/>
      <c r="BV653" s="22"/>
      <c r="BW653" s="22"/>
      <c r="BX653" s="22"/>
      <c r="BY653" s="22"/>
      <c r="BZ653" s="22"/>
      <c r="CA653" s="22"/>
      <c r="CB653" s="22"/>
      <c r="CC653" s="22"/>
      <c r="CD653" s="22"/>
      <c r="CE653" s="22"/>
      <c r="CF653" s="22"/>
    </row>
    <row r="654" spans="1:84" ht="13" thickBot="1" x14ac:dyDescent="0.3">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row>
    <row r="655" spans="1:84" ht="13" thickBot="1" x14ac:dyDescent="0.3">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c r="BC655" s="22"/>
      <c r="BD655" s="22"/>
      <c r="BE655" s="22"/>
      <c r="BF655" s="22"/>
      <c r="BG655" s="22"/>
      <c r="BH655" s="22"/>
      <c r="BI655" s="22"/>
      <c r="BJ655" s="22"/>
      <c r="BK655" s="22"/>
      <c r="BL655" s="22"/>
      <c r="BM655" s="22"/>
      <c r="BN655" s="22"/>
      <c r="BO655" s="22"/>
      <c r="BP655" s="22"/>
      <c r="BQ655" s="22"/>
      <c r="BR655" s="22"/>
      <c r="BS655" s="22"/>
      <c r="BT655" s="22"/>
      <c r="BU655" s="22"/>
      <c r="BV655" s="22"/>
      <c r="BW655" s="22"/>
      <c r="BX655" s="22"/>
      <c r="BY655" s="22"/>
      <c r="BZ655" s="22"/>
      <c r="CA655" s="22"/>
      <c r="CB655" s="22"/>
      <c r="CC655" s="22"/>
      <c r="CD655" s="22"/>
      <c r="CE655" s="22"/>
      <c r="CF655" s="22"/>
    </row>
    <row r="656" spans="1:84" ht="13" thickBot="1" x14ac:dyDescent="0.3">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c r="BZ656" s="22"/>
      <c r="CA656" s="22"/>
      <c r="CB656" s="22"/>
      <c r="CC656" s="22"/>
      <c r="CD656" s="22"/>
      <c r="CE656" s="22"/>
      <c r="CF656" s="22"/>
    </row>
    <row r="657" spans="1:84" ht="13" thickBot="1" x14ac:dyDescent="0.3">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c r="BO657" s="22"/>
      <c r="BP657" s="22"/>
      <c r="BQ657" s="22"/>
      <c r="BR657" s="22"/>
      <c r="BS657" s="22"/>
      <c r="BT657" s="22"/>
      <c r="BU657" s="22"/>
      <c r="BV657" s="22"/>
      <c r="BW657" s="22"/>
      <c r="BX657" s="22"/>
      <c r="BY657" s="22"/>
      <c r="BZ657" s="22"/>
      <c r="CA657" s="22"/>
      <c r="CB657" s="22"/>
      <c r="CC657" s="22"/>
      <c r="CD657" s="22"/>
      <c r="CE657" s="22"/>
      <c r="CF657" s="22"/>
    </row>
    <row r="658" spans="1:84" ht="13" thickBot="1" x14ac:dyDescent="0.3">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2"/>
      <c r="BY658" s="22"/>
      <c r="BZ658" s="22"/>
      <c r="CA658" s="22"/>
      <c r="CB658" s="22"/>
      <c r="CC658" s="22"/>
      <c r="CD658" s="22"/>
      <c r="CE658" s="22"/>
      <c r="CF658" s="22"/>
    </row>
    <row r="659" spans="1:84" ht="13" thickBot="1" x14ac:dyDescent="0.3">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2"/>
      <c r="BY659" s="22"/>
      <c r="BZ659" s="22"/>
      <c r="CA659" s="22"/>
      <c r="CB659" s="22"/>
      <c r="CC659" s="22"/>
      <c r="CD659" s="22"/>
      <c r="CE659" s="22"/>
      <c r="CF659" s="22"/>
    </row>
    <row r="660" spans="1:84" ht="13" thickBot="1" x14ac:dyDescent="0.3">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2"/>
      <c r="BY660" s="22"/>
      <c r="BZ660" s="22"/>
      <c r="CA660" s="22"/>
      <c r="CB660" s="22"/>
      <c r="CC660" s="22"/>
      <c r="CD660" s="22"/>
      <c r="CE660" s="22"/>
      <c r="CF660" s="22"/>
    </row>
    <row r="661" spans="1:84" ht="13" thickBot="1" x14ac:dyDescent="0.3">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c r="BO661" s="22"/>
      <c r="BP661" s="22"/>
      <c r="BQ661" s="22"/>
      <c r="BR661" s="22"/>
      <c r="BS661" s="22"/>
      <c r="BT661" s="22"/>
      <c r="BU661" s="22"/>
      <c r="BV661" s="22"/>
      <c r="BW661" s="22"/>
      <c r="BX661" s="22"/>
      <c r="BY661" s="22"/>
      <c r="BZ661" s="22"/>
      <c r="CA661" s="22"/>
      <c r="CB661" s="22"/>
      <c r="CC661" s="22"/>
      <c r="CD661" s="22"/>
      <c r="CE661" s="22"/>
      <c r="CF661" s="22"/>
    </row>
    <row r="662" spans="1:84" ht="13" thickBot="1" x14ac:dyDescent="0.3">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row>
    <row r="663" spans="1:84" ht="13" thickBot="1" x14ac:dyDescent="0.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c r="CD663" s="22"/>
      <c r="CE663" s="22"/>
      <c r="CF663" s="22"/>
    </row>
    <row r="664" spans="1:84" ht="13" thickBot="1" x14ac:dyDescent="0.3">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c r="BO664" s="22"/>
      <c r="BP664" s="22"/>
      <c r="BQ664" s="22"/>
      <c r="BR664" s="22"/>
      <c r="BS664" s="22"/>
      <c r="BT664" s="22"/>
      <c r="BU664" s="22"/>
      <c r="BV664" s="22"/>
      <c r="BW664" s="22"/>
      <c r="BX664" s="22"/>
      <c r="BY664" s="22"/>
      <c r="BZ664" s="22"/>
      <c r="CA664" s="22"/>
      <c r="CB664" s="22"/>
      <c r="CC664" s="22"/>
      <c r="CD664" s="22"/>
      <c r="CE664" s="22"/>
      <c r="CF664" s="22"/>
    </row>
    <row r="665" spans="1:84" ht="13" thickBot="1" x14ac:dyDescent="0.3">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2"/>
      <c r="BY665" s="22"/>
      <c r="BZ665" s="22"/>
      <c r="CA665" s="22"/>
      <c r="CB665" s="22"/>
      <c r="CC665" s="22"/>
      <c r="CD665" s="22"/>
      <c r="CE665" s="22"/>
      <c r="CF665" s="22"/>
    </row>
    <row r="666" spans="1:84" ht="13" thickBot="1" x14ac:dyDescent="0.3">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row>
    <row r="667" spans="1:84" ht="13" thickBot="1" x14ac:dyDescent="0.3">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c r="BZ667" s="22"/>
      <c r="CA667" s="22"/>
      <c r="CB667" s="22"/>
      <c r="CC667" s="22"/>
      <c r="CD667" s="22"/>
      <c r="CE667" s="22"/>
      <c r="CF667" s="22"/>
    </row>
    <row r="668" spans="1:84" ht="13" thickBot="1" x14ac:dyDescent="0.3">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c r="BO668" s="22"/>
      <c r="BP668" s="22"/>
      <c r="BQ668" s="22"/>
      <c r="BR668" s="22"/>
      <c r="BS668" s="22"/>
      <c r="BT668" s="22"/>
      <c r="BU668" s="22"/>
      <c r="BV668" s="22"/>
      <c r="BW668" s="22"/>
      <c r="BX668" s="22"/>
      <c r="BY668" s="22"/>
      <c r="BZ668" s="22"/>
      <c r="CA668" s="22"/>
      <c r="CB668" s="22"/>
      <c r="CC668" s="22"/>
      <c r="CD668" s="22"/>
      <c r="CE668" s="22"/>
      <c r="CF668" s="22"/>
    </row>
    <row r="669" spans="1:84" ht="13" thickBot="1" x14ac:dyDescent="0.3">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2"/>
      <c r="BY669" s="22"/>
      <c r="BZ669" s="22"/>
      <c r="CA669" s="22"/>
      <c r="CB669" s="22"/>
      <c r="CC669" s="22"/>
      <c r="CD669" s="22"/>
      <c r="CE669" s="22"/>
      <c r="CF669" s="22"/>
    </row>
    <row r="670" spans="1:84" ht="13" thickBot="1" x14ac:dyDescent="0.3">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row>
    <row r="671" spans="1:84" ht="13" thickBot="1" x14ac:dyDescent="0.3">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c r="BZ671" s="22"/>
      <c r="CA671" s="22"/>
      <c r="CB671" s="22"/>
      <c r="CC671" s="22"/>
      <c r="CD671" s="22"/>
      <c r="CE671" s="22"/>
      <c r="CF671" s="22"/>
    </row>
    <row r="672" spans="1:84" ht="13" thickBot="1" x14ac:dyDescent="0.3">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2"/>
      <c r="BY672" s="22"/>
      <c r="BZ672" s="22"/>
      <c r="CA672" s="22"/>
      <c r="CB672" s="22"/>
      <c r="CC672" s="22"/>
      <c r="CD672" s="22"/>
      <c r="CE672" s="22"/>
      <c r="CF672" s="22"/>
    </row>
    <row r="673" spans="1:84" ht="13" thickBot="1" x14ac:dyDescent="0.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2"/>
      <c r="BY673" s="22"/>
      <c r="BZ673" s="22"/>
      <c r="CA673" s="22"/>
      <c r="CB673" s="22"/>
      <c r="CC673" s="22"/>
      <c r="CD673" s="22"/>
      <c r="CE673" s="22"/>
      <c r="CF673" s="22"/>
    </row>
    <row r="674" spans="1:84" ht="13" thickBot="1" x14ac:dyDescent="0.3">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c r="BZ674" s="22"/>
      <c r="CA674" s="22"/>
      <c r="CB674" s="22"/>
      <c r="CC674" s="22"/>
      <c r="CD674" s="22"/>
      <c r="CE674" s="22"/>
      <c r="CF674" s="22"/>
    </row>
    <row r="675" spans="1:84" ht="13" thickBot="1" x14ac:dyDescent="0.3">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c r="BZ675" s="22"/>
      <c r="CA675" s="22"/>
      <c r="CB675" s="22"/>
      <c r="CC675" s="22"/>
      <c r="CD675" s="22"/>
      <c r="CE675" s="22"/>
      <c r="CF675" s="22"/>
    </row>
    <row r="676" spans="1:84" ht="13" thickBot="1" x14ac:dyDescent="0.3">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c r="CD676" s="22"/>
      <c r="CE676" s="22"/>
      <c r="CF676" s="22"/>
    </row>
    <row r="677" spans="1:84" ht="13" thickBot="1" x14ac:dyDescent="0.3">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2"/>
      <c r="BY677" s="22"/>
      <c r="BZ677" s="22"/>
      <c r="CA677" s="22"/>
      <c r="CB677" s="22"/>
      <c r="CC677" s="22"/>
      <c r="CD677" s="22"/>
      <c r="CE677" s="22"/>
      <c r="CF677" s="22"/>
    </row>
    <row r="678" spans="1:84" ht="13" thickBot="1" x14ac:dyDescent="0.3">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row>
    <row r="679" spans="1:84" ht="13" thickBot="1" x14ac:dyDescent="0.3">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c r="CD679" s="22"/>
      <c r="CE679" s="22"/>
      <c r="CF679" s="22"/>
    </row>
    <row r="680" spans="1:84" ht="13" thickBot="1" x14ac:dyDescent="0.3">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c r="CD680" s="22"/>
      <c r="CE680" s="22"/>
      <c r="CF680" s="22"/>
    </row>
    <row r="681" spans="1:84" ht="13" thickBot="1" x14ac:dyDescent="0.3">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c r="BZ681" s="22"/>
      <c r="CA681" s="22"/>
      <c r="CB681" s="22"/>
      <c r="CC681" s="22"/>
      <c r="CD681" s="22"/>
      <c r="CE681" s="22"/>
      <c r="CF681" s="22"/>
    </row>
    <row r="682" spans="1:84" ht="13" thickBot="1" x14ac:dyDescent="0.3">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c r="CD682" s="22"/>
      <c r="CE682" s="22"/>
      <c r="CF682" s="22"/>
    </row>
    <row r="683" spans="1:84" ht="13" thickBot="1" x14ac:dyDescent="0.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c r="BO683" s="22"/>
      <c r="BP683" s="22"/>
      <c r="BQ683" s="22"/>
      <c r="BR683" s="22"/>
      <c r="BS683" s="22"/>
      <c r="BT683" s="22"/>
      <c r="BU683" s="22"/>
      <c r="BV683" s="22"/>
      <c r="BW683" s="22"/>
      <c r="BX683" s="22"/>
      <c r="BY683" s="22"/>
      <c r="BZ683" s="22"/>
      <c r="CA683" s="22"/>
      <c r="CB683" s="22"/>
      <c r="CC683" s="22"/>
      <c r="CD683" s="22"/>
      <c r="CE683" s="22"/>
      <c r="CF683" s="22"/>
    </row>
    <row r="684" spans="1:84" ht="13" thickBot="1" x14ac:dyDescent="0.3">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c r="BO684" s="22"/>
      <c r="BP684" s="22"/>
      <c r="BQ684" s="22"/>
      <c r="BR684" s="22"/>
      <c r="BS684" s="22"/>
      <c r="BT684" s="22"/>
      <c r="BU684" s="22"/>
      <c r="BV684" s="22"/>
      <c r="BW684" s="22"/>
      <c r="BX684" s="22"/>
      <c r="BY684" s="22"/>
      <c r="BZ684" s="22"/>
      <c r="CA684" s="22"/>
      <c r="CB684" s="22"/>
      <c r="CC684" s="22"/>
      <c r="CD684" s="22"/>
      <c r="CE684" s="22"/>
      <c r="CF684" s="22"/>
    </row>
    <row r="685" spans="1:84" ht="13" thickBot="1" x14ac:dyDescent="0.3">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2"/>
      <c r="BY685" s="22"/>
      <c r="BZ685" s="22"/>
      <c r="CA685" s="22"/>
      <c r="CB685" s="22"/>
      <c r="CC685" s="22"/>
      <c r="CD685" s="22"/>
      <c r="CE685" s="22"/>
      <c r="CF685" s="22"/>
    </row>
    <row r="686" spans="1:84" ht="13" thickBot="1" x14ac:dyDescent="0.3">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row>
    <row r="687" spans="1:84" ht="13" thickBot="1" x14ac:dyDescent="0.3">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2"/>
      <c r="BY687" s="22"/>
      <c r="BZ687" s="22"/>
      <c r="CA687" s="22"/>
      <c r="CB687" s="22"/>
      <c r="CC687" s="22"/>
      <c r="CD687" s="22"/>
      <c r="CE687" s="22"/>
      <c r="CF687" s="22"/>
    </row>
    <row r="688" spans="1:84" ht="13" thickBot="1" x14ac:dyDescent="0.3">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c r="BO688" s="22"/>
      <c r="BP688" s="22"/>
      <c r="BQ688" s="22"/>
      <c r="BR688" s="22"/>
      <c r="BS688" s="22"/>
      <c r="BT688" s="22"/>
      <c r="BU688" s="22"/>
      <c r="BV688" s="22"/>
      <c r="BW688" s="22"/>
      <c r="BX688" s="22"/>
      <c r="BY688" s="22"/>
      <c r="BZ688" s="22"/>
      <c r="CA688" s="22"/>
      <c r="CB688" s="22"/>
      <c r="CC688" s="22"/>
      <c r="CD688" s="22"/>
      <c r="CE688" s="22"/>
      <c r="CF688" s="22"/>
    </row>
    <row r="689" spans="1:84" ht="13" thickBot="1" x14ac:dyDescent="0.3">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c r="BO689" s="22"/>
      <c r="BP689" s="22"/>
      <c r="BQ689" s="22"/>
      <c r="BR689" s="22"/>
      <c r="BS689" s="22"/>
      <c r="BT689" s="22"/>
      <c r="BU689" s="22"/>
      <c r="BV689" s="22"/>
      <c r="BW689" s="22"/>
      <c r="BX689" s="22"/>
      <c r="BY689" s="22"/>
      <c r="BZ689" s="22"/>
      <c r="CA689" s="22"/>
      <c r="CB689" s="22"/>
      <c r="CC689" s="22"/>
      <c r="CD689" s="22"/>
      <c r="CE689" s="22"/>
      <c r="CF689" s="22"/>
    </row>
    <row r="690" spans="1:84" ht="13" thickBot="1" x14ac:dyDescent="0.3">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c r="BO690" s="22"/>
      <c r="BP690" s="22"/>
      <c r="BQ690" s="22"/>
      <c r="BR690" s="22"/>
      <c r="BS690" s="22"/>
      <c r="BT690" s="22"/>
      <c r="BU690" s="22"/>
      <c r="BV690" s="22"/>
      <c r="BW690" s="22"/>
      <c r="BX690" s="22"/>
      <c r="BY690" s="22"/>
      <c r="BZ690" s="22"/>
      <c r="CA690" s="22"/>
      <c r="CB690" s="22"/>
      <c r="CC690" s="22"/>
      <c r="CD690" s="22"/>
      <c r="CE690" s="22"/>
      <c r="CF690" s="22"/>
    </row>
    <row r="691" spans="1:84" ht="13" thickBot="1" x14ac:dyDescent="0.3">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c r="BO691" s="22"/>
      <c r="BP691" s="22"/>
      <c r="BQ691" s="22"/>
      <c r="BR691" s="22"/>
      <c r="BS691" s="22"/>
      <c r="BT691" s="22"/>
      <c r="BU691" s="22"/>
      <c r="BV691" s="22"/>
      <c r="BW691" s="22"/>
      <c r="BX691" s="22"/>
      <c r="BY691" s="22"/>
      <c r="BZ691" s="22"/>
      <c r="CA691" s="22"/>
      <c r="CB691" s="22"/>
      <c r="CC691" s="22"/>
      <c r="CD691" s="22"/>
      <c r="CE691" s="22"/>
      <c r="CF691" s="22"/>
    </row>
    <row r="692" spans="1:84" ht="13" thickBot="1" x14ac:dyDescent="0.3">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c r="BO692" s="22"/>
      <c r="BP692" s="22"/>
      <c r="BQ692" s="22"/>
      <c r="BR692" s="22"/>
      <c r="BS692" s="22"/>
      <c r="BT692" s="22"/>
      <c r="BU692" s="22"/>
      <c r="BV692" s="22"/>
      <c r="BW692" s="22"/>
      <c r="BX692" s="22"/>
      <c r="BY692" s="22"/>
      <c r="BZ692" s="22"/>
      <c r="CA692" s="22"/>
      <c r="CB692" s="22"/>
      <c r="CC692" s="22"/>
      <c r="CD692" s="22"/>
      <c r="CE692" s="22"/>
      <c r="CF692" s="22"/>
    </row>
    <row r="693" spans="1:84" ht="13" thickBot="1" x14ac:dyDescent="0.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c r="BO693" s="22"/>
      <c r="BP693" s="22"/>
      <c r="BQ693" s="22"/>
      <c r="BR693" s="22"/>
      <c r="BS693" s="22"/>
      <c r="BT693" s="22"/>
      <c r="BU693" s="22"/>
      <c r="BV693" s="22"/>
      <c r="BW693" s="22"/>
      <c r="BX693" s="22"/>
      <c r="BY693" s="22"/>
      <c r="BZ693" s="22"/>
      <c r="CA693" s="22"/>
      <c r="CB693" s="22"/>
      <c r="CC693" s="22"/>
      <c r="CD693" s="22"/>
      <c r="CE693" s="22"/>
      <c r="CF693" s="22"/>
    </row>
    <row r="694" spans="1:84" ht="13" thickBot="1" x14ac:dyDescent="0.3">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row>
    <row r="695" spans="1:84" ht="13" thickBot="1" x14ac:dyDescent="0.3">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c r="BO695" s="22"/>
      <c r="BP695" s="22"/>
      <c r="BQ695" s="22"/>
      <c r="BR695" s="22"/>
      <c r="BS695" s="22"/>
      <c r="BT695" s="22"/>
      <c r="BU695" s="22"/>
      <c r="BV695" s="22"/>
      <c r="BW695" s="22"/>
      <c r="BX695" s="22"/>
      <c r="BY695" s="22"/>
      <c r="BZ695" s="22"/>
      <c r="CA695" s="22"/>
      <c r="CB695" s="22"/>
      <c r="CC695" s="22"/>
      <c r="CD695" s="22"/>
      <c r="CE695" s="22"/>
      <c r="CF695" s="22"/>
    </row>
    <row r="696" spans="1:84" ht="13" thickBot="1" x14ac:dyDescent="0.3">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c r="CD696" s="22"/>
      <c r="CE696" s="22"/>
      <c r="CF696" s="22"/>
    </row>
    <row r="697" spans="1:84" ht="13" thickBot="1" x14ac:dyDescent="0.3">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2"/>
      <c r="BY697" s="22"/>
      <c r="BZ697" s="22"/>
      <c r="CA697" s="22"/>
      <c r="CB697" s="22"/>
      <c r="CC697" s="22"/>
      <c r="CD697" s="22"/>
      <c r="CE697" s="22"/>
      <c r="CF697" s="22"/>
    </row>
    <row r="698" spans="1:84" ht="13" thickBot="1" x14ac:dyDescent="0.3">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c r="BO698" s="22"/>
      <c r="BP698" s="22"/>
      <c r="BQ698" s="22"/>
      <c r="BR698" s="22"/>
      <c r="BS698" s="22"/>
      <c r="BT698" s="22"/>
      <c r="BU698" s="22"/>
      <c r="BV698" s="22"/>
      <c r="BW698" s="22"/>
      <c r="BX698" s="22"/>
      <c r="BY698" s="22"/>
      <c r="BZ698" s="22"/>
      <c r="CA698" s="22"/>
      <c r="CB698" s="22"/>
      <c r="CC698" s="22"/>
      <c r="CD698" s="22"/>
      <c r="CE698" s="22"/>
      <c r="CF698" s="22"/>
    </row>
    <row r="699" spans="1:84" ht="13" thickBot="1" x14ac:dyDescent="0.3">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2"/>
      <c r="BY699" s="22"/>
      <c r="BZ699" s="22"/>
      <c r="CA699" s="22"/>
      <c r="CB699" s="22"/>
      <c r="CC699" s="22"/>
      <c r="CD699" s="22"/>
      <c r="CE699" s="22"/>
      <c r="CF699" s="22"/>
    </row>
    <row r="700" spans="1:84" ht="13" thickBot="1" x14ac:dyDescent="0.3">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c r="BO700" s="22"/>
      <c r="BP700" s="22"/>
      <c r="BQ700" s="22"/>
      <c r="BR700" s="22"/>
      <c r="BS700" s="22"/>
      <c r="BT700" s="22"/>
      <c r="BU700" s="22"/>
      <c r="BV700" s="22"/>
      <c r="BW700" s="22"/>
      <c r="BX700" s="22"/>
      <c r="BY700" s="22"/>
      <c r="BZ700" s="22"/>
      <c r="CA700" s="22"/>
      <c r="CB700" s="22"/>
      <c r="CC700" s="22"/>
      <c r="CD700" s="22"/>
      <c r="CE700" s="22"/>
      <c r="CF700" s="22"/>
    </row>
    <row r="701" spans="1:84" ht="13" thickBot="1" x14ac:dyDescent="0.3">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c r="BO701" s="22"/>
      <c r="BP701" s="22"/>
      <c r="BQ701" s="22"/>
      <c r="BR701" s="22"/>
      <c r="BS701" s="22"/>
      <c r="BT701" s="22"/>
      <c r="BU701" s="22"/>
      <c r="BV701" s="22"/>
      <c r="BW701" s="22"/>
      <c r="BX701" s="22"/>
      <c r="BY701" s="22"/>
      <c r="BZ701" s="22"/>
      <c r="CA701" s="22"/>
      <c r="CB701" s="22"/>
      <c r="CC701" s="22"/>
      <c r="CD701" s="22"/>
      <c r="CE701" s="22"/>
      <c r="CF701" s="22"/>
    </row>
    <row r="702" spans="1:84" ht="13" thickBot="1" x14ac:dyDescent="0.3">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row>
    <row r="703" spans="1:84" ht="13" thickBot="1" x14ac:dyDescent="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c r="BO703" s="22"/>
      <c r="BP703" s="22"/>
      <c r="BQ703" s="22"/>
      <c r="BR703" s="22"/>
      <c r="BS703" s="22"/>
      <c r="BT703" s="22"/>
      <c r="BU703" s="22"/>
      <c r="BV703" s="22"/>
      <c r="BW703" s="22"/>
      <c r="BX703" s="22"/>
      <c r="BY703" s="22"/>
      <c r="BZ703" s="22"/>
      <c r="CA703" s="22"/>
      <c r="CB703" s="22"/>
      <c r="CC703" s="22"/>
      <c r="CD703" s="22"/>
      <c r="CE703" s="22"/>
      <c r="CF703" s="22"/>
    </row>
    <row r="704" spans="1:84" ht="13" thickBot="1" x14ac:dyDescent="0.3">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2"/>
      <c r="AW704" s="22"/>
      <c r="AX704" s="22"/>
      <c r="AY704" s="22"/>
      <c r="AZ704" s="22"/>
      <c r="BA704" s="22"/>
      <c r="BB704" s="22"/>
      <c r="BC704" s="22"/>
      <c r="BD704" s="22"/>
      <c r="BE704" s="22"/>
      <c r="BF704" s="22"/>
      <c r="BG704" s="22"/>
      <c r="BH704" s="22"/>
      <c r="BI704" s="22"/>
      <c r="BJ704" s="22"/>
      <c r="BK704" s="22"/>
      <c r="BL704" s="22"/>
      <c r="BM704" s="22"/>
      <c r="BN704" s="22"/>
      <c r="BO704" s="22"/>
      <c r="BP704" s="22"/>
      <c r="BQ704" s="22"/>
      <c r="BR704" s="22"/>
      <c r="BS704" s="22"/>
      <c r="BT704" s="22"/>
      <c r="BU704" s="22"/>
      <c r="BV704" s="22"/>
      <c r="BW704" s="22"/>
      <c r="BX704" s="22"/>
      <c r="BY704" s="22"/>
      <c r="BZ704" s="22"/>
      <c r="CA704" s="22"/>
      <c r="CB704" s="22"/>
      <c r="CC704" s="22"/>
      <c r="CD704" s="22"/>
      <c r="CE704" s="22"/>
      <c r="CF704" s="22"/>
    </row>
    <row r="705" spans="1:84" ht="13" thickBot="1" x14ac:dyDescent="0.3">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2"/>
      <c r="AW705" s="22"/>
      <c r="AX705" s="22"/>
      <c r="AY705" s="22"/>
      <c r="AZ705" s="22"/>
      <c r="BA705" s="22"/>
      <c r="BB705" s="22"/>
      <c r="BC705" s="22"/>
      <c r="BD705" s="22"/>
      <c r="BE705" s="22"/>
      <c r="BF705" s="22"/>
      <c r="BG705" s="22"/>
      <c r="BH705" s="22"/>
      <c r="BI705" s="22"/>
      <c r="BJ705" s="22"/>
      <c r="BK705" s="22"/>
      <c r="BL705" s="22"/>
      <c r="BM705" s="22"/>
      <c r="BN705" s="22"/>
      <c r="BO705" s="22"/>
      <c r="BP705" s="22"/>
      <c r="BQ705" s="22"/>
      <c r="BR705" s="22"/>
      <c r="BS705" s="22"/>
      <c r="BT705" s="22"/>
      <c r="BU705" s="22"/>
      <c r="BV705" s="22"/>
      <c r="BW705" s="22"/>
      <c r="BX705" s="22"/>
      <c r="BY705" s="22"/>
      <c r="BZ705" s="22"/>
      <c r="CA705" s="22"/>
      <c r="CB705" s="22"/>
      <c r="CC705" s="22"/>
      <c r="CD705" s="22"/>
      <c r="CE705" s="22"/>
      <c r="CF705" s="22"/>
    </row>
    <row r="706" spans="1:84" ht="13" thickBot="1" x14ac:dyDescent="0.3">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2"/>
      <c r="BY706" s="22"/>
      <c r="BZ706" s="22"/>
      <c r="CA706" s="22"/>
      <c r="CB706" s="22"/>
      <c r="CC706" s="22"/>
      <c r="CD706" s="22"/>
      <c r="CE706" s="22"/>
      <c r="CF706" s="22"/>
    </row>
    <row r="707" spans="1:84" ht="13" thickBot="1" x14ac:dyDescent="0.3">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c r="BO707" s="22"/>
      <c r="BP707" s="22"/>
      <c r="BQ707" s="22"/>
      <c r="BR707" s="22"/>
      <c r="BS707" s="22"/>
      <c r="BT707" s="22"/>
      <c r="BU707" s="22"/>
      <c r="BV707" s="22"/>
      <c r="BW707" s="22"/>
      <c r="BX707" s="22"/>
      <c r="BY707" s="22"/>
      <c r="BZ707" s="22"/>
      <c r="CA707" s="22"/>
      <c r="CB707" s="22"/>
      <c r="CC707" s="22"/>
      <c r="CD707" s="22"/>
      <c r="CE707" s="22"/>
      <c r="CF707" s="22"/>
    </row>
    <row r="708" spans="1:84" ht="13" thickBot="1" x14ac:dyDescent="0.3">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c r="AX708" s="22"/>
      <c r="AY708" s="22"/>
      <c r="AZ708" s="22"/>
      <c r="BA708" s="22"/>
      <c r="BB708" s="22"/>
      <c r="BC708" s="22"/>
      <c r="BD708" s="22"/>
      <c r="BE708" s="22"/>
      <c r="BF708" s="22"/>
      <c r="BG708" s="22"/>
      <c r="BH708" s="22"/>
      <c r="BI708" s="22"/>
      <c r="BJ708" s="22"/>
      <c r="BK708" s="22"/>
      <c r="BL708" s="22"/>
      <c r="BM708" s="22"/>
      <c r="BN708" s="22"/>
      <c r="BO708" s="22"/>
      <c r="BP708" s="22"/>
      <c r="BQ708" s="22"/>
      <c r="BR708" s="22"/>
      <c r="BS708" s="22"/>
      <c r="BT708" s="22"/>
      <c r="BU708" s="22"/>
      <c r="BV708" s="22"/>
      <c r="BW708" s="22"/>
      <c r="BX708" s="22"/>
      <c r="BY708" s="22"/>
      <c r="BZ708" s="22"/>
      <c r="CA708" s="22"/>
      <c r="CB708" s="22"/>
      <c r="CC708" s="22"/>
      <c r="CD708" s="22"/>
      <c r="CE708" s="22"/>
      <c r="CF708" s="22"/>
    </row>
    <row r="709" spans="1:84" ht="13" thickBot="1" x14ac:dyDescent="0.3">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c r="BO709" s="22"/>
      <c r="BP709" s="22"/>
      <c r="BQ709" s="22"/>
      <c r="BR709" s="22"/>
      <c r="BS709" s="22"/>
      <c r="BT709" s="22"/>
      <c r="BU709" s="22"/>
      <c r="BV709" s="22"/>
      <c r="BW709" s="22"/>
      <c r="BX709" s="22"/>
      <c r="BY709" s="22"/>
      <c r="BZ709" s="22"/>
      <c r="CA709" s="22"/>
      <c r="CB709" s="22"/>
      <c r="CC709" s="22"/>
      <c r="CD709" s="22"/>
      <c r="CE709" s="22"/>
      <c r="CF709" s="22"/>
    </row>
    <row r="710" spans="1:84" ht="13" thickBot="1" x14ac:dyDescent="0.3">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row>
    <row r="711" spans="1:84" ht="13" thickBot="1" x14ac:dyDescent="0.3">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c r="BO711" s="22"/>
      <c r="BP711" s="22"/>
      <c r="BQ711" s="22"/>
      <c r="BR711" s="22"/>
      <c r="BS711" s="22"/>
      <c r="BT711" s="22"/>
      <c r="BU711" s="22"/>
      <c r="BV711" s="22"/>
      <c r="BW711" s="22"/>
      <c r="BX711" s="22"/>
      <c r="BY711" s="22"/>
      <c r="BZ711" s="22"/>
      <c r="CA711" s="22"/>
      <c r="CB711" s="22"/>
      <c r="CC711" s="22"/>
      <c r="CD711" s="22"/>
      <c r="CE711" s="22"/>
      <c r="CF711" s="22"/>
    </row>
    <row r="712" spans="1:84" ht="13" thickBot="1" x14ac:dyDescent="0.3">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2"/>
      <c r="BY712" s="22"/>
      <c r="BZ712" s="22"/>
      <c r="CA712" s="22"/>
      <c r="CB712" s="22"/>
      <c r="CC712" s="22"/>
      <c r="CD712" s="22"/>
      <c r="CE712" s="22"/>
      <c r="CF712" s="22"/>
    </row>
    <row r="713" spans="1:84" ht="13" thickBot="1" x14ac:dyDescent="0.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c r="BO713" s="22"/>
      <c r="BP713" s="22"/>
      <c r="BQ713" s="22"/>
      <c r="BR713" s="22"/>
      <c r="BS713" s="22"/>
      <c r="BT713" s="22"/>
      <c r="BU713" s="22"/>
      <c r="BV713" s="22"/>
      <c r="BW713" s="22"/>
      <c r="BX713" s="22"/>
      <c r="BY713" s="22"/>
      <c r="BZ713" s="22"/>
      <c r="CA713" s="22"/>
      <c r="CB713" s="22"/>
      <c r="CC713" s="22"/>
      <c r="CD713" s="22"/>
      <c r="CE713" s="22"/>
      <c r="CF713" s="22"/>
    </row>
    <row r="714" spans="1:84" ht="13" thickBot="1" x14ac:dyDescent="0.3">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c r="BO714" s="22"/>
      <c r="BP714" s="22"/>
      <c r="BQ714" s="22"/>
      <c r="BR714" s="22"/>
      <c r="BS714" s="22"/>
      <c r="BT714" s="22"/>
      <c r="BU714" s="22"/>
      <c r="BV714" s="22"/>
      <c r="BW714" s="22"/>
      <c r="BX714" s="22"/>
      <c r="BY714" s="22"/>
      <c r="BZ714" s="22"/>
      <c r="CA714" s="22"/>
      <c r="CB714" s="22"/>
      <c r="CC714" s="22"/>
      <c r="CD714" s="22"/>
      <c r="CE714" s="22"/>
      <c r="CF714" s="22"/>
    </row>
    <row r="715" spans="1:84" ht="13" thickBot="1" x14ac:dyDescent="0.3">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2"/>
      <c r="BY715" s="22"/>
      <c r="BZ715" s="22"/>
      <c r="CA715" s="22"/>
      <c r="CB715" s="22"/>
      <c r="CC715" s="22"/>
      <c r="CD715" s="22"/>
      <c r="CE715" s="22"/>
      <c r="CF715" s="22"/>
    </row>
    <row r="716" spans="1:84" ht="13" thickBot="1" x14ac:dyDescent="0.3">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c r="CD716" s="22"/>
      <c r="CE716" s="22"/>
      <c r="CF716" s="22"/>
    </row>
    <row r="717" spans="1:84" ht="13" thickBot="1" x14ac:dyDescent="0.3">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c r="BZ717" s="22"/>
      <c r="CA717" s="22"/>
      <c r="CB717" s="22"/>
      <c r="CC717" s="22"/>
      <c r="CD717" s="22"/>
      <c r="CE717" s="22"/>
      <c r="CF717" s="22"/>
    </row>
    <row r="718" spans="1:84" ht="13" thickBot="1" x14ac:dyDescent="0.3">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row>
    <row r="719" spans="1:84" ht="13" thickBot="1" x14ac:dyDescent="0.3">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c r="BZ719" s="22"/>
      <c r="CA719" s="22"/>
      <c r="CB719" s="22"/>
      <c r="CC719" s="22"/>
      <c r="CD719" s="22"/>
      <c r="CE719" s="22"/>
      <c r="CF719" s="22"/>
    </row>
    <row r="720" spans="1:84" ht="13" thickBot="1" x14ac:dyDescent="0.3">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c r="BO720" s="22"/>
      <c r="BP720" s="22"/>
      <c r="BQ720" s="22"/>
      <c r="BR720" s="22"/>
      <c r="BS720" s="22"/>
      <c r="BT720" s="22"/>
      <c r="BU720" s="22"/>
      <c r="BV720" s="22"/>
      <c r="BW720" s="22"/>
      <c r="BX720" s="22"/>
      <c r="BY720" s="22"/>
      <c r="BZ720" s="22"/>
      <c r="CA720" s="22"/>
      <c r="CB720" s="22"/>
      <c r="CC720" s="22"/>
      <c r="CD720" s="22"/>
      <c r="CE720" s="22"/>
      <c r="CF720" s="22"/>
    </row>
    <row r="721" spans="1:84" ht="13" thickBot="1" x14ac:dyDescent="0.3">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c r="BO721" s="22"/>
      <c r="BP721" s="22"/>
      <c r="BQ721" s="22"/>
      <c r="BR721" s="22"/>
      <c r="BS721" s="22"/>
      <c r="BT721" s="22"/>
      <c r="BU721" s="22"/>
      <c r="BV721" s="22"/>
      <c r="BW721" s="22"/>
      <c r="BX721" s="22"/>
      <c r="BY721" s="22"/>
      <c r="BZ721" s="22"/>
      <c r="CA721" s="22"/>
      <c r="CB721" s="22"/>
      <c r="CC721" s="22"/>
      <c r="CD721" s="22"/>
      <c r="CE721" s="22"/>
      <c r="CF721" s="22"/>
    </row>
    <row r="722" spans="1:84" ht="13" thickBot="1" x14ac:dyDescent="0.3">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2"/>
      <c r="BY722" s="22"/>
      <c r="BZ722" s="22"/>
      <c r="CA722" s="22"/>
      <c r="CB722" s="22"/>
      <c r="CC722" s="22"/>
      <c r="CD722" s="22"/>
      <c r="CE722" s="22"/>
      <c r="CF722" s="22"/>
    </row>
    <row r="723" spans="1:84" ht="13" thickBot="1" x14ac:dyDescent="0.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c r="BO723" s="22"/>
      <c r="BP723" s="22"/>
      <c r="BQ723" s="22"/>
      <c r="BR723" s="22"/>
      <c r="BS723" s="22"/>
      <c r="BT723" s="22"/>
      <c r="BU723" s="22"/>
      <c r="BV723" s="22"/>
      <c r="BW723" s="22"/>
      <c r="BX723" s="22"/>
      <c r="BY723" s="22"/>
      <c r="BZ723" s="22"/>
      <c r="CA723" s="22"/>
      <c r="CB723" s="22"/>
      <c r="CC723" s="22"/>
      <c r="CD723" s="22"/>
      <c r="CE723" s="22"/>
      <c r="CF723" s="22"/>
    </row>
    <row r="724" spans="1:84" ht="13" thickBot="1" x14ac:dyDescent="0.3">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c r="BO724" s="22"/>
      <c r="BP724" s="22"/>
      <c r="BQ724" s="22"/>
      <c r="BR724" s="22"/>
      <c r="BS724" s="22"/>
      <c r="BT724" s="22"/>
      <c r="BU724" s="22"/>
      <c r="BV724" s="22"/>
      <c r="BW724" s="22"/>
      <c r="BX724" s="22"/>
      <c r="BY724" s="22"/>
      <c r="BZ724" s="22"/>
      <c r="CA724" s="22"/>
      <c r="CB724" s="22"/>
      <c r="CC724" s="22"/>
      <c r="CD724" s="22"/>
      <c r="CE724" s="22"/>
      <c r="CF724" s="22"/>
    </row>
    <row r="725" spans="1:84" ht="13" thickBot="1" x14ac:dyDescent="0.3">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c r="BO725" s="22"/>
      <c r="BP725" s="22"/>
      <c r="BQ725" s="22"/>
      <c r="BR725" s="22"/>
      <c r="BS725" s="22"/>
      <c r="BT725" s="22"/>
      <c r="BU725" s="22"/>
      <c r="BV725" s="22"/>
      <c r="BW725" s="22"/>
      <c r="BX725" s="22"/>
      <c r="BY725" s="22"/>
      <c r="BZ725" s="22"/>
      <c r="CA725" s="22"/>
      <c r="CB725" s="22"/>
      <c r="CC725" s="22"/>
      <c r="CD725" s="22"/>
      <c r="CE725" s="22"/>
      <c r="CF725" s="22"/>
    </row>
    <row r="726" spans="1:84" ht="13" thickBot="1" x14ac:dyDescent="0.3">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row>
    <row r="727" spans="1:84" ht="13" thickBot="1" x14ac:dyDescent="0.3">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c r="BO727" s="22"/>
      <c r="BP727" s="22"/>
      <c r="BQ727" s="22"/>
      <c r="BR727" s="22"/>
      <c r="BS727" s="22"/>
      <c r="BT727" s="22"/>
      <c r="BU727" s="22"/>
      <c r="BV727" s="22"/>
      <c r="BW727" s="22"/>
      <c r="BX727" s="22"/>
      <c r="BY727" s="22"/>
      <c r="BZ727" s="22"/>
      <c r="CA727" s="22"/>
      <c r="CB727" s="22"/>
      <c r="CC727" s="22"/>
      <c r="CD727" s="22"/>
      <c r="CE727" s="22"/>
      <c r="CF727" s="22"/>
    </row>
    <row r="728" spans="1:84" ht="13" thickBot="1" x14ac:dyDescent="0.3">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c r="BO728" s="22"/>
      <c r="BP728" s="22"/>
      <c r="BQ728" s="22"/>
      <c r="BR728" s="22"/>
      <c r="BS728" s="22"/>
      <c r="BT728" s="22"/>
      <c r="BU728" s="22"/>
      <c r="BV728" s="22"/>
      <c r="BW728" s="22"/>
      <c r="BX728" s="22"/>
      <c r="BY728" s="22"/>
      <c r="BZ728" s="22"/>
      <c r="CA728" s="22"/>
      <c r="CB728" s="22"/>
      <c r="CC728" s="22"/>
      <c r="CD728" s="22"/>
      <c r="CE728" s="22"/>
      <c r="CF728" s="22"/>
    </row>
    <row r="729" spans="1:84" ht="13" thickBot="1" x14ac:dyDescent="0.3">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c r="BO729" s="22"/>
      <c r="BP729" s="22"/>
      <c r="BQ729" s="22"/>
      <c r="BR729" s="22"/>
      <c r="BS729" s="22"/>
      <c r="BT729" s="22"/>
      <c r="BU729" s="22"/>
      <c r="BV729" s="22"/>
      <c r="BW729" s="22"/>
      <c r="BX729" s="22"/>
      <c r="BY729" s="22"/>
      <c r="BZ729" s="22"/>
      <c r="CA729" s="22"/>
      <c r="CB729" s="22"/>
      <c r="CC729" s="22"/>
      <c r="CD729" s="22"/>
      <c r="CE729" s="22"/>
      <c r="CF729" s="22"/>
    </row>
    <row r="730" spans="1:84" ht="13" thickBot="1" x14ac:dyDescent="0.3">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2"/>
      <c r="BY730" s="22"/>
      <c r="BZ730" s="22"/>
      <c r="CA730" s="22"/>
      <c r="CB730" s="22"/>
      <c r="CC730" s="22"/>
      <c r="CD730" s="22"/>
      <c r="CE730" s="22"/>
      <c r="CF730" s="22"/>
    </row>
    <row r="731" spans="1:84" ht="13" thickBot="1" x14ac:dyDescent="0.3">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2"/>
      <c r="BY731" s="22"/>
      <c r="BZ731" s="22"/>
      <c r="CA731" s="22"/>
      <c r="CB731" s="22"/>
      <c r="CC731" s="22"/>
      <c r="CD731" s="22"/>
      <c r="CE731" s="22"/>
      <c r="CF731" s="22"/>
    </row>
    <row r="732" spans="1:84" ht="13" thickBot="1" x14ac:dyDescent="0.3">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c r="BO732" s="22"/>
      <c r="BP732" s="22"/>
      <c r="BQ732" s="22"/>
      <c r="BR732" s="22"/>
      <c r="BS732" s="22"/>
      <c r="BT732" s="22"/>
      <c r="BU732" s="22"/>
      <c r="BV732" s="22"/>
      <c r="BW732" s="22"/>
      <c r="BX732" s="22"/>
      <c r="BY732" s="22"/>
      <c r="BZ732" s="22"/>
      <c r="CA732" s="22"/>
      <c r="CB732" s="22"/>
      <c r="CC732" s="22"/>
      <c r="CD732" s="22"/>
      <c r="CE732" s="22"/>
      <c r="CF732" s="22"/>
    </row>
    <row r="733" spans="1:84" ht="13" thickBot="1" x14ac:dyDescent="0.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c r="BO733" s="22"/>
      <c r="BP733" s="22"/>
      <c r="BQ733" s="22"/>
      <c r="BR733" s="22"/>
      <c r="BS733" s="22"/>
      <c r="BT733" s="22"/>
      <c r="BU733" s="22"/>
      <c r="BV733" s="22"/>
      <c r="BW733" s="22"/>
      <c r="BX733" s="22"/>
      <c r="BY733" s="22"/>
      <c r="BZ733" s="22"/>
      <c r="CA733" s="22"/>
      <c r="CB733" s="22"/>
      <c r="CC733" s="22"/>
      <c r="CD733" s="22"/>
      <c r="CE733" s="22"/>
      <c r="CF733" s="22"/>
    </row>
    <row r="734" spans="1:84" ht="13" thickBot="1" x14ac:dyDescent="0.3">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row>
    <row r="735" spans="1:84" ht="13" thickBot="1" x14ac:dyDescent="0.3">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c r="BO735" s="22"/>
      <c r="BP735" s="22"/>
      <c r="BQ735" s="22"/>
      <c r="BR735" s="22"/>
      <c r="BS735" s="22"/>
      <c r="BT735" s="22"/>
      <c r="BU735" s="22"/>
      <c r="BV735" s="22"/>
      <c r="BW735" s="22"/>
      <c r="BX735" s="22"/>
      <c r="BY735" s="22"/>
      <c r="BZ735" s="22"/>
      <c r="CA735" s="22"/>
      <c r="CB735" s="22"/>
      <c r="CC735" s="22"/>
      <c r="CD735" s="22"/>
      <c r="CE735" s="22"/>
      <c r="CF735" s="22"/>
    </row>
    <row r="736" spans="1:84" ht="13" thickBot="1" x14ac:dyDescent="0.3">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c r="BZ736" s="22"/>
      <c r="CA736" s="22"/>
      <c r="CB736" s="22"/>
      <c r="CC736" s="22"/>
      <c r="CD736" s="22"/>
      <c r="CE736" s="22"/>
      <c r="CF736" s="22"/>
    </row>
    <row r="737" spans="1:84" ht="13" thickBot="1" x14ac:dyDescent="0.3">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c r="BO737" s="22"/>
      <c r="BP737" s="22"/>
      <c r="BQ737" s="22"/>
      <c r="BR737" s="22"/>
      <c r="BS737" s="22"/>
      <c r="BT737" s="22"/>
      <c r="BU737" s="22"/>
      <c r="BV737" s="22"/>
      <c r="BW737" s="22"/>
      <c r="BX737" s="22"/>
      <c r="BY737" s="22"/>
      <c r="BZ737" s="22"/>
      <c r="CA737" s="22"/>
      <c r="CB737" s="22"/>
      <c r="CC737" s="22"/>
      <c r="CD737" s="22"/>
      <c r="CE737" s="22"/>
      <c r="CF737" s="22"/>
    </row>
    <row r="738" spans="1:84" ht="13" thickBot="1" x14ac:dyDescent="0.3">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c r="BO738" s="22"/>
      <c r="BP738" s="22"/>
      <c r="BQ738" s="22"/>
      <c r="BR738" s="22"/>
      <c r="BS738" s="22"/>
      <c r="BT738" s="22"/>
      <c r="BU738" s="22"/>
      <c r="BV738" s="22"/>
      <c r="BW738" s="22"/>
      <c r="BX738" s="22"/>
      <c r="BY738" s="22"/>
      <c r="BZ738" s="22"/>
      <c r="CA738" s="22"/>
      <c r="CB738" s="22"/>
      <c r="CC738" s="22"/>
      <c r="CD738" s="22"/>
      <c r="CE738" s="22"/>
      <c r="CF738" s="22"/>
    </row>
    <row r="739" spans="1:84" ht="13" thickBot="1" x14ac:dyDescent="0.3">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c r="BO739" s="22"/>
      <c r="BP739" s="22"/>
      <c r="BQ739" s="22"/>
      <c r="BR739" s="22"/>
      <c r="BS739" s="22"/>
      <c r="BT739" s="22"/>
      <c r="BU739" s="22"/>
      <c r="BV739" s="22"/>
      <c r="BW739" s="22"/>
      <c r="BX739" s="22"/>
      <c r="BY739" s="22"/>
      <c r="BZ739" s="22"/>
      <c r="CA739" s="22"/>
      <c r="CB739" s="22"/>
      <c r="CC739" s="22"/>
      <c r="CD739" s="22"/>
      <c r="CE739" s="22"/>
      <c r="CF739" s="22"/>
    </row>
    <row r="740" spans="1:84" ht="13" thickBot="1" x14ac:dyDescent="0.3">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c r="BO740" s="22"/>
      <c r="BP740" s="22"/>
      <c r="BQ740" s="22"/>
      <c r="BR740" s="22"/>
      <c r="BS740" s="22"/>
      <c r="BT740" s="22"/>
      <c r="BU740" s="22"/>
      <c r="BV740" s="22"/>
      <c r="BW740" s="22"/>
      <c r="BX740" s="22"/>
      <c r="BY740" s="22"/>
      <c r="BZ740" s="22"/>
      <c r="CA740" s="22"/>
      <c r="CB740" s="22"/>
      <c r="CC740" s="22"/>
      <c r="CD740" s="22"/>
      <c r="CE740" s="22"/>
      <c r="CF740" s="22"/>
    </row>
    <row r="741" spans="1:84" ht="13" thickBot="1" x14ac:dyDescent="0.3">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c r="BO741" s="22"/>
      <c r="BP741" s="22"/>
      <c r="BQ741" s="22"/>
      <c r="BR741" s="22"/>
      <c r="BS741" s="22"/>
      <c r="BT741" s="22"/>
      <c r="BU741" s="22"/>
      <c r="BV741" s="22"/>
      <c r="BW741" s="22"/>
      <c r="BX741" s="22"/>
      <c r="BY741" s="22"/>
      <c r="BZ741" s="22"/>
      <c r="CA741" s="22"/>
      <c r="CB741" s="22"/>
      <c r="CC741" s="22"/>
      <c r="CD741" s="22"/>
      <c r="CE741" s="22"/>
      <c r="CF741" s="22"/>
    </row>
    <row r="742" spans="1:84" ht="13" thickBot="1" x14ac:dyDescent="0.3">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row>
    <row r="743" spans="1:84" ht="13" thickBot="1" x14ac:dyDescent="0.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c r="BZ743" s="22"/>
      <c r="CA743" s="22"/>
      <c r="CB743" s="22"/>
      <c r="CC743" s="22"/>
      <c r="CD743" s="22"/>
      <c r="CE743" s="22"/>
      <c r="CF743" s="22"/>
    </row>
    <row r="744" spans="1:84" ht="13" thickBot="1" x14ac:dyDescent="0.3">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c r="BO744" s="22"/>
      <c r="BP744" s="22"/>
      <c r="BQ744" s="22"/>
      <c r="BR744" s="22"/>
      <c r="BS744" s="22"/>
      <c r="BT744" s="22"/>
      <c r="BU744" s="22"/>
      <c r="BV744" s="22"/>
      <c r="BW744" s="22"/>
      <c r="BX744" s="22"/>
      <c r="BY744" s="22"/>
      <c r="BZ744" s="22"/>
      <c r="CA744" s="22"/>
      <c r="CB744" s="22"/>
      <c r="CC744" s="22"/>
      <c r="CD744" s="22"/>
      <c r="CE744" s="22"/>
      <c r="CF744" s="22"/>
    </row>
    <row r="745" spans="1:84" ht="13" thickBot="1" x14ac:dyDescent="0.3">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c r="BO745" s="22"/>
      <c r="BP745" s="22"/>
      <c r="BQ745" s="22"/>
      <c r="BR745" s="22"/>
      <c r="BS745" s="22"/>
      <c r="BT745" s="22"/>
      <c r="BU745" s="22"/>
      <c r="BV745" s="22"/>
      <c r="BW745" s="22"/>
      <c r="BX745" s="22"/>
      <c r="BY745" s="22"/>
      <c r="BZ745" s="22"/>
      <c r="CA745" s="22"/>
      <c r="CB745" s="22"/>
      <c r="CC745" s="22"/>
      <c r="CD745" s="22"/>
      <c r="CE745" s="22"/>
      <c r="CF745" s="22"/>
    </row>
    <row r="746" spans="1:84" ht="13" thickBot="1" x14ac:dyDescent="0.3">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c r="CD746" s="22"/>
      <c r="CE746" s="22"/>
      <c r="CF746" s="22"/>
    </row>
    <row r="747" spans="1:84" ht="13" thickBot="1" x14ac:dyDescent="0.3">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2"/>
      <c r="BY747" s="22"/>
      <c r="BZ747" s="22"/>
      <c r="CA747" s="22"/>
      <c r="CB747" s="22"/>
      <c r="CC747" s="22"/>
      <c r="CD747" s="22"/>
      <c r="CE747" s="22"/>
      <c r="CF747" s="22"/>
    </row>
    <row r="748" spans="1:84" ht="13" thickBot="1" x14ac:dyDescent="0.3">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c r="BO748" s="22"/>
      <c r="BP748" s="22"/>
      <c r="BQ748" s="22"/>
      <c r="BR748" s="22"/>
      <c r="BS748" s="22"/>
      <c r="BT748" s="22"/>
      <c r="BU748" s="22"/>
      <c r="BV748" s="22"/>
      <c r="BW748" s="22"/>
      <c r="BX748" s="22"/>
      <c r="BY748" s="22"/>
      <c r="BZ748" s="22"/>
      <c r="CA748" s="22"/>
      <c r="CB748" s="22"/>
      <c r="CC748" s="22"/>
      <c r="CD748" s="22"/>
      <c r="CE748" s="22"/>
      <c r="CF748" s="22"/>
    </row>
    <row r="749" spans="1:84" ht="13" thickBot="1" x14ac:dyDescent="0.3">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c r="BO749" s="22"/>
      <c r="BP749" s="22"/>
      <c r="BQ749" s="22"/>
      <c r="BR749" s="22"/>
      <c r="BS749" s="22"/>
      <c r="BT749" s="22"/>
      <c r="BU749" s="22"/>
      <c r="BV749" s="22"/>
      <c r="BW749" s="22"/>
      <c r="BX749" s="22"/>
      <c r="BY749" s="22"/>
      <c r="BZ749" s="22"/>
      <c r="CA749" s="22"/>
      <c r="CB749" s="22"/>
      <c r="CC749" s="22"/>
      <c r="CD749" s="22"/>
      <c r="CE749" s="22"/>
      <c r="CF749" s="22"/>
    </row>
    <row r="750" spans="1:84" ht="13" thickBot="1" x14ac:dyDescent="0.3">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row>
    <row r="751" spans="1:84" ht="13" thickBot="1" x14ac:dyDescent="0.3">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c r="BO751" s="22"/>
      <c r="BP751" s="22"/>
      <c r="BQ751" s="22"/>
      <c r="BR751" s="22"/>
      <c r="BS751" s="22"/>
      <c r="BT751" s="22"/>
      <c r="BU751" s="22"/>
      <c r="BV751" s="22"/>
      <c r="BW751" s="22"/>
      <c r="BX751" s="22"/>
      <c r="BY751" s="22"/>
      <c r="BZ751" s="22"/>
      <c r="CA751" s="22"/>
      <c r="CB751" s="22"/>
      <c r="CC751" s="22"/>
      <c r="CD751" s="22"/>
      <c r="CE751" s="22"/>
      <c r="CF751" s="22"/>
    </row>
    <row r="752" spans="1:84" ht="13" thickBot="1" x14ac:dyDescent="0.3">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c r="BC752" s="22"/>
      <c r="BD752" s="22"/>
      <c r="BE752" s="22"/>
      <c r="BF752" s="22"/>
      <c r="BG752" s="22"/>
      <c r="BH752" s="22"/>
      <c r="BI752" s="22"/>
      <c r="BJ752" s="22"/>
      <c r="BK752" s="22"/>
      <c r="BL752" s="22"/>
      <c r="BM752" s="22"/>
      <c r="BN752" s="22"/>
      <c r="BO752" s="22"/>
      <c r="BP752" s="22"/>
      <c r="BQ752" s="22"/>
      <c r="BR752" s="22"/>
      <c r="BS752" s="22"/>
      <c r="BT752" s="22"/>
      <c r="BU752" s="22"/>
      <c r="BV752" s="22"/>
      <c r="BW752" s="22"/>
      <c r="BX752" s="22"/>
      <c r="BY752" s="22"/>
      <c r="BZ752" s="22"/>
      <c r="CA752" s="22"/>
      <c r="CB752" s="22"/>
      <c r="CC752" s="22"/>
      <c r="CD752" s="22"/>
      <c r="CE752" s="22"/>
      <c r="CF752" s="22"/>
    </row>
    <row r="753" spans="1:84" ht="13" thickBot="1" x14ac:dyDescent="0.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c r="BC753" s="22"/>
      <c r="BD753" s="22"/>
      <c r="BE753" s="22"/>
      <c r="BF753" s="22"/>
      <c r="BG753" s="22"/>
      <c r="BH753" s="22"/>
      <c r="BI753" s="22"/>
      <c r="BJ753" s="22"/>
      <c r="BK753" s="22"/>
      <c r="BL753" s="22"/>
      <c r="BM753" s="22"/>
      <c r="BN753" s="22"/>
      <c r="BO753" s="22"/>
      <c r="BP753" s="22"/>
      <c r="BQ753" s="22"/>
      <c r="BR753" s="22"/>
      <c r="BS753" s="22"/>
      <c r="BT753" s="22"/>
      <c r="BU753" s="22"/>
      <c r="BV753" s="22"/>
      <c r="BW753" s="22"/>
      <c r="BX753" s="22"/>
      <c r="BY753" s="22"/>
      <c r="BZ753" s="22"/>
      <c r="CA753" s="22"/>
      <c r="CB753" s="22"/>
      <c r="CC753" s="22"/>
      <c r="CD753" s="22"/>
      <c r="CE753" s="22"/>
      <c r="CF753" s="22"/>
    </row>
    <row r="754" spans="1:84" ht="13" thickBot="1" x14ac:dyDescent="0.3">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c r="BO754" s="22"/>
      <c r="BP754" s="22"/>
      <c r="BQ754" s="22"/>
      <c r="BR754" s="22"/>
      <c r="BS754" s="22"/>
      <c r="BT754" s="22"/>
      <c r="BU754" s="22"/>
      <c r="BV754" s="22"/>
      <c r="BW754" s="22"/>
      <c r="BX754" s="22"/>
      <c r="BY754" s="22"/>
      <c r="BZ754" s="22"/>
      <c r="CA754" s="22"/>
      <c r="CB754" s="22"/>
      <c r="CC754" s="22"/>
      <c r="CD754" s="22"/>
      <c r="CE754" s="22"/>
      <c r="CF754" s="22"/>
    </row>
    <row r="755" spans="1:84" ht="13" thickBot="1" x14ac:dyDescent="0.3">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c r="BO755" s="22"/>
      <c r="BP755" s="22"/>
      <c r="BQ755" s="22"/>
      <c r="BR755" s="22"/>
      <c r="BS755" s="22"/>
      <c r="BT755" s="22"/>
      <c r="BU755" s="22"/>
      <c r="BV755" s="22"/>
      <c r="BW755" s="22"/>
      <c r="BX755" s="22"/>
      <c r="BY755" s="22"/>
      <c r="BZ755" s="22"/>
      <c r="CA755" s="22"/>
      <c r="CB755" s="22"/>
      <c r="CC755" s="22"/>
      <c r="CD755" s="22"/>
      <c r="CE755" s="22"/>
      <c r="CF755" s="22"/>
    </row>
    <row r="756" spans="1:84" ht="13" thickBot="1" x14ac:dyDescent="0.3">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2"/>
      <c r="BY756" s="22"/>
      <c r="BZ756" s="22"/>
      <c r="CA756" s="22"/>
      <c r="CB756" s="22"/>
      <c r="CC756" s="22"/>
      <c r="CD756" s="22"/>
      <c r="CE756" s="22"/>
      <c r="CF756" s="22"/>
    </row>
    <row r="757" spans="1:84" ht="13" thickBot="1" x14ac:dyDescent="0.3">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2"/>
      <c r="BB757" s="22"/>
      <c r="BC757" s="22"/>
      <c r="BD757" s="22"/>
      <c r="BE757" s="22"/>
      <c r="BF757" s="22"/>
      <c r="BG757" s="22"/>
      <c r="BH757" s="22"/>
      <c r="BI757" s="22"/>
      <c r="BJ757" s="22"/>
      <c r="BK757" s="22"/>
      <c r="BL757" s="22"/>
      <c r="BM757" s="22"/>
      <c r="BN757" s="22"/>
      <c r="BO757" s="22"/>
      <c r="BP757" s="22"/>
      <c r="BQ757" s="22"/>
      <c r="BR757" s="22"/>
      <c r="BS757" s="22"/>
      <c r="BT757" s="22"/>
      <c r="BU757" s="22"/>
      <c r="BV757" s="22"/>
      <c r="BW757" s="22"/>
      <c r="BX757" s="22"/>
      <c r="BY757" s="22"/>
      <c r="BZ757" s="22"/>
      <c r="CA757" s="22"/>
      <c r="CB757" s="22"/>
      <c r="CC757" s="22"/>
      <c r="CD757" s="22"/>
      <c r="CE757" s="22"/>
      <c r="CF757" s="22"/>
    </row>
    <row r="758" spans="1:84" ht="13" thickBot="1" x14ac:dyDescent="0.3">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row>
    <row r="759" spans="1:84" ht="13" thickBot="1" x14ac:dyDescent="0.3">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c r="BO759" s="22"/>
      <c r="BP759" s="22"/>
      <c r="BQ759" s="22"/>
      <c r="BR759" s="22"/>
      <c r="BS759" s="22"/>
      <c r="BT759" s="22"/>
      <c r="BU759" s="22"/>
      <c r="BV759" s="22"/>
      <c r="BW759" s="22"/>
      <c r="BX759" s="22"/>
      <c r="BY759" s="22"/>
      <c r="BZ759" s="22"/>
      <c r="CA759" s="22"/>
      <c r="CB759" s="22"/>
      <c r="CC759" s="22"/>
      <c r="CD759" s="22"/>
      <c r="CE759" s="22"/>
      <c r="CF759" s="22"/>
    </row>
    <row r="760" spans="1:84" ht="13" thickBot="1" x14ac:dyDescent="0.3">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c r="BO760" s="22"/>
      <c r="BP760" s="22"/>
      <c r="BQ760" s="22"/>
      <c r="BR760" s="22"/>
      <c r="BS760" s="22"/>
      <c r="BT760" s="22"/>
      <c r="BU760" s="22"/>
      <c r="BV760" s="22"/>
      <c r="BW760" s="22"/>
      <c r="BX760" s="22"/>
      <c r="BY760" s="22"/>
      <c r="BZ760" s="22"/>
      <c r="CA760" s="22"/>
      <c r="CB760" s="22"/>
      <c r="CC760" s="22"/>
      <c r="CD760" s="22"/>
      <c r="CE760" s="22"/>
      <c r="CF760" s="22"/>
    </row>
    <row r="761" spans="1:84" ht="13" thickBot="1" x14ac:dyDescent="0.3">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c r="BL761" s="22"/>
      <c r="BM761" s="22"/>
      <c r="BN761" s="22"/>
      <c r="BO761" s="22"/>
      <c r="BP761" s="22"/>
      <c r="BQ761" s="22"/>
      <c r="BR761" s="22"/>
      <c r="BS761" s="22"/>
      <c r="BT761" s="22"/>
      <c r="BU761" s="22"/>
      <c r="BV761" s="22"/>
      <c r="BW761" s="22"/>
      <c r="BX761" s="22"/>
      <c r="BY761" s="22"/>
      <c r="BZ761" s="22"/>
      <c r="CA761" s="22"/>
      <c r="CB761" s="22"/>
      <c r="CC761" s="22"/>
      <c r="CD761" s="22"/>
      <c r="CE761" s="22"/>
      <c r="CF761" s="22"/>
    </row>
    <row r="762" spans="1:84" ht="13" thickBot="1" x14ac:dyDescent="0.3">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c r="BO762" s="22"/>
      <c r="BP762" s="22"/>
      <c r="BQ762" s="22"/>
      <c r="BR762" s="22"/>
      <c r="BS762" s="22"/>
      <c r="BT762" s="22"/>
      <c r="BU762" s="22"/>
      <c r="BV762" s="22"/>
      <c r="BW762" s="22"/>
      <c r="BX762" s="22"/>
      <c r="BY762" s="22"/>
      <c r="BZ762" s="22"/>
      <c r="CA762" s="22"/>
      <c r="CB762" s="22"/>
      <c r="CC762" s="22"/>
      <c r="CD762" s="22"/>
      <c r="CE762" s="22"/>
      <c r="CF762" s="22"/>
    </row>
    <row r="763" spans="1:84" ht="13" thickBot="1" x14ac:dyDescent="0.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c r="BO763" s="22"/>
      <c r="BP763" s="22"/>
      <c r="BQ763" s="22"/>
      <c r="BR763" s="22"/>
      <c r="BS763" s="22"/>
      <c r="BT763" s="22"/>
      <c r="BU763" s="22"/>
      <c r="BV763" s="22"/>
      <c r="BW763" s="22"/>
      <c r="BX763" s="22"/>
      <c r="BY763" s="22"/>
      <c r="BZ763" s="22"/>
      <c r="CA763" s="22"/>
      <c r="CB763" s="22"/>
      <c r="CC763" s="22"/>
      <c r="CD763" s="22"/>
      <c r="CE763" s="22"/>
      <c r="CF763" s="22"/>
    </row>
    <row r="764" spans="1:84" ht="13" thickBot="1" x14ac:dyDescent="0.3">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c r="AW764" s="22"/>
      <c r="AX764" s="22"/>
      <c r="AY764" s="22"/>
      <c r="AZ764" s="22"/>
      <c r="BA764" s="22"/>
      <c r="BB764" s="22"/>
      <c r="BC764" s="22"/>
      <c r="BD764" s="22"/>
      <c r="BE764" s="22"/>
      <c r="BF764" s="22"/>
      <c r="BG764" s="22"/>
      <c r="BH764" s="22"/>
      <c r="BI764" s="22"/>
      <c r="BJ764" s="22"/>
      <c r="BK764" s="22"/>
      <c r="BL764" s="22"/>
      <c r="BM764" s="22"/>
      <c r="BN764" s="22"/>
      <c r="BO764" s="22"/>
      <c r="BP764" s="22"/>
      <c r="BQ764" s="22"/>
      <c r="BR764" s="22"/>
      <c r="BS764" s="22"/>
      <c r="BT764" s="22"/>
      <c r="BU764" s="22"/>
      <c r="BV764" s="22"/>
      <c r="BW764" s="22"/>
      <c r="BX764" s="22"/>
      <c r="BY764" s="22"/>
      <c r="BZ764" s="22"/>
      <c r="CA764" s="22"/>
      <c r="CB764" s="22"/>
      <c r="CC764" s="22"/>
      <c r="CD764" s="22"/>
      <c r="CE764" s="22"/>
      <c r="CF764" s="22"/>
    </row>
    <row r="765" spans="1:84" ht="13" thickBot="1" x14ac:dyDescent="0.3">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2"/>
      <c r="AW765" s="22"/>
      <c r="AX765" s="22"/>
      <c r="AY765" s="22"/>
      <c r="AZ765" s="22"/>
      <c r="BA765" s="22"/>
      <c r="BB765" s="22"/>
      <c r="BC765" s="22"/>
      <c r="BD765" s="22"/>
      <c r="BE765" s="22"/>
      <c r="BF765" s="22"/>
      <c r="BG765" s="22"/>
      <c r="BH765" s="22"/>
      <c r="BI765" s="22"/>
      <c r="BJ765" s="22"/>
      <c r="BK765" s="22"/>
      <c r="BL765" s="22"/>
      <c r="BM765" s="22"/>
      <c r="BN765" s="22"/>
      <c r="BO765" s="22"/>
      <c r="BP765" s="22"/>
      <c r="BQ765" s="22"/>
      <c r="BR765" s="22"/>
      <c r="BS765" s="22"/>
      <c r="BT765" s="22"/>
      <c r="BU765" s="22"/>
      <c r="BV765" s="22"/>
      <c r="BW765" s="22"/>
      <c r="BX765" s="22"/>
      <c r="BY765" s="22"/>
      <c r="BZ765" s="22"/>
      <c r="CA765" s="22"/>
      <c r="CB765" s="22"/>
      <c r="CC765" s="22"/>
      <c r="CD765" s="22"/>
      <c r="CE765" s="22"/>
      <c r="CF765" s="22"/>
    </row>
    <row r="766" spans="1:84" ht="13" thickBot="1" x14ac:dyDescent="0.3">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row>
    <row r="767" spans="1:84" ht="13" thickBot="1" x14ac:dyDescent="0.3">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2"/>
      <c r="AW767" s="22"/>
      <c r="AX767" s="22"/>
      <c r="AY767" s="22"/>
      <c r="AZ767" s="22"/>
      <c r="BA767" s="22"/>
      <c r="BB767" s="22"/>
      <c r="BC767" s="22"/>
      <c r="BD767" s="22"/>
      <c r="BE767" s="22"/>
      <c r="BF767" s="22"/>
      <c r="BG767" s="22"/>
      <c r="BH767" s="22"/>
      <c r="BI767" s="22"/>
      <c r="BJ767" s="22"/>
      <c r="BK767" s="22"/>
      <c r="BL767" s="22"/>
      <c r="BM767" s="22"/>
      <c r="BN767" s="22"/>
      <c r="BO767" s="22"/>
      <c r="BP767" s="22"/>
      <c r="BQ767" s="22"/>
      <c r="BR767" s="22"/>
      <c r="BS767" s="22"/>
      <c r="BT767" s="22"/>
      <c r="BU767" s="22"/>
      <c r="BV767" s="22"/>
      <c r="BW767" s="22"/>
      <c r="BX767" s="22"/>
      <c r="BY767" s="22"/>
      <c r="BZ767" s="22"/>
      <c r="CA767" s="22"/>
      <c r="CB767" s="22"/>
      <c r="CC767" s="22"/>
      <c r="CD767" s="22"/>
      <c r="CE767" s="22"/>
      <c r="CF767" s="22"/>
    </row>
    <row r="768" spans="1:84" ht="13" thickBot="1" x14ac:dyDescent="0.3">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c r="BO768" s="22"/>
      <c r="BP768" s="22"/>
      <c r="BQ768" s="22"/>
      <c r="BR768" s="22"/>
      <c r="BS768" s="22"/>
      <c r="BT768" s="22"/>
      <c r="BU768" s="22"/>
      <c r="BV768" s="22"/>
      <c r="BW768" s="22"/>
      <c r="BX768" s="22"/>
      <c r="BY768" s="22"/>
      <c r="BZ768" s="22"/>
      <c r="CA768" s="22"/>
      <c r="CB768" s="22"/>
      <c r="CC768" s="22"/>
      <c r="CD768" s="22"/>
      <c r="CE768" s="22"/>
      <c r="CF768" s="22"/>
    </row>
    <row r="769" spans="1:84" ht="13" thickBot="1" x14ac:dyDescent="0.3">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c r="BO769" s="22"/>
      <c r="BP769" s="22"/>
      <c r="BQ769" s="22"/>
      <c r="BR769" s="22"/>
      <c r="BS769" s="22"/>
      <c r="BT769" s="22"/>
      <c r="BU769" s="22"/>
      <c r="BV769" s="22"/>
      <c r="BW769" s="22"/>
      <c r="BX769" s="22"/>
      <c r="BY769" s="22"/>
      <c r="BZ769" s="22"/>
      <c r="CA769" s="22"/>
      <c r="CB769" s="22"/>
      <c r="CC769" s="22"/>
      <c r="CD769" s="22"/>
      <c r="CE769" s="22"/>
      <c r="CF769" s="22"/>
    </row>
    <row r="770" spans="1:84" ht="13" thickBot="1" x14ac:dyDescent="0.3">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c r="BO770" s="22"/>
      <c r="BP770" s="22"/>
      <c r="BQ770" s="22"/>
      <c r="BR770" s="22"/>
      <c r="BS770" s="22"/>
      <c r="BT770" s="22"/>
      <c r="BU770" s="22"/>
      <c r="BV770" s="22"/>
      <c r="BW770" s="22"/>
      <c r="BX770" s="22"/>
      <c r="BY770" s="22"/>
      <c r="BZ770" s="22"/>
      <c r="CA770" s="22"/>
      <c r="CB770" s="22"/>
      <c r="CC770" s="22"/>
      <c r="CD770" s="22"/>
      <c r="CE770" s="22"/>
      <c r="CF770" s="22"/>
    </row>
    <row r="771" spans="1:84" ht="13" thickBot="1" x14ac:dyDescent="0.3">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c r="BC771" s="22"/>
      <c r="BD771" s="22"/>
      <c r="BE771" s="22"/>
      <c r="BF771" s="22"/>
      <c r="BG771" s="22"/>
      <c r="BH771" s="22"/>
      <c r="BI771" s="22"/>
      <c r="BJ771" s="22"/>
      <c r="BK771" s="22"/>
      <c r="BL771" s="22"/>
      <c r="BM771" s="22"/>
      <c r="BN771" s="22"/>
      <c r="BO771" s="22"/>
      <c r="BP771" s="22"/>
      <c r="BQ771" s="22"/>
      <c r="BR771" s="22"/>
      <c r="BS771" s="22"/>
      <c r="BT771" s="22"/>
      <c r="BU771" s="22"/>
      <c r="BV771" s="22"/>
      <c r="BW771" s="22"/>
      <c r="BX771" s="22"/>
      <c r="BY771" s="22"/>
      <c r="BZ771" s="22"/>
      <c r="CA771" s="22"/>
      <c r="CB771" s="22"/>
      <c r="CC771" s="22"/>
      <c r="CD771" s="22"/>
      <c r="CE771" s="22"/>
      <c r="CF771" s="22"/>
    </row>
    <row r="772" spans="1:84" ht="13" thickBot="1" x14ac:dyDescent="0.3">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c r="BO772" s="22"/>
      <c r="BP772" s="22"/>
      <c r="BQ772" s="22"/>
      <c r="BR772" s="22"/>
      <c r="BS772" s="22"/>
      <c r="BT772" s="22"/>
      <c r="BU772" s="22"/>
      <c r="BV772" s="22"/>
      <c r="BW772" s="22"/>
      <c r="BX772" s="22"/>
      <c r="BY772" s="22"/>
      <c r="BZ772" s="22"/>
      <c r="CA772" s="22"/>
      <c r="CB772" s="22"/>
      <c r="CC772" s="22"/>
      <c r="CD772" s="22"/>
      <c r="CE772" s="22"/>
      <c r="CF772" s="22"/>
    </row>
    <row r="773" spans="1:84" ht="13" thickBot="1" x14ac:dyDescent="0.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2"/>
      <c r="BB773" s="22"/>
      <c r="BC773" s="22"/>
      <c r="BD773" s="22"/>
      <c r="BE773" s="22"/>
      <c r="BF773" s="22"/>
      <c r="BG773" s="22"/>
      <c r="BH773" s="22"/>
      <c r="BI773" s="22"/>
      <c r="BJ773" s="22"/>
      <c r="BK773" s="22"/>
      <c r="BL773" s="22"/>
      <c r="BM773" s="22"/>
      <c r="BN773" s="22"/>
      <c r="BO773" s="22"/>
      <c r="BP773" s="22"/>
      <c r="BQ773" s="22"/>
      <c r="BR773" s="22"/>
      <c r="BS773" s="22"/>
      <c r="BT773" s="22"/>
      <c r="BU773" s="22"/>
      <c r="BV773" s="22"/>
      <c r="BW773" s="22"/>
      <c r="BX773" s="22"/>
      <c r="BY773" s="22"/>
      <c r="BZ773" s="22"/>
      <c r="CA773" s="22"/>
      <c r="CB773" s="22"/>
      <c r="CC773" s="22"/>
      <c r="CD773" s="22"/>
      <c r="CE773" s="22"/>
      <c r="CF773" s="22"/>
    </row>
    <row r="774" spans="1:84" ht="13" thickBot="1" x14ac:dyDescent="0.3">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row>
    <row r="775" spans="1:84" ht="13" thickBot="1" x14ac:dyDescent="0.3">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2"/>
      <c r="AW775" s="22"/>
      <c r="AX775" s="22"/>
      <c r="AY775" s="22"/>
      <c r="AZ775" s="22"/>
      <c r="BA775" s="22"/>
      <c r="BB775" s="22"/>
      <c r="BC775" s="22"/>
      <c r="BD775" s="22"/>
      <c r="BE775" s="22"/>
      <c r="BF775" s="22"/>
      <c r="BG775" s="22"/>
      <c r="BH775" s="22"/>
      <c r="BI775" s="22"/>
      <c r="BJ775" s="22"/>
      <c r="BK775" s="22"/>
      <c r="BL775" s="22"/>
      <c r="BM775" s="22"/>
      <c r="BN775" s="22"/>
      <c r="BO775" s="22"/>
      <c r="BP775" s="22"/>
      <c r="BQ775" s="22"/>
      <c r="BR775" s="22"/>
      <c r="BS775" s="22"/>
      <c r="BT775" s="22"/>
      <c r="BU775" s="22"/>
      <c r="BV775" s="22"/>
      <c r="BW775" s="22"/>
      <c r="BX775" s="22"/>
      <c r="BY775" s="22"/>
      <c r="BZ775" s="22"/>
      <c r="CA775" s="22"/>
      <c r="CB775" s="22"/>
      <c r="CC775" s="22"/>
      <c r="CD775" s="22"/>
      <c r="CE775" s="22"/>
      <c r="CF775" s="22"/>
    </row>
    <row r="776" spans="1:84" ht="13" thickBot="1" x14ac:dyDescent="0.3">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2"/>
      <c r="AW776" s="22"/>
      <c r="AX776" s="22"/>
      <c r="AY776" s="22"/>
      <c r="AZ776" s="22"/>
      <c r="BA776" s="22"/>
      <c r="BB776" s="22"/>
      <c r="BC776" s="22"/>
      <c r="BD776" s="22"/>
      <c r="BE776" s="22"/>
      <c r="BF776" s="22"/>
      <c r="BG776" s="22"/>
      <c r="BH776" s="22"/>
      <c r="BI776" s="22"/>
      <c r="BJ776" s="22"/>
      <c r="BK776" s="22"/>
      <c r="BL776" s="22"/>
      <c r="BM776" s="22"/>
      <c r="BN776" s="22"/>
      <c r="BO776" s="22"/>
      <c r="BP776" s="22"/>
      <c r="BQ776" s="22"/>
      <c r="BR776" s="22"/>
      <c r="BS776" s="22"/>
      <c r="BT776" s="22"/>
      <c r="BU776" s="22"/>
      <c r="BV776" s="22"/>
      <c r="BW776" s="22"/>
      <c r="BX776" s="22"/>
      <c r="BY776" s="22"/>
      <c r="BZ776" s="22"/>
      <c r="CA776" s="22"/>
      <c r="CB776" s="22"/>
      <c r="CC776" s="22"/>
      <c r="CD776" s="22"/>
      <c r="CE776" s="22"/>
      <c r="CF776" s="22"/>
    </row>
    <row r="777" spans="1:84" ht="13" thickBot="1" x14ac:dyDescent="0.3">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c r="AQ777" s="22"/>
      <c r="AR777" s="22"/>
      <c r="AS777" s="22"/>
      <c r="AT777" s="22"/>
      <c r="AU777" s="22"/>
      <c r="AV777" s="22"/>
      <c r="AW777" s="22"/>
      <c r="AX777" s="22"/>
      <c r="AY777" s="22"/>
      <c r="AZ777" s="22"/>
      <c r="BA777" s="22"/>
      <c r="BB777" s="22"/>
      <c r="BC777" s="22"/>
      <c r="BD777" s="22"/>
      <c r="BE777" s="22"/>
      <c r="BF777" s="22"/>
      <c r="BG777" s="22"/>
      <c r="BH777" s="22"/>
      <c r="BI777" s="22"/>
      <c r="BJ777" s="22"/>
      <c r="BK777" s="22"/>
      <c r="BL777" s="22"/>
      <c r="BM777" s="22"/>
      <c r="BN777" s="22"/>
      <c r="BO777" s="22"/>
      <c r="BP777" s="22"/>
      <c r="BQ777" s="22"/>
      <c r="BR777" s="22"/>
      <c r="BS777" s="22"/>
      <c r="BT777" s="22"/>
      <c r="BU777" s="22"/>
      <c r="BV777" s="22"/>
      <c r="BW777" s="22"/>
      <c r="BX777" s="22"/>
      <c r="BY777" s="22"/>
      <c r="BZ777" s="22"/>
      <c r="CA777" s="22"/>
      <c r="CB777" s="22"/>
      <c r="CC777" s="22"/>
      <c r="CD777" s="22"/>
      <c r="CE777" s="22"/>
      <c r="CF777" s="22"/>
    </row>
    <row r="778" spans="1:84" ht="13" thickBot="1" x14ac:dyDescent="0.3">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c r="AQ778" s="22"/>
      <c r="AR778" s="22"/>
      <c r="AS778" s="22"/>
      <c r="AT778" s="22"/>
      <c r="AU778" s="22"/>
      <c r="AV778" s="22"/>
      <c r="AW778" s="22"/>
      <c r="AX778" s="22"/>
      <c r="AY778" s="22"/>
      <c r="AZ778" s="22"/>
      <c r="BA778" s="22"/>
      <c r="BB778" s="22"/>
      <c r="BC778" s="22"/>
      <c r="BD778" s="22"/>
      <c r="BE778" s="22"/>
      <c r="BF778" s="22"/>
      <c r="BG778" s="22"/>
      <c r="BH778" s="22"/>
      <c r="BI778" s="22"/>
      <c r="BJ778" s="22"/>
      <c r="BK778" s="22"/>
      <c r="BL778" s="22"/>
      <c r="BM778" s="22"/>
      <c r="BN778" s="22"/>
      <c r="BO778" s="22"/>
      <c r="BP778" s="22"/>
      <c r="BQ778" s="22"/>
      <c r="BR778" s="22"/>
      <c r="BS778" s="22"/>
      <c r="BT778" s="22"/>
      <c r="BU778" s="22"/>
      <c r="BV778" s="22"/>
      <c r="BW778" s="22"/>
      <c r="BX778" s="22"/>
      <c r="BY778" s="22"/>
      <c r="BZ778" s="22"/>
      <c r="CA778" s="22"/>
      <c r="CB778" s="22"/>
      <c r="CC778" s="22"/>
      <c r="CD778" s="22"/>
      <c r="CE778" s="22"/>
      <c r="CF778" s="22"/>
    </row>
    <row r="779" spans="1:84" ht="13" thickBot="1" x14ac:dyDescent="0.3">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c r="AQ779" s="22"/>
      <c r="AR779" s="22"/>
      <c r="AS779" s="22"/>
      <c r="AT779" s="22"/>
      <c r="AU779" s="22"/>
      <c r="AV779" s="22"/>
      <c r="AW779" s="22"/>
      <c r="AX779" s="22"/>
      <c r="AY779" s="22"/>
      <c r="AZ779" s="22"/>
      <c r="BA779" s="22"/>
      <c r="BB779" s="22"/>
      <c r="BC779" s="22"/>
      <c r="BD779" s="22"/>
      <c r="BE779" s="22"/>
      <c r="BF779" s="22"/>
      <c r="BG779" s="22"/>
      <c r="BH779" s="22"/>
      <c r="BI779" s="22"/>
      <c r="BJ779" s="22"/>
      <c r="BK779" s="22"/>
      <c r="BL779" s="22"/>
      <c r="BM779" s="22"/>
      <c r="BN779" s="22"/>
      <c r="BO779" s="22"/>
      <c r="BP779" s="22"/>
      <c r="BQ779" s="22"/>
      <c r="BR779" s="22"/>
      <c r="BS779" s="22"/>
      <c r="BT779" s="22"/>
      <c r="BU779" s="22"/>
      <c r="BV779" s="22"/>
      <c r="BW779" s="22"/>
      <c r="BX779" s="22"/>
      <c r="BY779" s="22"/>
      <c r="BZ779" s="22"/>
      <c r="CA779" s="22"/>
      <c r="CB779" s="22"/>
      <c r="CC779" s="22"/>
      <c r="CD779" s="22"/>
      <c r="CE779" s="22"/>
      <c r="CF779" s="22"/>
    </row>
    <row r="780" spans="1:84" ht="13" thickBot="1" x14ac:dyDescent="0.3">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c r="AQ780" s="22"/>
      <c r="AR780" s="22"/>
      <c r="AS780" s="22"/>
      <c r="AT780" s="22"/>
      <c r="AU780" s="22"/>
      <c r="AV780" s="22"/>
      <c r="AW780" s="22"/>
      <c r="AX780" s="22"/>
      <c r="AY780" s="22"/>
      <c r="AZ780" s="22"/>
      <c r="BA780" s="22"/>
      <c r="BB780" s="22"/>
      <c r="BC780" s="22"/>
      <c r="BD780" s="22"/>
      <c r="BE780" s="22"/>
      <c r="BF780" s="22"/>
      <c r="BG780" s="22"/>
      <c r="BH780" s="22"/>
      <c r="BI780" s="22"/>
      <c r="BJ780" s="22"/>
      <c r="BK780" s="22"/>
      <c r="BL780" s="22"/>
      <c r="BM780" s="22"/>
      <c r="BN780" s="22"/>
      <c r="BO780" s="22"/>
      <c r="BP780" s="22"/>
      <c r="BQ780" s="22"/>
      <c r="BR780" s="22"/>
      <c r="BS780" s="22"/>
      <c r="BT780" s="22"/>
      <c r="BU780" s="22"/>
      <c r="BV780" s="22"/>
      <c r="BW780" s="22"/>
      <c r="BX780" s="22"/>
      <c r="BY780" s="22"/>
      <c r="BZ780" s="22"/>
      <c r="CA780" s="22"/>
      <c r="CB780" s="22"/>
      <c r="CC780" s="22"/>
      <c r="CD780" s="22"/>
      <c r="CE780" s="22"/>
      <c r="CF780" s="22"/>
    </row>
    <row r="781" spans="1:84" ht="13" thickBot="1" x14ac:dyDescent="0.3">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c r="AQ781" s="22"/>
      <c r="AR781" s="22"/>
      <c r="AS781" s="22"/>
      <c r="AT781" s="22"/>
      <c r="AU781" s="22"/>
      <c r="AV781" s="22"/>
      <c r="AW781" s="22"/>
      <c r="AX781" s="22"/>
      <c r="AY781" s="22"/>
      <c r="AZ781" s="22"/>
      <c r="BA781" s="22"/>
      <c r="BB781" s="22"/>
      <c r="BC781" s="22"/>
      <c r="BD781" s="22"/>
      <c r="BE781" s="22"/>
      <c r="BF781" s="22"/>
      <c r="BG781" s="22"/>
      <c r="BH781" s="22"/>
      <c r="BI781" s="22"/>
      <c r="BJ781" s="22"/>
      <c r="BK781" s="22"/>
      <c r="BL781" s="22"/>
      <c r="BM781" s="22"/>
      <c r="BN781" s="22"/>
      <c r="BO781" s="22"/>
      <c r="BP781" s="22"/>
      <c r="BQ781" s="22"/>
      <c r="BR781" s="22"/>
      <c r="BS781" s="22"/>
      <c r="BT781" s="22"/>
      <c r="BU781" s="22"/>
      <c r="BV781" s="22"/>
      <c r="BW781" s="22"/>
      <c r="BX781" s="22"/>
      <c r="BY781" s="22"/>
      <c r="BZ781" s="22"/>
      <c r="CA781" s="22"/>
      <c r="CB781" s="22"/>
      <c r="CC781" s="22"/>
      <c r="CD781" s="22"/>
      <c r="CE781" s="22"/>
      <c r="CF781" s="22"/>
    </row>
    <row r="782" spans="1:84" ht="13" thickBot="1" x14ac:dyDescent="0.3">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22"/>
    </row>
    <row r="783" spans="1:84" ht="13" thickBot="1" x14ac:dyDescent="0.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c r="AQ783" s="22"/>
      <c r="AR783" s="22"/>
      <c r="AS783" s="22"/>
      <c r="AT783" s="22"/>
      <c r="AU783" s="22"/>
      <c r="AV783" s="22"/>
      <c r="AW783" s="22"/>
      <c r="AX783" s="22"/>
      <c r="AY783" s="22"/>
      <c r="AZ783" s="22"/>
      <c r="BA783" s="22"/>
      <c r="BB783" s="22"/>
      <c r="BC783" s="22"/>
      <c r="BD783" s="22"/>
      <c r="BE783" s="22"/>
      <c r="BF783" s="22"/>
      <c r="BG783" s="22"/>
      <c r="BH783" s="22"/>
      <c r="BI783" s="22"/>
      <c r="BJ783" s="22"/>
      <c r="BK783" s="22"/>
      <c r="BL783" s="22"/>
      <c r="BM783" s="22"/>
      <c r="BN783" s="22"/>
      <c r="BO783" s="22"/>
      <c r="BP783" s="22"/>
      <c r="BQ783" s="22"/>
      <c r="BR783" s="22"/>
      <c r="BS783" s="22"/>
      <c r="BT783" s="22"/>
      <c r="BU783" s="22"/>
      <c r="BV783" s="22"/>
      <c r="BW783" s="22"/>
      <c r="BX783" s="22"/>
      <c r="BY783" s="22"/>
      <c r="BZ783" s="22"/>
      <c r="CA783" s="22"/>
      <c r="CB783" s="22"/>
      <c r="CC783" s="22"/>
      <c r="CD783" s="22"/>
      <c r="CE783" s="22"/>
      <c r="CF783" s="22"/>
    </row>
    <row r="784" spans="1:84" ht="13" thickBot="1" x14ac:dyDescent="0.3">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c r="AQ784" s="22"/>
      <c r="AR784" s="22"/>
      <c r="AS784" s="22"/>
      <c r="AT784" s="22"/>
      <c r="AU784" s="22"/>
      <c r="AV784" s="22"/>
      <c r="AW784" s="22"/>
      <c r="AX784" s="22"/>
      <c r="AY784" s="22"/>
      <c r="AZ784" s="22"/>
      <c r="BA784" s="22"/>
      <c r="BB784" s="22"/>
      <c r="BC784" s="22"/>
      <c r="BD784" s="22"/>
      <c r="BE784" s="22"/>
      <c r="BF784" s="22"/>
      <c r="BG784" s="22"/>
      <c r="BH784" s="22"/>
      <c r="BI784" s="22"/>
      <c r="BJ784" s="22"/>
      <c r="BK784" s="22"/>
      <c r="BL784" s="22"/>
      <c r="BM784" s="22"/>
      <c r="BN784" s="22"/>
      <c r="BO784" s="22"/>
      <c r="BP784" s="22"/>
      <c r="BQ784" s="22"/>
      <c r="BR784" s="22"/>
      <c r="BS784" s="22"/>
      <c r="BT784" s="22"/>
      <c r="BU784" s="22"/>
      <c r="BV784" s="22"/>
      <c r="BW784" s="22"/>
      <c r="BX784" s="22"/>
      <c r="BY784" s="22"/>
      <c r="BZ784" s="22"/>
      <c r="CA784" s="22"/>
      <c r="CB784" s="22"/>
      <c r="CC784" s="22"/>
      <c r="CD784" s="22"/>
      <c r="CE784" s="22"/>
      <c r="CF784" s="22"/>
    </row>
    <row r="785" spans="1:84" ht="13" thickBot="1" x14ac:dyDescent="0.3">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c r="AQ785" s="22"/>
      <c r="AR785" s="22"/>
      <c r="AS785" s="22"/>
      <c r="AT785" s="22"/>
      <c r="AU785" s="22"/>
      <c r="AV785" s="22"/>
      <c r="AW785" s="22"/>
      <c r="AX785" s="22"/>
      <c r="AY785" s="22"/>
      <c r="AZ785" s="22"/>
      <c r="BA785" s="22"/>
      <c r="BB785" s="22"/>
      <c r="BC785" s="22"/>
      <c r="BD785" s="22"/>
      <c r="BE785" s="22"/>
      <c r="BF785" s="22"/>
      <c r="BG785" s="22"/>
      <c r="BH785" s="22"/>
      <c r="BI785" s="22"/>
      <c r="BJ785" s="22"/>
      <c r="BK785" s="22"/>
      <c r="BL785" s="22"/>
      <c r="BM785" s="22"/>
      <c r="BN785" s="22"/>
      <c r="BO785" s="22"/>
      <c r="BP785" s="22"/>
      <c r="BQ785" s="22"/>
      <c r="BR785" s="22"/>
      <c r="BS785" s="22"/>
      <c r="BT785" s="22"/>
      <c r="BU785" s="22"/>
      <c r="BV785" s="22"/>
      <c r="BW785" s="22"/>
      <c r="BX785" s="22"/>
      <c r="BY785" s="22"/>
      <c r="BZ785" s="22"/>
      <c r="CA785" s="22"/>
      <c r="CB785" s="22"/>
      <c r="CC785" s="22"/>
      <c r="CD785" s="22"/>
      <c r="CE785" s="22"/>
      <c r="CF785" s="22"/>
    </row>
    <row r="786" spans="1:84" ht="13" thickBot="1" x14ac:dyDescent="0.3">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c r="BO786" s="22"/>
      <c r="BP786" s="22"/>
      <c r="BQ786" s="22"/>
      <c r="BR786" s="22"/>
      <c r="BS786" s="22"/>
      <c r="BT786" s="22"/>
      <c r="BU786" s="22"/>
      <c r="BV786" s="22"/>
      <c r="BW786" s="22"/>
      <c r="BX786" s="22"/>
      <c r="BY786" s="22"/>
      <c r="BZ786" s="22"/>
      <c r="CA786" s="22"/>
      <c r="CB786" s="22"/>
      <c r="CC786" s="22"/>
      <c r="CD786" s="22"/>
      <c r="CE786" s="22"/>
      <c r="CF786" s="22"/>
    </row>
    <row r="787" spans="1:84" ht="13" thickBot="1" x14ac:dyDescent="0.3">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c r="AQ787" s="22"/>
      <c r="AR787" s="22"/>
      <c r="AS787" s="22"/>
      <c r="AT787" s="22"/>
      <c r="AU787" s="22"/>
      <c r="AV787" s="22"/>
      <c r="AW787" s="22"/>
      <c r="AX787" s="22"/>
      <c r="AY787" s="22"/>
      <c r="AZ787" s="22"/>
      <c r="BA787" s="22"/>
      <c r="BB787" s="22"/>
      <c r="BC787" s="22"/>
      <c r="BD787" s="22"/>
      <c r="BE787" s="22"/>
      <c r="BF787" s="22"/>
      <c r="BG787" s="22"/>
      <c r="BH787" s="22"/>
      <c r="BI787" s="22"/>
      <c r="BJ787" s="22"/>
      <c r="BK787" s="22"/>
      <c r="BL787" s="22"/>
      <c r="BM787" s="22"/>
      <c r="BN787" s="22"/>
      <c r="BO787" s="22"/>
      <c r="BP787" s="22"/>
      <c r="BQ787" s="22"/>
      <c r="BR787" s="22"/>
      <c r="BS787" s="22"/>
      <c r="BT787" s="22"/>
      <c r="BU787" s="22"/>
      <c r="BV787" s="22"/>
      <c r="BW787" s="22"/>
      <c r="BX787" s="22"/>
      <c r="BY787" s="22"/>
      <c r="BZ787" s="22"/>
      <c r="CA787" s="22"/>
      <c r="CB787" s="22"/>
      <c r="CC787" s="22"/>
      <c r="CD787" s="22"/>
      <c r="CE787" s="22"/>
      <c r="CF787" s="22"/>
    </row>
    <row r="788" spans="1:84" ht="13" thickBot="1" x14ac:dyDescent="0.3">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2"/>
      <c r="AU788" s="22"/>
      <c r="AV788" s="22"/>
      <c r="AW788" s="22"/>
      <c r="AX788" s="22"/>
      <c r="AY788" s="22"/>
      <c r="AZ788" s="22"/>
      <c r="BA788" s="22"/>
      <c r="BB788" s="22"/>
      <c r="BC788" s="22"/>
      <c r="BD788" s="22"/>
      <c r="BE788" s="22"/>
      <c r="BF788" s="22"/>
      <c r="BG788" s="22"/>
      <c r="BH788" s="22"/>
      <c r="BI788" s="22"/>
      <c r="BJ788" s="22"/>
      <c r="BK788" s="22"/>
      <c r="BL788" s="22"/>
      <c r="BM788" s="22"/>
      <c r="BN788" s="22"/>
      <c r="BO788" s="22"/>
      <c r="BP788" s="22"/>
      <c r="BQ788" s="22"/>
      <c r="BR788" s="22"/>
      <c r="BS788" s="22"/>
      <c r="BT788" s="22"/>
      <c r="BU788" s="22"/>
      <c r="BV788" s="22"/>
      <c r="BW788" s="22"/>
      <c r="BX788" s="22"/>
      <c r="BY788" s="22"/>
      <c r="BZ788" s="22"/>
      <c r="CA788" s="22"/>
      <c r="CB788" s="22"/>
      <c r="CC788" s="22"/>
      <c r="CD788" s="22"/>
      <c r="CE788" s="22"/>
      <c r="CF788" s="22"/>
    </row>
    <row r="789" spans="1:84" ht="13" thickBot="1" x14ac:dyDescent="0.3">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2"/>
      <c r="AU789" s="22"/>
      <c r="AV789" s="22"/>
      <c r="AW789" s="22"/>
      <c r="AX789" s="22"/>
      <c r="AY789" s="22"/>
      <c r="AZ789" s="22"/>
      <c r="BA789" s="22"/>
      <c r="BB789" s="22"/>
      <c r="BC789" s="22"/>
      <c r="BD789" s="22"/>
      <c r="BE789" s="22"/>
      <c r="BF789" s="22"/>
      <c r="BG789" s="22"/>
      <c r="BH789" s="22"/>
      <c r="BI789" s="22"/>
      <c r="BJ789" s="22"/>
      <c r="BK789" s="22"/>
      <c r="BL789" s="22"/>
      <c r="BM789" s="22"/>
      <c r="BN789" s="22"/>
      <c r="BO789" s="22"/>
      <c r="BP789" s="22"/>
      <c r="BQ789" s="22"/>
      <c r="BR789" s="22"/>
      <c r="BS789" s="22"/>
      <c r="BT789" s="22"/>
      <c r="BU789" s="22"/>
      <c r="BV789" s="22"/>
      <c r="BW789" s="22"/>
      <c r="BX789" s="22"/>
      <c r="BY789" s="22"/>
      <c r="BZ789" s="22"/>
      <c r="CA789" s="22"/>
      <c r="CB789" s="22"/>
      <c r="CC789" s="22"/>
      <c r="CD789" s="22"/>
      <c r="CE789" s="22"/>
      <c r="CF789" s="22"/>
    </row>
    <row r="790" spans="1:84" ht="13" thickBot="1" x14ac:dyDescent="0.3">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22"/>
    </row>
    <row r="791" spans="1:84" ht="13" thickBot="1" x14ac:dyDescent="0.3">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c r="AQ791" s="22"/>
      <c r="AR791" s="22"/>
      <c r="AS791" s="22"/>
      <c r="AT791" s="22"/>
      <c r="AU791" s="22"/>
      <c r="AV791" s="22"/>
      <c r="AW791" s="22"/>
      <c r="AX791" s="22"/>
      <c r="AY791" s="22"/>
      <c r="AZ791" s="22"/>
      <c r="BA791" s="22"/>
      <c r="BB791" s="22"/>
      <c r="BC791" s="22"/>
      <c r="BD791" s="22"/>
      <c r="BE791" s="22"/>
      <c r="BF791" s="22"/>
      <c r="BG791" s="22"/>
      <c r="BH791" s="22"/>
      <c r="BI791" s="22"/>
      <c r="BJ791" s="22"/>
      <c r="BK791" s="22"/>
      <c r="BL791" s="22"/>
      <c r="BM791" s="22"/>
      <c r="BN791" s="22"/>
      <c r="BO791" s="22"/>
      <c r="BP791" s="22"/>
      <c r="BQ791" s="22"/>
      <c r="BR791" s="22"/>
      <c r="BS791" s="22"/>
      <c r="BT791" s="22"/>
      <c r="BU791" s="22"/>
      <c r="BV791" s="22"/>
      <c r="BW791" s="22"/>
      <c r="BX791" s="22"/>
      <c r="BY791" s="22"/>
      <c r="BZ791" s="22"/>
      <c r="CA791" s="22"/>
      <c r="CB791" s="22"/>
      <c r="CC791" s="22"/>
      <c r="CD791" s="22"/>
      <c r="CE791" s="22"/>
      <c r="CF791" s="22"/>
    </row>
    <row r="792" spans="1:84" ht="13" thickBot="1" x14ac:dyDescent="0.3">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2"/>
      <c r="AW792" s="22"/>
      <c r="AX792" s="22"/>
      <c r="AY792" s="22"/>
      <c r="AZ792" s="22"/>
      <c r="BA792" s="22"/>
      <c r="BB792" s="22"/>
      <c r="BC792" s="22"/>
      <c r="BD792" s="22"/>
      <c r="BE792" s="22"/>
      <c r="BF792" s="22"/>
      <c r="BG792" s="22"/>
      <c r="BH792" s="22"/>
      <c r="BI792" s="22"/>
      <c r="BJ792" s="22"/>
      <c r="BK792" s="22"/>
      <c r="BL792" s="22"/>
      <c r="BM792" s="22"/>
      <c r="BN792" s="22"/>
      <c r="BO792" s="22"/>
      <c r="BP792" s="22"/>
      <c r="BQ792" s="22"/>
      <c r="BR792" s="22"/>
      <c r="BS792" s="22"/>
      <c r="BT792" s="22"/>
      <c r="BU792" s="22"/>
      <c r="BV792" s="22"/>
      <c r="BW792" s="22"/>
      <c r="BX792" s="22"/>
      <c r="BY792" s="22"/>
      <c r="BZ792" s="22"/>
      <c r="CA792" s="22"/>
      <c r="CB792" s="22"/>
      <c r="CC792" s="22"/>
      <c r="CD792" s="22"/>
      <c r="CE792" s="22"/>
      <c r="CF792" s="22"/>
    </row>
    <row r="793" spans="1:84" ht="13" thickBot="1" x14ac:dyDescent="0.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c r="AQ793" s="22"/>
      <c r="AR793" s="22"/>
      <c r="AS793" s="22"/>
      <c r="AT793" s="22"/>
      <c r="AU793" s="22"/>
      <c r="AV793" s="22"/>
      <c r="AW793" s="22"/>
      <c r="AX793" s="22"/>
      <c r="AY793" s="22"/>
      <c r="AZ793" s="22"/>
      <c r="BA793" s="22"/>
      <c r="BB793" s="22"/>
      <c r="BC793" s="22"/>
      <c r="BD793" s="22"/>
      <c r="BE793" s="22"/>
      <c r="BF793" s="22"/>
      <c r="BG793" s="22"/>
      <c r="BH793" s="22"/>
      <c r="BI793" s="22"/>
      <c r="BJ793" s="22"/>
      <c r="BK793" s="22"/>
      <c r="BL793" s="22"/>
      <c r="BM793" s="22"/>
      <c r="BN793" s="22"/>
      <c r="BO793" s="22"/>
      <c r="BP793" s="22"/>
      <c r="BQ793" s="22"/>
      <c r="BR793" s="22"/>
      <c r="BS793" s="22"/>
      <c r="BT793" s="22"/>
      <c r="BU793" s="22"/>
      <c r="BV793" s="22"/>
      <c r="BW793" s="22"/>
      <c r="BX793" s="22"/>
      <c r="BY793" s="22"/>
      <c r="BZ793" s="22"/>
      <c r="CA793" s="22"/>
      <c r="CB793" s="22"/>
      <c r="CC793" s="22"/>
      <c r="CD793" s="22"/>
      <c r="CE793" s="22"/>
      <c r="CF793" s="22"/>
    </row>
    <row r="794" spans="1:84" ht="13" thickBot="1" x14ac:dyDescent="0.3">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2"/>
      <c r="AW794" s="22"/>
      <c r="AX794" s="22"/>
      <c r="AY794" s="22"/>
      <c r="AZ794" s="22"/>
      <c r="BA794" s="22"/>
      <c r="BB794" s="22"/>
      <c r="BC794" s="22"/>
      <c r="BD794" s="22"/>
      <c r="BE794" s="22"/>
      <c r="BF794" s="22"/>
      <c r="BG794" s="22"/>
      <c r="BH794" s="22"/>
      <c r="BI794" s="22"/>
      <c r="BJ794" s="22"/>
      <c r="BK794" s="22"/>
      <c r="BL794" s="22"/>
      <c r="BM794" s="22"/>
      <c r="BN794" s="22"/>
      <c r="BO794" s="22"/>
      <c r="BP794" s="22"/>
      <c r="BQ794" s="22"/>
      <c r="BR794" s="22"/>
      <c r="BS794" s="22"/>
      <c r="BT794" s="22"/>
      <c r="BU794" s="22"/>
      <c r="BV794" s="22"/>
      <c r="BW794" s="22"/>
      <c r="BX794" s="22"/>
      <c r="BY794" s="22"/>
      <c r="BZ794" s="22"/>
      <c r="CA794" s="22"/>
      <c r="CB794" s="22"/>
      <c r="CC794" s="22"/>
      <c r="CD794" s="22"/>
      <c r="CE794" s="22"/>
      <c r="CF794" s="22"/>
    </row>
    <row r="795" spans="1:84" ht="13" thickBot="1" x14ac:dyDescent="0.3">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c r="AQ795" s="22"/>
      <c r="AR795" s="22"/>
      <c r="AS795" s="22"/>
      <c r="AT795" s="22"/>
      <c r="AU795" s="22"/>
      <c r="AV795" s="22"/>
      <c r="AW795" s="22"/>
      <c r="AX795" s="22"/>
      <c r="AY795" s="22"/>
      <c r="AZ795" s="22"/>
      <c r="BA795" s="22"/>
      <c r="BB795" s="22"/>
      <c r="BC795" s="22"/>
      <c r="BD795" s="22"/>
      <c r="BE795" s="22"/>
      <c r="BF795" s="22"/>
      <c r="BG795" s="22"/>
      <c r="BH795" s="22"/>
      <c r="BI795" s="22"/>
      <c r="BJ795" s="22"/>
      <c r="BK795" s="22"/>
      <c r="BL795" s="22"/>
      <c r="BM795" s="22"/>
      <c r="BN795" s="22"/>
      <c r="BO795" s="22"/>
      <c r="BP795" s="22"/>
      <c r="BQ795" s="22"/>
      <c r="BR795" s="22"/>
      <c r="BS795" s="22"/>
      <c r="BT795" s="22"/>
      <c r="BU795" s="22"/>
      <c r="BV795" s="22"/>
      <c r="BW795" s="22"/>
      <c r="BX795" s="22"/>
      <c r="BY795" s="22"/>
      <c r="BZ795" s="22"/>
      <c r="CA795" s="22"/>
      <c r="CB795" s="22"/>
      <c r="CC795" s="22"/>
      <c r="CD795" s="22"/>
      <c r="CE795" s="22"/>
      <c r="CF795" s="22"/>
    </row>
    <row r="796" spans="1:84" ht="13" thickBot="1" x14ac:dyDescent="0.3">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c r="AQ796" s="22"/>
      <c r="AR796" s="22"/>
      <c r="AS796" s="22"/>
      <c r="AT796" s="22"/>
      <c r="AU796" s="22"/>
      <c r="AV796" s="22"/>
      <c r="AW796" s="22"/>
      <c r="AX796" s="22"/>
      <c r="AY796" s="22"/>
      <c r="AZ796" s="22"/>
      <c r="BA796" s="22"/>
      <c r="BB796" s="22"/>
      <c r="BC796" s="22"/>
      <c r="BD796" s="22"/>
      <c r="BE796" s="22"/>
      <c r="BF796" s="22"/>
      <c r="BG796" s="22"/>
      <c r="BH796" s="22"/>
      <c r="BI796" s="22"/>
      <c r="BJ796" s="22"/>
      <c r="BK796" s="22"/>
      <c r="BL796" s="22"/>
      <c r="BM796" s="22"/>
      <c r="BN796" s="22"/>
      <c r="BO796" s="22"/>
      <c r="BP796" s="22"/>
      <c r="BQ796" s="22"/>
      <c r="BR796" s="22"/>
      <c r="BS796" s="22"/>
      <c r="BT796" s="22"/>
      <c r="BU796" s="22"/>
      <c r="BV796" s="22"/>
      <c r="BW796" s="22"/>
      <c r="BX796" s="22"/>
      <c r="BY796" s="22"/>
      <c r="BZ796" s="22"/>
      <c r="CA796" s="22"/>
      <c r="CB796" s="22"/>
      <c r="CC796" s="22"/>
      <c r="CD796" s="22"/>
      <c r="CE796" s="22"/>
      <c r="CF796" s="22"/>
    </row>
    <row r="797" spans="1:84" ht="13" thickBot="1" x14ac:dyDescent="0.3">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c r="AQ797" s="22"/>
      <c r="AR797" s="22"/>
      <c r="AS797" s="22"/>
      <c r="AT797" s="22"/>
      <c r="AU797" s="22"/>
      <c r="AV797" s="22"/>
      <c r="AW797" s="22"/>
      <c r="AX797" s="22"/>
      <c r="AY797" s="22"/>
      <c r="AZ797" s="22"/>
      <c r="BA797" s="22"/>
      <c r="BB797" s="22"/>
      <c r="BC797" s="22"/>
      <c r="BD797" s="22"/>
      <c r="BE797" s="22"/>
      <c r="BF797" s="22"/>
      <c r="BG797" s="22"/>
      <c r="BH797" s="22"/>
      <c r="BI797" s="22"/>
      <c r="BJ797" s="22"/>
      <c r="BK797" s="22"/>
      <c r="BL797" s="22"/>
      <c r="BM797" s="22"/>
      <c r="BN797" s="22"/>
      <c r="BO797" s="22"/>
      <c r="BP797" s="22"/>
      <c r="BQ797" s="22"/>
      <c r="BR797" s="22"/>
      <c r="BS797" s="22"/>
      <c r="BT797" s="22"/>
      <c r="BU797" s="22"/>
      <c r="BV797" s="22"/>
      <c r="BW797" s="22"/>
      <c r="BX797" s="22"/>
      <c r="BY797" s="22"/>
      <c r="BZ797" s="22"/>
      <c r="CA797" s="22"/>
      <c r="CB797" s="22"/>
      <c r="CC797" s="22"/>
      <c r="CD797" s="22"/>
      <c r="CE797" s="22"/>
      <c r="CF797" s="22"/>
    </row>
    <row r="798" spans="1:84" ht="13" thickBot="1" x14ac:dyDescent="0.3">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c r="CD798" s="22"/>
      <c r="CE798" s="22"/>
      <c r="CF798" s="22"/>
    </row>
    <row r="799" spans="1:84" ht="13" thickBot="1" x14ac:dyDescent="0.3">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c r="AQ799" s="22"/>
      <c r="AR799" s="22"/>
      <c r="AS799" s="22"/>
      <c r="AT799" s="22"/>
      <c r="AU799" s="22"/>
      <c r="AV799" s="22"/>
      <c r="AW799" s="22"/>
      <c r="AX799" s="22"/>
      <c r="AY799" s="22"/>
      <c r="AZ799" s="22"/>
      <c r="BA799" s="22"/>
      <c r="BB799" s="22"/>
      <c r="BC799" s="22"/>
      <c r="BD799" s="22"/>
      <c r="BE799" s="22"/>
      <c r="BF799" s="22"/>
      <c r="BG799" s="22"/>
      <c r="BH799" s="22"/>
      <c r="BI799" s="22"/>
      <c r="BJ799" s="22"/>
      <c r="BK799" s="22"/>
      <c r="BL799" s="22"/>
      <c r="BM799" s="22"/>
      <c r="BN799" s="22"/>
      <c r="BO799" s="22"/>
      <c r="BP799" s="22"/>
      <c r="BQ799" s="22"/>
      <c r="BR799" s="22"/>
      <c r="BS799" s="22"/>
      <c r="BT799" s="22"/>
      <c r="BU799" s="22"/>
      <c r="BV799" s="22"/>
      <c r="BW799" s="22"/>
      <c r="BX799" s="22"/>
      <c r="BY799" s="22"/>
      <c r="BZ799" s="22"/>
      <c r="CA799" s="22"/>
      <c r="CB799" s="22"/>
      <c r="CC799" s="22"/>
      <c r="CD799" s="22"/>
      <c r="CE799" s="22"/>
      <c r="CF799" s="22"/>
    </row>
    <row r="800" spans="1:84" ht="13" thickBot="1" x14ac:dyDescent="0.3">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c r="AQ800" s="22"/>
      <c r="AR800" s="22"/>
      <c r="AS800" s="22"/>
      <c r="AT800" s="22"/>
      <c r="AU800" s="22"/>
      <c r="AV800" s="22"/>
      <c r="AW800" s="22"/>
      <c r="AX800" s="22"/>
      <c r="AY800" s="22"/>
      <c r="AZ800" s="22"/>
      <c r="BA800" s="22"/>
      <c r="BB800" s="22"/>
      <c r="BC800" s="22"/>
      <c r="BD800" s="22"/>
      <c r="BE800" s="22"/>
      <c r="BF800" s="22"/>
      <c r="BG800" s="22"/>
      <c r="BH800" s="22"/>
      <c r="BI800" s="22"/>
      <c r="BJ800" s="22"/>
      <c r="BK800" s="22"/>
      <c r="BL800" s="22"/>
      <c r="BM800" s="22"/>
      <c r="BN800" s="22"/>
      <c r="BO800" s="22"/>
      <c r="BP800" s="22"/>
      <c r="BQ800" s="22"/>
      <c r="BR800" s="22"/>
      <c r="BS800" s="22"/>
      <c r="BT800" s="22"/>
      <c r="BU800" s="22"/>
      <c r="BV800" s="22"/>
      <c r="BW800" s="22"/>
      <c r="BX800" s="22"/>
      <c r="BY800" s="22"/>
      <c r="BZ800" s="22"/>
      <c r="CA800" s="22"/>
      <c r="CB800" s="22"/>
      <c r="CC800" s="22"/>
      <c r="CD800" s="22"/>
      <c r="CE800" s="22"/>
      <c r="CF800" s="22"/>
    </row>
    <row r="801" spans="1:84" ht="13" thickBot="1" x14ac:dyDescent="0.3">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c r="AQ801" s="22"/>
      <c r="AR801" s="22"/>
      <c r="AS801" s="22"/>
      <c r="AT801" s="22"/>
      <c r="AU801" s="22"/>
      <c r="AV801" s="22"/>
      <c r="AW801" s="22"/>
      <c r="AX801" s="22"/>
      <c r="AY801" s="22"/>
      <c r="AZ801" s="22"/>
      <c r="BA801" s="22"/>
      <c r="BB801" s="22"/>
      <c r="BC801" s="22"/>
      <c r="BD801" s="22"/>
      <c r="BE801" s="22"/>
      <c r="BF801" s="22"/>
      <c r="BG801" s="22"/>
      <c r="BH801" s="22"/>
      <c r="BI801" s="22"/>
      <c r="BJ801" s="22"/>
      <c r="BK801" s="22"/>
      <c r="BL801" s="22"/>
      <c r="BM801" s="22"/>
      <c r="BN801" s="22"/>
      <c r="BO801" s="22"/>
      <c r="BP801" s="22"/>
      <c r="BQ801" s="22"/>
      <c r="BR801" s="22"/>
      <c r="BS801" s="22"/>
      <c r="BT801" s="22"/>
      <c r="BU801" s="22"/>
      <c r="BV801" s="22"/>
      <c r="BW801" s="22"/>
      <c r="BX801" s="22"/>
      <c r="BY801" s="22"/>
      <c r="BZ801" s="22"/>
      <c r="CA801" s="22"/>
      <c r="CB801" s="22"/>
      <c r="CC801" s="22"/>
      <c r="CD801" s="22"/>
      <c r="CE801" s="22"/>
      <c r="CF801" s="22"/>
    </row>
    <row r="802" spans="1:84" ht="13" thickBot="1" x14ac:dyDescent="0.3">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2"/>
      <c r="AU802" s="22"/>
      <c r="AV802" s="22"/>
      <c r="AW802" s="22"/>
      <c r="AX802" s="22"/>
      <c r="AY802" s="22"/>
      <c r="AZ802" s="22"/>
      <c r="BA802" s="22"/>
      <c r="BB802" s="22"/>
      <c r="BC802" s="22"/>
      <c r="BD802" s="22"/>
      <c r="BE802" s="22"/>
      <c r="BF802" s="22"/>
      <c r="BG802" s="22"/>
      <c r="BH802" s="22"/>
      <c r="BI802" s="22"/>
      <c r="BJ802" s="22"/>
      <c r="BK802" s="22"/>
      <c r="BL802" s="22"/>
      <c r="BM802" s="22"/>
      <c r="BN802" s="22"/>
      <c r="BO802" s="22"/>
      <c r="BP802" s="22"/>
      <c r="BQ802" s="22"/>
      <c r="BR802" s="22"/>
      <c r="BS802" s="22"/>
      <c r="BT802" s="22"/>
      <c r="BU802" s="22"/>
      <c r="BV802" s="22"/>
      <c r="BW802" s="22"/>
      <c r="BX802" s="22"/>
      <c r="BY802" s="22"/>
      <c r="BZ802" s="22"/>
      <c r="CA802" s="22"/>
      <c r="CB802" s="22"/>
      <c r="CC802" s="22"/>
      <c r="CD802" s="22"/>
      <c r="CE802" s="22"/>
      <c r="CF802" s="22"/>
    </row>
    <row r="803" spans="1:84" ht="13" thickBot="1" x14ac:dyDescent="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c r="AQ803" s="22"/>
      <c r="AR803" s="22"/>
      <c r="AS803" s="22"/>
      <c r="AT803" s="22"/>
      <c r="AU803" s="22"/>
      <c r="AV803" s="22"/>
      <c r="AW803" s="22"/>
      <c r="AX803" s="22"/>
      <c r="AY803" s="22"/>
      <c r="AZ803" s="22"/>
      <c r="BA803" s="22"/>
      <c r="BB803" s="22"/>
      <c r="BC803" s="22"/>
      <c r="BD803" s="22"/>
      <c r="BE803" s="22"/>
      <c r="BF803" s="22"/>
      <c r="BG803" s="22"/>
      <c r="BH803" s="22"/>
      <c r="BI803" s="22"/>
      <c r="BJ803" s="22"/>
      <c r="BK803" s="22"/>
      <c r="BL803" s="22"/>
      <c r="BM803" s="22"/>
      <c r="BN803" s="22"/>
      <c r="BO803" s="22"/>
      <c r="BP803" s="22"/>
      <c r="BQ803" s="22"/>
      <c r="BR803" s="22"/>
      <c r="BS803" s="22"/>
      <c r="BT803" s="22"/>
      <c r="BU803" s="22"/>
      <c r="BV803" s="22"/>
      <c r="BW803" s="22"/>
      <c r="BX803" s="22"/>
      <c r="BY803" s="22"/>
      <c r="BZ803" s="22"/>
      <c r="CA803" s="22"/>
      <c r="CB803" s="22"/>
      <c r="CC803" s="22"/>
      <c r="CD803" s="22"/>
      <c r="CE803" s="22"/>
      <c r="CF803" s="22"/>
    </row>
    <row r="804" spans="1:84" ht="13" thickBot="1" x14ac:dyDescent="0.3">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c r="AQ804" s="22"/>
      <c r="AR804" s="22"/>
      <c r="AS804" s="22"/>
      <c r="AT804" s="22"/>
      <c r="AU804" s="22"/>
      <c r="AV804" s="22"/>
      <c r="AW804" s="22"/>
      <c r="AX804" s="22"/>
      <c r="AY804" s="22"/>
      <c r="AZ804" s="22"/>
      <c r="BA804" s="22"/>
      <c r="BB804" s="22"/>
      <c r="BC804" s="22"/>
      <c r="BD804" s="22"/>
      <c r="BE804" s="22"/>
      <c r="BF804" s="22"/>
      <c r="BG804" s="22"/>
      <c r="BH804" s="22"/>
      <c r="BI804" s="22"/>
      <c r="BJ804" s="22"/>
      <c r="BK804" s="22"/>
      <c r="BL804" s="22"/>
      <c r="BM804" s="22"/>
      <c r="BN804" s="22"/>
      <c r="BO804" s="22"/>
      <c r="BP804" s="22"/>
      <c r="BQ804" s="22"/>
      <c r="BR804" s="22"/>
      <c r="BS804" s="22"/>
      <c r="BT804" s="22"/>
      <c r="BU804" s="22"/>
      <c r="BV804" s="22"/>
      <c r="BW804" s="22"/>
      <c r="BX804" s="22"/>
      <c r="BY804" s="22"/>
      <c r="BZ804" s="22"/>
      <c r="CA804" s="22"/>
      <c r="CB804" s="22"/>
      <c r="CC804" s="22"/>
      <c r="CD804" s="22"/>
      <c r="CE804" s="22"/>
      <c r="CF804" s="22"/>
    </row>
    <row r="805" spans="1:84" ht="13" thickBot="1" x14ac:dyDescent="0.3">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c r="AQ805" s="22"/>
      <c r="AR805" s="22"/>
      <c r="AS805" s="22"/>
      <c r="AT805" s="22"/>
      <c r="AU805" s="22"/>
      <c r="AV805" s="22"/>
      <c r="AW805" s="22"/>
      <c r="AX805" s="22"/>
      <c r="AY805" s="22"/>
      <c r="AZ805" s="22"/>
      <c r="BA805" s="22"/>
      <c r="BB805" s="22"/>
      <c r="BC805" s="22"/>
      <c r="BD805" s="22"/>
      <c r="BE805" s="22"/>
      <c r="BF805" s="22"/>
      <c r="BG805" s="22"/>
      <c r="BH805" s="22"/>
      <c r="BI805" s="22"/>
      <c r="BJ805" s="22"/>
      <c r="BK805" s="22"/>
      <c r="BL805" s="22"/>
      <c r="BM805" s="22"/>
      <c r="BN805" s="22"/>
      <c r="BO805" s="22"/>
      <c r="BP805" s="22"/>
      <c r="BQ805" s="22"/>
      <c r="BR805" s="22"/>
      <c r="BS805" s="22"/>
      <c r="BT805" s="22"/>
      <c r="BU805" s="22"/>
      <c r="BV805" s="22"/>
      <c r="BW805" s="22"/>
      <c r="BX805" s="22"/>
      <c r="BY805" s="22"/>
      <c r="BZ805" s="22"/>
      <c r="CA805" s="22"/>
      <c r="CB805" s="22"/>
      <c r="CC805" s="22"/>
      <c r="CD805" s="22"/>
      <c r="CE805" s="22"/>
      <c r="CF805" s="22"/>
    </row>
    <row r="806" spans="1:84" ht="13" thickBot="1" x14ac:dyDescent="0.3">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22"/>
    </row>
    <row r="807" spans="1:84" ht="13" thickBot="1" x14ac:dyDescent="0.3">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c r="AQ807" s="22"/>
      <c r="AR807" s="22"/>
      <c r="AS807" s="22"/>
      <c r="AT807" s="22"/>
      <c r="AU807" s="22"/>
      <c r="AV807" s="22"/>
      <c r="AW807" s="22"/>
      <c r="AX807" s="22"/>
      <c r="AY807" s="22"/>
      <c r="AZ807" s="22"/>
      <c r="BA807" s="22"/>
      <c r="BB807" s="22"/>
      <c r="BC807" s="22"/>
      <c r="BD807" s="22"/>
      <c r="BE807" s="22"/>
      <c r="BF807" s="22"/>
      <c r="BG807" s="22"/>
      <c r="BH807" s="22"/>
      <c r="BI807" s="22"/>
      <c r="BJ807" s="22"/>
      <c r="BK807" s="22"/>
      <c r="BL807" s="22"/>
      <c r="BM807" s="22"/>
      <c r="BN807" s="22"/>
      <c r="BO807" s="22"/>
      <c r="BP807" s="22"/>
      <c r="BQ807" s="22"/>
      <c r="BR807" s="22"/>
      <c r="BS807" s="22"/>
      <c r="BT807" s="22"/>
      <c r="BU807" s="22"/>
      <c r="BV807" s="22"/>
      <c r="BW807" s="22"/>
      <c r="BX807" s="22"/>
      <c r="BY807" s="22"/>
      <c r="BZ807" s="22"/>
      <c r="CA807" s="22"/>
      <c r="CB807" s="22"/>
      <c r="CC807" s="22"/>
      <c r="CD807" s="22"/>
      <c r="CE807" s="22"/>
      <c r="CF807" s="22"/>
    </row>
    <row r="808" spans="1:84" ht="13" thickBot="1" x14ac:dyDescent="0.3">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c r="AQ808" s="22"/>
      <c r="AR808" s="22"/>
      <c r="AS808" s="22"/>
      <c r="AT808" s="22"/>
      <c r="AU808" s="22"/>
      <c r="AV808" s="22"/>
      <c r="AW808" s="22"/>
      <c r="AX808" s="22"/>
      <c r="AY808" s="22"/>
      <c r="AZ808" s="22"/>
      <c r="BA808" s="22"/>
      <c r="BB808" s="22"/>
      <c r="BC808" s="22"/>
      <c r="BD808" s="22"/>
      <c r="BE808" s="22"/>
      <c r="BF808" s="22"/>
      <c r="BG808" s="22"/>
      <c r="BH808" s="22"/>
      <c r="BI808" s="22"/>
      <c r="BJ808" s="22"/>
      <c r="BK808" s="22"/>
      <c r="BL808" s="22"/>
      <c r="BM808" s="22"/>
      <c r="BN808" s="22"/>
      <c r="BO808" s="22"/>
      <c r="BP808" s="22"/>
      <c r="BQ808" s="22"/>
      <c r="BR808" s="22"/>
      <c r="BS808" s="22"/>
      <c r="BT808" s="22"/>
      <c r="BU808" s="22"/>
      <c r="BV808" s="22"/>
      <c r="BW808" s="22"/>
      <c r="BX808" s="22"/>
      <c r="BY808" s="22"/>
      <c r="BZ808" s="22"/>
      <c r="CA808" s="22"/>
      <c r="CB808" s="22"/>
      <c r="CC808" s="22"/>
      <c r="CD808" s="22"/>
      <c r="CE808" s="22"/>
      <c r="CF808" s="22"/>
    </row>
    <row r="809" spans="1:84" ht="13" thickBot="1" x14ac:dyDescent="0.3">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c r="AQ809" s="22"/>
      <c r="AR809" s="22"/>
      <c r="AS809" s="22"/>
      <c r="AT809" s="22"/>
      <c r="AU809" s="22"/>
      <c r="AV809" s="22"/>
      <c r="AW809" s="22"/>
      <c r="AX809" s="22"/>
      <c r="AY809" s="22"/>
      <c r="AZ809" s="22"/>
      <c r="BA809" s="22"/>
      <c r="BB809" s="22"/>
      <c r="BC809" s="22"/>
      <c r="BD809" s="22"/>
      <c r="BE809" s="22"/>
      <c r="BF809" s="22"/>
      <c r="BG809" s="22"/>
      <c r="BH809" s="22"/>
      <c r="BI809" s="22"/>
      <c r="BJ809" s="22"/>
      <c r="BK809" s="22"/>
      <c r="BL809" s="22"/>
      <c r="BM809" s="22"/>
      <c r="BN809" s="22"/>
      <c r="BO809" s="22"/>
      <c r="BP809" s="22"/>
      <c r="BQ809" s="22"/>
      <c r="BR809" s="22"/>
      <c r="BS809" s="22"/>
      <c r="BT809" s="22"/>
      <c r="BU809" s="22"/>
      <c r="BV809" s="22"/>
      <c r="BW809" s="22"/>
      <c r="BX809" s="22"/>
      <c r="BY809" s="22"/>
      <c r="BZ809" s="22"/>
      <c r="CA809" s="22"/>
      <c r="CB809" s="22"/>
      <c r="CC809" s="22"/>
      <c r="CD809" s="22"/>
      <c r="CE809" s="22"/>
      <c r="CF809" s="22"/>
    </row>
    <row r="810" spans="1:84" ht="13" thickBot="1" x14ac:dyDescent="0.3">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c r="AQ810" s="22"/>
      <c r="AR810" s="22"/>
      <c r="AS810" s="22"/>
      <c r="AT810" s="22"/>
      <c r="AU810" s="22"/>
      <c r="AV810" s="22"/>
      <c r="AW810" s="22"/>
      <c r="AX810" s="22"/>
      <c r="AY810" s="22"/>
      <c r="AZ810" s="22"/>
      <c r="BA810" s="22"/>
      <c r="BB810" s="22"/>
      <c r="BC810" s="22"/>
      <c r="BD810" s="22"/>
      <c r="BE810" s="22"/>
      <c r="BF810" s="22"/>
      <c r="BG810" s="22"/>
      <c r="BH810" s="22"/>
      <c r="BI810" s="22"/>
      <c r="BJ810" s="22"/>
      <c r="BK810" s="22"/>
      <c r="BL810" s="22"/>
      <c r="BM810" s="22"/>
      <c r="BN810" s="22"/>
      <c r="BO810" s="22"/>
      <c r="BP810" s="22"/>
      <c r="BQ810" s="22"/>
      <c r="BR810" s="22"/>
      <c r="BS810" s="22"/>
      <c r="BT810" s="22"/>
      <c r="BU810" s="22"/>
      <c r="BV810" s="22"/>
      <c r="BW810" s="22"/>
      <c r="BX810" s="22"/>
      <c r="BY810" s="22"/>
      <c r="BZ810" s="22"/>
      <c r="CA810" s="22"/>
      <c r="CB810" s="22"/>
      <c r="CC810" s="22"/>
      <c r="CD810" s="22"/>
      <c r="CE810" s="22"/>
      <c r="CF810" s="22"/>
    </row>
    <row r="811" spans="1:84" ht="13" thickBot="1" x14ac:dyDescent="0.3">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c r="AQ811" s="22"/>
      <c r="AR811" s="22"/>
      <c r="AS811" s="22"/>
      <c r="AT811" s="22"/>
      <c r="AU811" s="22"/>
      <c r="AV811" s="22"/>
      <c r="AW811" s="22"/>
      <c r="AX811" s="22"/>
      <c r="AY811" s="22"/>
      <c r="AZ811" s="22"/>
      <c r="BA811" s="22"/>
      <c r="BB811" s="22"/>
      <c r="BC811" s="22"/>
      <c r="BD811" s="22"/>
      <c r="BE811" s="22"/>
      <c r="BF811" s="22"/>
      <c r="BG811" s="22"/>
      <c r="BH811" s="22"/>
      <c r="BI811" s="22"/>
      <c r="BJ811" s="22"/>
      <c r="BK811" s="22"/>
      <c r="BL811" s="22"/>
      <c r="BM811" s="22"/>
      <c r="BN811" s="22"/>
      <c r="BO811" s="22"/>
      <c r="BP811" s="22"/>
      <c r="BQ811" s="22"/>
      <c r="BR811" s="22"/>
      <c r="BS811" s="22"/>
      <c r="BT811" s="22"/>
      <c r="BU811" s="22"/>
      <c r="BV811" s="22"/>
      <c r="BW811" s="22"/>
      <c r="BX811" s="22"/>
      <c r="BY811" s="22"/>
      <c r="BZ811" s="22"/>
      <c r="CA811" s="22"/>
      <c r="CB811" s="22"/>
      <c r="CC811" s="22"/>
      <c r="CD811" s="22"/>
      <c r="CE811" s="22"/>
      <c r="CF811" s="22"/>
    </row>
    <row r="812" spans="1:84" ht="13" thickBot="1" x14ac:dyDescent="0.3">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c r="AQ812" s="22"/>
      <c r="AR812" s="22"/>
      <c r="AS812" s="22"/>
      <c r="AT812" s="22"/>
      <c r="AU812" s="22"/>
      <c r="AV812" s="22"/>
      <c r="AW812" s="22"/>
      <c r="AX812" s="22"/>
      <c r="AY812" s="22"/>
      <c r="AZ812" s="22"/>
      <c r="BA812" s="22"/>
      <c r="BB812" s="22"/>
      <c r="BC812" s="22"/>
      <c r="BD812" s="22"/>
      <c r="BE812" s="22"/>
      <c r="BF812" s="22"/>
      <c r="BG812" s="22"/>
      <c r="BH812" s="22"/>
      <c r="BI812" s="22"/>
      <c r="BJ812" s="22"/>
      <c r="BK812" s="22"/>
      <c r="BL812" s="22"/>
      <c r="BM812" s="22"/>
      <c r="BN812" s="22"/>
      <c r="BO812" s="22"/>
      <c r="BP812" s="22"/>
      <c r="BQ812" s="22"/>
      <c r="BR812" s="22"/>
      <c r="BS812" s="22"/>
      <c r="BT812" s="22"/>
      <c r="BU812" s="22"/>
      <c r="BV812" s="22"/>
      <c r="BW812" s="22"/>
      <c r="BX812" s="22"/>
      <c r="BY812" s="22"/>
      <c r="BZ812" s="22"/>
      <c r="CA812" s="22"/>
      <c r="CB812" s="22"/>
      <c r="CC812" s="22"/>
      <c r="CD812" s="22"/>
      <c r="CE812" s="22"/>
      <c r="CF812" s="22"/>
    </row>
    <row r="813" spans="1:84" ht="13" thickBot="1" x14ac:dyDescent="0.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c r="AQ813" s="22"/>
      <c r="AR813" s="22"/>
      <c r="AS813" s="22"/>
      <c r="AT813" s="22"/>
      <c r="AU813" s="22"/>
      <c r="AV813" s="22"/>
      <c r="AW813" s="22"/>
      <c r="AX813" s="22"/>
      <c r="AY813" s="22"/>
      <c r="AZ813" s="22"/>
      <c r="BA813" s="22"/>
      <c r="BB813" s="22"/>
      <c r="BC813" s="22"/>
      <c r="BD813" s="22"/>
      <c r="BE813" s="22"/>
      <c r="BF813" s="22"/>
      <c r="BG813" s="22"/>
      <c r="BH813" s="22"/>
      <c r="BI813" s="22"/>
      <c r="BJ813" s="22"/>
      <c r="BK813" s="22"/>
      <c r="BL813" s="22"/>
      <c r="BM813" s="22"/>
      <c r="BN813" s="22"/>
      <c r="BO813" s="22"/>
      <c r="BP813" s="22"/>
      <c r="BQ813" s="22"/>
      <c r="BR813" s="22"/>
      <c r="BS813" s="22"/>
      <c r="BT813" s="22"/>
      <c r="BU813" s="22"/>
      <c r="BV813" s="22"/>
      <c r="BW813" s="22"/>
      <c r="BX813" s="22"/>
      <c r="BY813" s="22"/>
      <c r="BZ813" s="22"/>
      <c r="CA813" s="22"/>
      <c r="CB813" s="22"/>
      <c r="CC813" s="22"/>
      <c r="CD813" s="22"/>
      <c r="CE813" s="22"/>
      <c r="CF813" s="22"/>
    </row>
    <row r="814" spans="1:84" ht="13" thickBot="1" x14ac:dyDescent="0.3">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c r="BO814" s="22"/>
      <c r="BP814" s="22"/>
      <c r="BQ814" s="22"/>
      <c r="BR814" s="22"/>
      <c r="BS814" s="22"/>
      <c r="BT814" s="22"/>
      <c r="BU814" s="22"/>
      <c r="BV814" s="22"/>
      <c r="BW814" s="22"/>
      <c r="BX814" s="22"/>
      <c r="BY814" s="22"/>
      <c r="BZ814" s="22"/>
      <c r="CA814" s="22"/>
      <c r="CB814" s="22"/>
      <c r="CC814" s="22"/>
      <c r="CD814" s="22"/>
      <c r="CE814" s="22"/>
      <c r="CF814" s="22"/>
    </row>
    <row r="815" spans="1:84" ht="13" thickBot="1" x14ac:dyDescent="0.3">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c r="AQ815" s="22"/>
      <c r="AR815" s="22"/>
      <c r="AS815" s="22"/>
      <c r="AT815" s="22"/>
      <c r="AU815" s="22"/>
      <c r="AV815" s="22"/>
      <c r="AW815" s="22"/>
      <c r="AX815" s="22"/>
      <c r="AY815" s="22"/>
      <c r="AZ815" s="22"/>
      <c r="BA815" s="22"/>
      <c r="BB815" s="22"/>
      <c r="BC815" s="22"/>
      <c r="BD815" s="22"/>
      <c r="BE815" s="22"/>
      <c r="BF815" s="22"/>
      <c r="BG815" s="22"/>
      <c r="BH815" s="22"/>
      <c r="BI815" s="22"/>
      <c r="BJ815" s="22"/>
      <c r="BK815" s="22"/>
      <c r="BL815" s="22"/>
      <c r="BM815" s="22"/>
      <c r="BN815" s="22"/>
      <c r="BO815" s="22"/>
      <c r="BP815" s="22"/>
      <c r="BQ815" s="22"/>
      <c r="BR815" s="22"/>
      <c r="BS815" s="22"/>
      <c r="BT815" s="22"/>
      <c r="BU815" s="22"/>
      <c r="BV815" s="22"/>
      <c r="BW815" s="22"/>
      <c r="BX815" s="22"/>
      <c r="BY815" s="22"/>
      <c r="BZ815" s="22"/>
      <c r="CA815" s="22"/>
      <c r="CB815" s="22"/>
      <c r="CC815" s="22"/>
      <c r="CD815" s="22"/>
      <c r="CE815" s="22"/>
      <c r="CF815" s="22"/>
    </row>
    <row r="816" spans="1:84" ht="13" thickBot="1" x14ac:dyDescent="0.3">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2"/>
      <c r="AW816" s="22"/>
      <c r="AX816" s="22"/>
      <c r="AY816" s="22"/>
      <c r="AZ816" s="22"/>
      <c r="BA816" s="22"/>
      <c r="BB816" s="22"/>
      <c r="BC816" s="22"/>
      <c r="BD816" s="22"/>
      <c r="BE816" s="22"/>
      <c r="BF816" s="22"/>
      <c r="BG816" s="22"/>
      <c r="BH816" s="22"/>
      <c r="BI816" s="22"/>
      <c r="BJ816" s="22"/>
      <c r="BK816" s="22"/>
      <c r="BL816" s="22"/>
      <c r="BM816" s="22"/>
      <c r="BN816" s="22"/>
      <c r="BO816" s="22"/>
      <c r="BP816" s="22"/>
      <c r="BQ816" s="22"/>
      <c r="BR816" s="22"/>
      <c r="BS816" s="22"/>
      <c r="BT816" s="22"/>
      <c r="BU816" s="22"/>
      <c r="BV816" s="22"/>
      <c r="BW816" s="22"/>
      <c r="BX816" s="22"/>
      <c r="BY816" s="22"/>
      <c r="BZ816" s="22"/>
      <c r="CA816" s="22"/>
      <c r="CB816" s="22"/>
      <c r="CC816" s="22"/>
      <c r="CD816" s="22"/>
      <c r="CE816" s="22"/>
      <c r="CF816" s="22"/>
    </row>
    <row r="817" spans="1:84" ht="13" thickBot="1" x14ac:dyDescent="0.3">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c r="AQ817" s="22"/>
      <c r="AR817" s="22"/>
      <c r="AS817" s="22"/>
      <c r="AT817" s="22"/>
      <c r="AU817" s="22"/>
      <c r="AV817" s="22"/>
      <c r="AW817" s="22"/>
      <c r="AX817" s="22"/>
      <c r="AY817" s="22"/>
      <c r="AZ817" s="22"/>
      <c r="BA817" s="22"/>
      <c r="BB817" s="22"/>
      <c r="BC817" s="22"/>
      <c r="BD817" s="22"/>
      <c r="BE817" s="22"/>
      <c r="BF817" s="22"/>
      <c r="BG817" s="22"/>
      <c r="BH817" s="22"/>
      <c r="BI817" s="22"/>
      <c r="BJ817" s="22"/>
      <c r="BK817" s="22"/>
      <c r="BL817" s="22"/>
      <c r="BM817" s="22"/>
      <c r="BN817" s="22"/>
      <c r="BO817" s="22"/>
      <c r="BP817" s="22"/>
      <c r="BQ817" s="22"/>
      <c r="BR817" s="22"/>
      <c r="BS817" s="22"/>
      <c r="BT817" s="22"/>
      <c r="BU817" s="22"/>
      <c r="BV817" s="22"/>
      <c r="BW817" s="22"/>
      <c r="BX817" s="22"/>
      <c r="BY817" s="22"/>
      <c r="BZ817" s="22"/>
      <c r="CA817" s="22"/>
      <c r="CB817" s="22"/>
      <c r="CC817" s="22"/>
      <c r="CD817" s="22"/>
      <c r="CE817" s="22"/>
      <c r="CF817" s="22"/>
    </row>
    <row r="818" spans="1:84" ht="13" thickBot="1" x14ac:dyDescent="0.3">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c r="AQ818" s="22"/>
      <c r="AR818" s="22"/>
      <c r="AS818" s="22"/>
      <c r="AT818" s="22"/>
      <c r="AU818" s="22"/>
      <c r="AV818" s="22"/>
      <c r="AW818" s="22"/>
      <c r="AX818" s="22"/>
      <c r="AY818" s="22"/>
      <c r="AZ818" s="22"/>
      <c r="BA818" s="22"/>
      <c r="BB818" s="22"/>
      <c r="BC818" s="22"/>
      <c r="BD818" s="22"/>
      <c r="BE818" s="22"/>
      <c r="BF818" s="22"/>
      <c r="BG818" s="22"/>
      <c r="BH818" s="22"/>
      <c r="BI818" s="22"/>
      <c r="BJ818" s="22"/>
      <c r="BK818" s="22"/>
      <c r="BL818" s="22"/>
      <c r="BM818" s="22"/>
      <c r="BN818" s="22"/>
      <c r="BO818" s="22"/>
      <c r="BP818" s="22"/>
      <c r="BQ818" s="22"/>
      <c r="BR818" s="22"/>
      <c r="BS818" s="22"/>
      <c r="BT818" s="22"/>
      <c r="BU818" s="22"/>
      <c r="BV818" s="22"/>
      <c r="BW818" s="22"/>
      <c r="BX818" s="22"/>
      <c r="BY818" s="22"/>
      <c r="BZ818" s="22"/>
      <c r="CA818" s="22"/>
      <c r="CB818" s="22"/>
      <c r="CC818" s="22"/>
      <c r="CD818" s="22"/>
      <c r="CE818" s="22"/>
      <c r="CF818" s="22"/>
    </row>
    <row r="819" spans="1:84" ht="13" thickBot="1" x14ac:dyDescent="0.3">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c r="AQ819" s="22"/>
      <c r="AR819" s="22"/>
      <c r="AS819" s="22"/>
      <c r="AT819" s="22"/>
      <c r="AU819" s="22"/>
      <c r="AV819" s="22"/>
      <c r="AW819" s="22"/>
      <c r="AX819" s="22"/>
      <c r="AY819" s="22"/>
      <c r="AZ819" s="22"/>
      <c r="BA819" s="22"/>
      <c r="BB819" s="22"/>
      <c r="BC819" s="22"/>
      <c r="BD819" s="22"/>
      <c r="BE819" s="22"/>
      <c r="BF819" s="22"/>
      <c r="BG819" s="22"/>
      <c r="BH819" s="22"/>
      <c r="BI819" s="22"/>
      <c r="BJ819" s="22"/>
      <c r="BK819" s="22"/>
      <c r="BL819" s="22"/>
      <c r="BM819" s="22"/>
      <c r="BN819" s="22"/>
      <c r="BO819" s="22"/>
      <c r="BP819" s="22"/>
      <c r="BQ819" s="22"/>
      <c r="BR819" s="22"/>
      <c r="BS819" s="22"/>
      <c r="BT819" s="22"/>
      <c r="BU819" s="22"/>
      <c r="BV819" s="22"/>
      <c r="BW819" s="22"/>
      <c r="BX819" s="22"/>
      <c r="BY819" s="22"/>
      <c r="BZ819" s="22"/>
      <c r="CA819" s="22"/>
      <c r="CB819" s="22"/>
      <c r="CC819" s="22"/>
      <c r="CD819" s="22"/>
      <c r="CE819" s="22"/>
      <c r="CF819" s="22"/>
    </row>
    <row r="820" spans="1:84" ht="13" thickBot="1" x14ac:dyDescent="0.3">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c r="AQ820" s="22"/>
      <c r="AR820" s="22"/>
      <c r="AS820" s="22"/>
      <c r="AT820" s="22"/>
      <c r="AU820" s="22"/>
      <c r="AV820" s="22"/>
      <c r="AW820" s="22"/>
      <c r="AX820" s="22"/>
      <c r="AY820" s="22"/>
      <c r="AZ820" s="22"/>
      <c r="BA820" s="22"/>
      <c r="BB820" s="22"/>
      <c r="BC820" s="22"/>
      <c r="BD820" s="22"/>
      <c r="BE820" s="22"/>
      <c r="BF820" s="22"/>
      <c r="BG820" s="22"/>
      <c r="BH820" s="22"/>
      <c r="BI820" s="22"/>
      <c r="BJ820" s="22"/>
      <c r="BK820" s="22"/>
      <c r="BL820" s="22"/>
      <c r="BM820" s="22"/>
      <c r="BN820" s="22"/>
      <c r="BO820" s="22"/>
      <c r="BP820" s="22"/>
      <c r="BQ820" s="22"/>
      <c r="BR820" s="22"/>
      <c r="BS820" s="22"/>
      <c r="BT820" s="22"/>
      <c r="BU820" s="22"/>
      <c r="BV820" s="22"/>
      <c r="BW820" s="22"/>
      <c r="BX820" s="22"/>
      <c r="BY820" s="22"/>
      <c r="BZ820" s="22"/>
      <c r="CA820" s="22"/>
      <c r="CB820" s="22"/>
      <c r="CC820" s="22"/>
      <c r="CD820" s="22"/>
      <c r="CE820" s="22"/>
      <c r="CF820" s="22"/>
    </row>
    <row r="821" spans="1:84" ht="13" thickBot="1" x14ac:dyDescent="0.3">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c r="AQ821" s="22"/>
      <c r="AR821" s="22"/>
      <c r="AS821" s="22"/>
      <c r="AT821" s="22"/>
      <c r="AU821" s="22"/>
      <c r="AV821" s="22"/>
      <c r="AW821" s="22"/>
      <c r="AX821" s="22"/>
      <c r="AY821" s="22"/>
      <c r="AZ821" s="22"/>
      <c r="BA821" s="22"/>
      <c r="BB821" s="22"/>
      <c r="BC821" s="22"/>
      <c r="BD821" s="22"/>
      <c r="BE821" s="22"/>
      <c r="BF821" s="22"/>
      <c r="BG821" s="22"/>
      <c r="BH821" s="22"/>
      <c r="BI821" s="22"/>
      <c r="BJ821" s="22"/>
      <c r="BK821" s="22"/>
      <c r="BL821" s="22"/>
      <c r="BM821" s="22"/>
      <c r="BN821" s="22"/>
      <c r="BO821" s="22"/>
      <c r="BP821" s="22"/>
      <c r="BQ821" s="22"/>
      <c r="BR821" s="22"/>
      <c r="BS821" s="22"/>
      <c r="BT821" s="22"/>
      <c r="BU821" s="22"/>
      <c r="BV821" s="22"/>
      <c r="BW821" s="22"/>
      <c r="BX821" s="22"/>
      <c r="BY821" s="22"/>
      <c r="BZ821" s="22"/>
      <c r="CA821" s="22"/>
      <c r="CB821" s="22"/>
      <c r="CC821" s="22"/>
      <c r="CD821" s="22"/>
      <c r="CE821" s="22"/>
      <c r="CF821" s="22"/>
    </row>
    <row r="822" spans="1:84" ht="13" thickBot="1" x14ac:dyDescent="0.3">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2"/>
      <c r="AW822" s="22"/>
      <c r="AX822" s="22"/>
      <c r="AY822" s="22"/>
      <c r="AZ822" s="22"/>
      <c r="BA822" s="22"/>
      <c r="BB822" s="22"/>
      <c r="BC822" s="22"/>
      <c r="BD822" s="22"/>
      <c r="BE822" s="22"/>
      <c r="BF822" s="22"/>
      <c r="BG822" s="22"/>
      <c r="BH822" s="22"/>
      <c r="BI822" s="22"/>
      <c r="BJ822" s="22"/>
      <c r="BK822" s="22"/>
      <c r="BL822" s="22"/>
      <c r="BM822" s="22"/>
      <c r="BN822" s="22"/>
      <c r="BO822" s="22"/>
      <c r="BP822" s="22"/>
      <c r="BQ822" s="22"/>
      <c r="BR822" s="22"/>
      <c r="BS822" s="22"/>
      <c r="BT822" s="22"/>
      <c r="BU822" s="22"/>
      <c r="BV822" s="22"/>
      <c r="BW822" s="22"/>
      <c r="BX822" s="22"/>
      <c r="BY822" s="22"/>
      <c r="BZ822" s="22"/>
      <c r="CA822" s="22"/>
      <c r="CB822" s="22"/>
      <c r="CC822" s="22"/>
      <c r="CD822" s="22"/>
      <c r="CE822" s="22"/>
      <c r="CF822" s="22"/>
    </row>
    <row r="823" spans="1:84" ht="13" thickBot="1" x14ac:dyDescent="0.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c r="AQ823" s="22"/>
      <c r="AR823" s="22"/>
      <c r="AS823" s="22"/>
      <c r="AT823" s="22"/>
      <c r="AU823" s="22"/>
      <c r="AV823" s="22"/>
      <c r="AW823" s="22"/>
      <c r="AX823" s="22"/>
      <c r="AY823" s="22"/>
      <c r="AZ823" s="22"/>
      <c r="BA823" s="22"/>
      <c r="BB823" s="22"/>
      <c r="BC823" s="22"/>
      <c r="BD823" s="22"/>
      <c r="BE823" s="22"/>
      <c r="BF823" s="22"/>
      <c r="BG823" s="22"/>
      <c r="BH823" s="22"/>
      <c r="BI823" s="22"/>
      <c r="BJ823" s="22"/>
      <c r="BK823" s="22"/>
      <c r="BL823" s="22"/>
      <c r="BM823" s="22"/>
      <c r="BN823" s="22"/>
      <c r="BO823" s="22"/>
      <c r="BP823" s="22"/>
      <c r="BQ823" s="22"/>
      <c r="BR823" s="22"/>
      <c r="BS823" s="22"/>
      <c r="BT823" s="22"/>
      <c r="BU823" s="22"/>
      <c r="BV823" s="22"/>
      <c r="BW823" s="22"/>
      <c r="BX823" s="22"/>
      <c r="BY823" s="22"/>
      <c r="BZ823" s="22"/>
      <c r="CA823" s="22"/>
      <c r="CB823" s="22"/>
      <c r="CC823" s="22"/>
      <c r="CD823" s="22"/>
      <c r="CE823" s="22"/>
      <c r="CF823" s="22"/>
    </row>
    <row r="824" spans="1:84" ht="13" thickBot="1" x14ac:dyDescent="0.3">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c r="AQ824" s="22"/>
      <c r="AR824" s="22"/>
      <c r="AS824" s="22"/>
      <c r="AT824" s="22"/>
      <c r="AU824" s="22"/>
      <c r="AV824" s="22"/>
      <c r="AW824" s="22"/>
      <c r="AX824" s="22"/>
      <c r="AY824" s="22"/>
      <c r="AZ824" s="22"/>
      <c r="BA824" s="22"/>
      <c r="BB824" s="22"/>
      <c r="BC824" s="22"/>
      <c r="BD824" s="22"/>
      <c r="BE824" s="22"/>
      <c r="BF824" s="22"/>
      <c r="BG824" s="22"/>
      <c r="BH824" s="22"/>
      <c r="BI824" s="22"/>
      <c r="BJ824" s="22"/>
      <c r="BK824" s="22"/>
      <c r="BL824" s="22"/>
      <c r="BM824" s="22"/>
      <c r="BN824" s="22"/>
      <c r="BO824" s="22"/>
      <c r="BP824" s="22"/>
      <c r="BQ824" s="22"/>
      <c r="BR824" s="22"/>
      <c r="BS824" s="22"/>
      <c r="BT824" s="22"/>
      <c r="BU824" s="22"/>
      <c r="BV824" s="22"/>
      <c r="BW824" s="22"/>
      <c r="BX824" s="22"/>
      <c r="BY824" s="22"/>
      <c r="BZ824" s="22"/>
      <c r="CA824" s="22"/>
      <c r="CB824" s="22"/>
      <c r="CC824" s="22"/>
      <c r="CD824" s="22"/>
      <c r="CE824" s="22"/>
      <c r="CF824" s="22"/>
    </row>
    <row r="825" spans="1:84" ht="13" thickBot="1" x14ac:dyDescent="0.3">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c r="AQ825" s="22"/>
      <c r="AR825" s="22"/>
      <c r="AS825" s="22"/>
      <c r="AT825" s="22"/>
      <c r="AU825" s="22"/>
      <c r="AV825" s="22"/>
      <c r="AW825" s="22"/>
      <c r="AX825" s="22"/>
      <c r="AY825" s="22"/>
      <c r="AZ825" s="22"/>
      <c r="BA825" s="22"/>
      <c r="BB825" s="22"/>
      <c r="BC825" s="22"/>
      <c r="BD825" s="22"/>
      <c r="BE825" s="22"/>
      <c r="BF825" s="22"/>
      <c r="BG825" s="22"/>
      <c r="BH825" s="22"/>
      <c r="BI825" s="22"/>
      <c r="BJ825" s="22"/>
      <c r="BK825" s="22"/>
      <c r="BL825" s="22"/>
      <c r="BM825" s="22"/>
      <c r="BN825" s="22"/>
      <c r="BO825" s="22"/>
      <c r="BP825" s="22"/>
      <c r="BQ825" s="22"/>
      <c r="BR825" s="22"/>
      <c r="BS825" s="22"/>
      <c r="BT825" s="22"/>
      <c r="BU825" s="22"/>
      <c r="BV825" s="22"/>
      <c r="BW825" s="22"/>
      <c r="BX825" s="22"/>
      <c r="BY825" s="22"/>
      <c r="BZ825" s="22"/>
      <c r="CA825" s="22"/>
      <c r="CB825" s="22"/>
      <c r="CC825" s="22"/>
      <c r="CD825" s="22"/>
      <c r="CE825" s="22"/>
      <c r="CF825" s="22"/>
    </row>
    <row r="826" spans="1:84" ht="13" thickBot="1" x14ac:dyDescent="0.3">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c r="AQ826" s="22"/>
      <c r="AR826" s="22"/>
      <c r="AS826" s="22"/>
      <c r="AT826" s="22"/>
      <c r="AU826" s="22"/>
      <c r="AV826" s="22"/>
      <c r="AW826" s="22"/>
      <c r="AX826" s="22"/>
      <c r="AY826" s="22"/>
      <c r="AZ826" s="22"/>
      <c r="BA826" s="22"/>
      <c r="BB826" s="22"/>
      <c r="BC826" s="22"/>
      <c r="BD826" s="22"/>
      <c r="BE826" s="22"/>
      <c r="BF826" s="22"/>
      <c r="BG826" s="22"/>
      <c r="BH826" s="22"/>
      <c r="BI826" s="22"/>
      <c r="BJ826" s="22"/>
      <c r="BK826" s="22"/>
      <c r="BL826" s="22"/>
      <c r="BM826" s="22"/>
      <c r="BN826" s="22"/>
      <c r="BO826" s="22"/>
      <c r="BP826" s="22"/>
      <c r="BQ826" s="22"/>
      <c r="BR826" s="22"/>
      <c r="BS826" s="22"/>
      <c r="BT826" s="22"/>
      <c r="BU826" s="22"/>
      <c r="BV826" s="22"/>
      <c r="BW826" s="22"/>
      <c r="BX826" s="22"/>
      <c r="BY826" s="22"/>
      <c r="BZ826" s="22"/>
      <c r="CA826" s="22"/>
      <c r="CB826" s="22"/>
      <c r="CC826" s="22"/>
      <c r="CD826" s="22"/>
      <c r="CE826" s="22"/>
      <c r="CF826" s="22"/>
    </row>
    <row r="827" spans="1:84" ht="13" thickBot="1" x14ac:dyDescent="0.3">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c r="AQ827" s="22"/>
      <c r="AR827" s="22"/>
      <c r="AS827" s="22"/>
      <c r="AT827" s="22"/>
      <c r="AU827" s="22"/>
      <c r="AV827" s="22"/>
      <c r="AW827" s="22"/>
      <c r="AX827" s="22"/>
      <c r="AY827" s="22"/>
      <c r="AZ827" s="22"/>
      <c r="BA827" s="22"/>
      <c r="BB827" s="22"/>
      <c r="BC827" s="22"/>
      <c r="BD827" s="22"/>
      <c r="BE827" s="22"/>
      <c r="BF827" s="22"/>
      <c r="BG827" s="22"/>
      <c r="BH827" s="22"/>
      <c r="BI827" s="22"/>
      <c r="BJ827" s="22"/>
      <c r="BK827" s="22"/>
      <c r="BL827" s="22"/>
      <c r="BM827" s="22"/>
      <c r="BN827" s="22"/>
      <c r="BO827" s="22"/>
      <c r="BP827" s="22"/>
      <c r="BQ827" s="22"/>
      <c r="BR827" s="22"/>
      <c r="BS827" s="22"/>
      <c r="BT827" s="22"/>
      <c r="BU827" s="22"/>
      <c r="BV827" s="22"/>
      <c r="BW827" s="22"/>
      <c r="BX827" s="22"/>
      <c r="BY827" s="22"/>
      <c r="BZ827" s="22"/>
      <c r="CA827" s="22"/>
      <c r="CB827" s="22"/>
      <c r="CC827" s="22"/>
      <c r="CD827" s="22"/>
      <c r="CE827" s="22"/>
      <c r="CF827" s="22"/>
    </row>
    <row r="828" spans="1:84" ht="13" thickBot="1" x14ac:dyDescent="0.3">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c r="AQ828" s="22"/>
      <c r="AR828" s="22"/>
      <c r="AS828" s="22"/>
      <c r="AT828" s="22"/>
      <c r="AU828" s="22"/>
      <c r="AV828" s="22"/>
      <c r="AW828" s="22"/>
      <c r="AX828" s="22"/>
      <c r="AY828" s="22"/>
      <c r="AZ828" s="22"/>
      <c r="BA828" s="22"/>
      <c r="BB828" s="22"/>
      <c r="BC828" s="22"/>
      <c r="BD828" s="22"/>
      <c r="BE828" s="22"/>
      <c r="BF828" s="22"/>
      <c r="BG828" s="22"/>
      <c r="BH828" s="22"/>
      <c r="BI828" s="22"/>
      <c r="BJ828" s="22"/>
      <c r="BK828" s="22"/>
      <c r="BL828" s="22"/>
      <c r="BM828" s="22"/>
      <c r="BN828" s="22"/>
      <c r="BO828" s="22"/>
      <c r="BP828" s="22"/>
      <c r="BQ828" s="22"/>
      <c r="BR828" s="22"/>
      <c r="BS828" s="22"/>
      <c r="BT828" s="22"/>
      <c r="BU828" s="22"/>
      <c r="BV828" s="22"/>
      <c r="BW828" s="22"/>
      <c r="BX828" s="22"/>
      <c r="BY828" s="22"/>
      <c r="BZ828" s="22"/>
      <c r="CA828" s="22"/>
      <c r="CB828" s="22"/>
      <c r="CC828" s="22"/>
      <c r="CD828" s="22"/>
      <c r="CE828" s="22"/>
      <c r="CF828" s="22"/>
    </row>
    <row r="829" spans="1:84" ht="13" thickBot="1" x14ac:dyDescent="0.3">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c r="AQ829" s="22"/>
      <c r="AR829" s="22"/>
      <c r="AS829" s="22"/>
      <c r="AT829" s="22"/>
      <c r="AU829" s="22"/>
      <c r="AV829" s="22"/>
      <c r="AW829" s="22"/>
      <c r="AX829" s="22"/>
      <c r="AY829" s="22"/>
      <c r="AZ829" s="22"/>
      <c r="BA829" s="22"/>
      <c r="BB829" s="22"/>
      <c r="BC829" s="22"/>
      <c r="BD829" s="22"/>
      <c r="BE829" s="22"/>
      <c r="BF829" s="22"/>
      <c r="BG829" s="22"/>
      <c r="BH829" s="22"/>
      <c r="BI829" s="22"/>
      <c r="BJ829" s="22"/>
      <c r="BK829" s="22"/>
      <c r="BL829" s="22"/>
      <c r="BM829" s="22"/>
      <c r="BN829" s="22"/>
      <c r="BO829" s="22"/>
      <c r="BP829" s="22"/>
      <c r="BQ829" s="22"/>
      <c r="BR829" s="22"/>
      <c r="BS829" s="22"/>
      <c r="BT829" s="22"/>
      <c r="BU829" s="22"/>
      <c r="BV829" s="22"/>
      <c r="BW829" s="22"/>
      <c r="BX829" s="22"/>
      <c r="BY829" s="22"/>
      <c r="BZ829" s="22"/>
      <c r="CA829" s="22"/>
      <c r="CB829" s="22"/>
      <c r="CC829" s="22"/>
      <c r="CD829" s="22"/>
      <c r="CE829" s="22"/>
      <c r="CF829" s="22"/>
    </row>
    <row r="830" spans="1:84" ht="13" thickBot="1" x14ac:dyDescent="0.3">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2"/>
      <c r="AW830" s="22"/>
      <c r="AX830" s="22"/>
      <c r="AY830" s="22"/>
      <c r="AZ830" s="22"/>
      <c r="BA830" s="22"/>
      <c r="BB830" s="22"/>
      <c r="BC830" s="22"/>
      <c r="BD830" s="22"/>
      <c r="BE830" s="22"/>
      <c r="BF830" s="22"/>
      <c r="BG830" s="22"/>
      <c r="BH830" s="22"/>
      <c r="BI830" s="22"/>
      <c r="BJ830" s="22"/>
      <c r="BK830" s="22"/>
      <c r="BL830" s="22"/>
      <c r="BM830" s="22"/>
      <c r="BN830" s="22"/>
      <c r="BO830" s="22"/>
      <c r="BP830" s="22"/>
      <c r="BQ830" s="22"/>
      <c r="BR830" s="22"/>
      <c r="BS830" s="22"/>
      <c r="BT830" s="22"/>
      <c r="BU830" s="22"/>
      <c r="BV830" s="22"/>
      <c r="BW830" s="22"/>
      <c r="BX830" s="22"/>
      <c r="BY830" s="22"/>
      <c r="BZ830" s="22"/>
      <c r="CA830" s="22"/>
      <c r="CB830" s="22"/>
      <c r="CC830" s="22"/>
      <c r="CD830" s="22"/>
      <c r="CE830" s="22"/>
      <c r="CF830" s="22"/>
    </row>
    <row r="831" spans="1:84" ht="13" thickBot="1" x14ac:dyDescent="0.3">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c r="AQ831" s="22"/>
      <c r="AR831" s="22"/>
      <c r="AS831" s="22"/>
      <c r="AT831" s="22"/>
      <c r="AU831" s="22"/>
      <c r="AV831" s="22"/>
      <c r="AW831" s="22"/>
      <c r="AX831" s="22"/>
      <c r="AY831" s="22"/>
      <c r="AZ831" s="22"/>
      <c r="BA831" s="22"/>
      <c r="BB831" s="22"/>
      <c r="BC831" s="22"/>
      <c r="BD831" s="22"/>
      <c r="BE831" s="22"/>
      <c r="BF831" s="22"/>
      <c r="BG831" s="22"/>
      <c r="BH831" s="22"/>
      <c r="BI831" s="22"/>
      <c r="BJ831" s="22"/>
      <c r="BK831" s="22"/>
      <c r="BL831" s="22"/>
      <c r="BM831" s="22"/>
      <c r="BN831" s="22"/>
      <c r="BO831" s="22"/>
      <c r="BP831" s="22"/>
      <c r="BQ831" s="22"/>
      <c r="BR831" s="22"/>
      <c r="BS831" s="22"/>
      <c r="BT831" s="22"/>
      <c r="BU831" s="22"/>
      <c r="BV831" s="22"/>
      <c r="BW831" s="22"/>
      <c r="BX831" s="22"/>
      <c r="BY831" s="22"/>
      <c r="BZ831" s="22"/>
      <c r="CA831" s="22"/>
      <c r="CB831" s="22"/>
      <c r="CC831" s="22"/>
      <c r="CD831" s="22"/>
      <c r="CE831" s="22"/>
      <c r="CF831" s="22"/>
    </row>
    <row r="832" spans="1:84" ht="13" thickBot="1" x14ac:dyDescent="0.3">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c r="AQ832" s="22"/>
      <c r="AR832" s="22"/>
      <c r="AS832" s="22"/>
      <c r="AT832" s="22"/>
      <c r="AU832" s="22"/>
      <c r="AV832" s="22"/>
      <c r="AW832" s="22"/>
      <c r="AX832" s="22"/>
      <c r="AY832" s="22"/>
      <c r="AZ832" s="22"/>
      <c r="BA832" s="22"/>
      <c r="BB832" s="22"/>
      <c r="BC832" s="22"/>
      <c r="BD832" s="22"/>
      <c r="BE832" s="22"/>
      <c r="BF832" s="22"/>
      <c r="BG832" s="22"/>
      <c r="BH832" s="22"/>
      <c r="BI832" s="22"/>
      <c r="BJ832" s="22"/>
      <c r="BK832" s="22"/>
      <c r="BL832" s="22"/>
      <c r="BM832" s="22"/>
      <c r="BN832" s="22"/>
      <c r="BO832" s="22"/>
      <c r="BP832" s="22"/>
      <c r="BQ832" s="22"/>
      <c r="BR832" s="22"/>
      <c r="BS832" s="22"/>
      <c r="BT832" s="22"/>
      <c r="BU832" s="22"/>
      <c r="BV832" s="22"/>
      <c r="BW832" s="22"/>
      <c r="BX832" s="22"/>
      <c r="BY832" s="22"/>
      <c r="BZ832" s="22"/>
      <c r="CA832" s="22"/>
      <c r="CB832" s="22"/>
      <c r="CC832" s="22"/>
      <c r="CD832" s="22"/>
      <c r="CE832" s="22"/>
      <c r="CF832" s="22"/>
    </row>
    <row r="833" spans="1:84" ht="13" thickBot="1" x14ac:dyDescent="0.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c r="AQ833" s="22"/>
      <c r="AR833" s="22"/>
      <c r="AS833" s="22"/>
      <c r="AT833" s="22"/>
      <c r="AU833" s="22"/>
      <c r="AV833" s="22"/>
      <c r="AW833" s="22"/>
      <c r="AX833" s="22"/>
      <c r="AY833" s="22"/>
      <c r="AZ833" s="22"/>
      <c r="BA833" s="22"/>
      <c r="BB833" s="22"/>
      <c r="BC833" s="22"/>
      <c r="BD833" s="22"/>
      <c r="BE833" s="22"/>
      <c r="BF833" s="22"/>
      <c r="BG833" s="22"/>
      <c r="BH833" s="22"/>
      <c r="BI833" s="22"/>
      <c r="BJ833" s="22"/>
      <c r="BK833" s="22"/>
      <c r="BL833" s="22"/>
      <c r="BM833" s="22"/>
      <c r="BN833" s="22"/>
      <c r="BO833" s="22"/>
      <c r="BP833" s="22"/>
      <c r="BQ833" s="22"/>
      <c r="BR833" s="22"/>
      <c r="BS833" s="22"/>
      <c r="BT833" s="22"/>
      <c r="BU833" s="22"/>
      <c r="BV833" s="22"/>
      <c r="BW833" s="22"/>
      <c r="BX833" s="22"/>
      <c r="BY833" s="22"/>
      <c r="BZ833" s="22"/>
      <c r="CA833" s="22"/>
      <c r="CB833" s="22"/>
      <c r="CC833" s="22"/>
      <c r="CD833" s="22"/>
      <c r="CE833" s="22"/>
      <c r="CF833" s="22"/>
    </row>
    <row r="834" spans="1:84" ht="13" thickBot="1" x14ac:dyDescent="0.3">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c r="AQ834" s="22"/>
      <c r="AR834" s="22"/>
      <c r="AS834" s="22"/>
      <c r="AT834" s="22"/>
      <c r="AU834" s="22"/>
      <c r="AV834" s="22"/>
      <c r="AW834" s="22"/>
      <c r="AX834" s="22"/>
      <c r="AY834" s="22"/>
      <c r="AZ834" s="22"/>
      <c r="BA834" s="22"/>
      <c r="BB834" s="22"/>
      <c r="BC834" s="22"/>
      <c r="BD834" s="22"/>
      <c r="BE834" s="22"/>
      <c r="BF834" s="22"/>
      <c r="BG834" s="22"/>
      <c r="BH834" s="22"/>
      <c r="BI834" s="22"/>
      <c r="BJ834" s="22"/>
      <c r="BK834" s="22"/>
      <c r="BL834" s="22"/>
      <c r="BM834" s="22"/>
      <c r="BN834" s="22"/>
      <c r="BO834" s="22"/>
      <c r="BP834" s="22"/>
      <c r="BQ834" s="22"/>
      <c r="BR834" s="22"/>
      <c r="BS834" s="22"/>
      <c r="BT834" s="22"/>
      <c r="BU834" s="22"/>
      <c r="BV834" s="22"/>
      <c r="BW834" s="22"/>
      <c r="BX834" s="22"/>
      <c r="BY834" s="22"/>
      <c r="BZ834" s="22"/>
      <c r="CA834" s="22"/>
      <c r="CB834" s="22"/>
      <c r="CC834" s="22"/>
      <c r="CD834" s="22"/>
      <c r="CE834" s="22"/>
      <c r="CF834" s="22"/>
    </row>
    <row r="835" spans="1:84" ht="13" thickBot="1" x14ac:dyDescent="0.3">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c r="AQ835" s="22"/>
      <c r="AR835" s="22"/>
      <c r="AS835" s="22"/>
      <c r="AT835" s="22"/>
      <c r="AU835" s="22"/>
      <c r="AV835" s="22"/>
      <c r="AW835" s="22"/>
      <c r="AX835" s="22"/>
      <c r="AY835" s="22"/>
      <c r="AZ835" s="22"/>
      <c r="BA835" s="22"/>
      <c r="BB835" s="22"/>
      <c r="BC835" s="22"/>
      <c r="BD835" s="22"/>
      <c r="BE835" s="22"/>
      <c r="BF835" s="22"/>
      <c r="BG835" s="22"/>
      <c r="BH835" s="22"/>
      <c r="BI835" s="22"/>
      <c r="BJ835" s="22"/>
      <c r="BK835" s="22"/>
      <c r="BL835" s="22"/>
      <c r="BM835" s="22"/>
      <c r="BN835" s="22"/>
      <c r="BO835" s="22"/>
      <c r="BP835" s="22"/>
      <c r="BQ835" s="22"/>
      <c r="BR835" s="22"/>
      <c r="BS835" s="22"/>
      <c r="BT835" s="22"/>
      <c r="BU835" s="22"/>
      <c r="BV835" s="22"/>
      <c r="BW835" s="22"/>
      <c r="BX835" s="22"/>
      <c r="BY835" s="22"/>
      <c r="BZ835" s="22"/>
      <c r="CA835" s="22"/>
      <c r="CB835" s="22"/>
      <c r="CC835" s="22"/>
      <c r="CD835" s="22"/>
      <c r="CE835" s="22"/>
      <c r="CF835" s="22"/>
    </row>
    <row r="836" spans="1:84" ht="13" thickBot="1" x14ac:dyDescent="0.3">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c r="AQ836" s="22"/>
      <c r="AR836" s="22"/>
      <c r="AS836" s="22"/>
      <c r="AT836" s="22"/>
      <c r="AU836" s="22"/>
      <c r="AV836" s="22"/>
      <c r="AW836" s="22"/>
      <c r="AX836" s="22"/>
      <c r="AY836" s="22"/>
      <c r="AZ836" s="22"/>
      <c r="BA836" s="22"/>
      <c r="BB836" s="22"/>
      <c r="BC836" s="22"/>
      <c r="BD836" s="22"/>
      <c r="BE836" s="22"/>
      <c r="BF836" s="22"/>
      <c r="BG836" s="22"/>
      <c r="BH836" s="22"/>
      <c r="BI836" s="22"/>
      <c r="BJ836" s="22"/>
      <c r="BK836" s="22"/>
      <c r="BL836" s="22"/>
      <c r="BM836" s="22"/>
      <c r="BN836" s="22"/>
      <c r="BO836" s="22"/>
      <c r="BP836" s="22"/>
      <c r="BQ836" s="22"/>
      <c r="BR836" s="22"/>
      <c r="BS836" s="22"/>
      <c r="BT836" s="22"/>
      <c r="BU836" s="22"/>
      <c r="BV836" s="22"/>
      <c r="BW836" s="22"/>
      <c r="BX836" s="22"/>
      <c r="BY836" s="22"/>
      <c r="BZ836" s="22"/>
      <c r="CA836" s="22"/>
      <c r="CB836" s="22"/>
      <c r="CC836" s="22"/>
      <c r="CD836" s="22"/>
      <c r="CE836" s="22"/>
      <c r="CF836" s="22"/>
    </row>
    <row r="837" spans="1:84" ht="13" thickBot="1" x14ac:dyDescent="0.3">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c r="AQ837" s="22"/>
      <c r="AR837" s="22"/>
      <c r="AS837" s="22"/>
      <c r="AT837" s="22"/>
      <c r="AU837" s="22"/>
      <c r="AV837" s="22"/>
      <c r="AW837" s="22"/>
      <c r="AX837" s="22"/>
      <c r="AY837" s="22"/>
      <c r="AZ837" s="22"/>
      <c r="BA837" s="22"/>
      <c r="BB837" s="22"/>
      <c r="BC837" s="22"/>
      <c r="BD837" s="22"/>
      <c r="BE837" s="22"/>
      <c r="BF837" s="22"/>
      <c r="BG837" s="22"/>
      <c r="BH837" s="22"/>
      <c r="BI837" s="22"/>
      <c r="BJ837" s="22"/>
      <c r="BK837" s="22"/>
      <c r="BL837" s="22"/>
      <c r="BM837" s="22"/>
      <c r="BN837" s="22"/>
      <c r="BO837" s="22"/>
      <c r="BP837" s="22"/>
      <c r="BQ837" s="22"/>
      <c r="BR837" s="22"/>
      <c r="BS837" s="22"/>
      <c r="BT837" s="22"/>
      <c r="BU837" s="22"/>
      <c r="BV837" s="22"/>
      <c r="BW837" s="22"/>
      <c r="BX837" s="22"/>
      <c r="BY837" s="22"/>
      <c r="BZ837" s="22"/>
      <c r="CA837" s="22"/>
      <c r="CB837" s="22"/>
      <c r="CC837" s="22"/>
      <c r="CD837" s="22"/>
      <c r="CE837" s="22"/>
      <c r="CF837" s="22"/>
    </row>
    <row r="838" spans="1:84" ht="13" thickBot="1" x14ac:dyDescent="0.3">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2"/>
      <c r="AU838" s="22"/>
      <c r="AV838" s="22"/>
      <c r="AW838" s="22"/>
      <c r="AX838" s="22"/>
      <c r="AY838" s="22"/>
      <c r="AZ838" s="22"/>
      <c r="BA838" s="22"/>
      <c r="BB838" s="22"/>
      <c r="BC838" s="22"/>
      <c r="BD838" s="22"/>
      <c r="BE838" s="22"/>
      <c r="BF838" s="22"/>
      <c r="BG838" s="22"/>
      <c r="BH838" s="22"/>
      <c r="BI838" s="22"/>
      <c r="BJ838" s="22"/>
      <c r="BK838" s="22"/>
      <c r="BL838" s="22"/>
      <c r="BM838" s="22"/>
      <c r="BN838" s="22"/>
      <c r="BO838" s="22"/>
      <c r="BP838" s="22"/>
      <c r="BQ838" s="22"/>
      <c r="BR838" s="22"/>
      <c r="BS838" s="22"/>
      <c r="BT838" s="22"/>
      <c r="BU838" s="22"/>
      <c r="BV838" s="22"/>
      <c r="BW838" s="22"/>
      <c r="BX838" s="22"/>
      <c r="BY838" s="22"/>
      <c r="BZ838" s="22"/>
      <c r="CA838" s="22"/>
      <c r="CB838" s="22"/>
      <c r="CC838" s="22"/>
      <c r="CD838" s="22"/>
      <c r="CE838" s="22"/>
      <c r="CF838" s="22"/>
    </row>
    <row r="839" spans="1:84" ht="13" thickBot="1" x14ac:dyDescent="0.3">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c r="AQ839" s="22"/>
      <c r="AR839" s="22"/>
      <c r="AS839" s="22"/>
      <c r="AT839" s="22"/>
      <c r="AU839" s="22"/>
      <c r="AV839" s="22"/>
      <c r="AW839" s="22"/>
      <c r="AX839" s="22"/>
      <c r="AY839" s="22"/>
      <c r="AZ839" s="22"/>
      <c r="BA839" s="22"/>
      <c r="BB839" s="22"/>
      <c r="BC839" s="22"/>
      <c r="BD839" s="22"/>
      <c r="BE839" s="22"/>
      <c r="BF839" s="22"/>
      <c r="BG839" s="22"/>
      <c r="BH839" s="22"/>
      <c r="BI839" s="22"/>
      <c r="BJ839" s="22"/>
      <c r="BK839" s="22"/>
      <c r="BL839" s="22"/>
      <c r="BM839" s="22"/>
      <c r="BN839" s="22"/>
      <c r="BO839" s="22"/>
      <c r="BP839" s="22"/>
      <c r="BQ839" s="22"/>
      <c r="BR839" s="22"/>
      <c r="BS839" s="22"/>
      <c r="BT839" s="22"/>
      <c r="BU839" s="22"/>
      <c r="BV839" s="22"/>
      <c r="BW839" s="22"/>
      <c r="BX839" s="22"/>
      <c r="BY839" s="22"/>
      <c r="BZ839" s="22"/>
      <c r="CA839" s="22"/>
      <c r="CB839" s="22"/>
      <c r="CC839" s="22"/>
      <c r="CD839" s="22"/>
      <c r="CE839" s="22"/>
      <c r="CF839" s="22"/>
    </row>
    <row r="840" spans="1:84" ht="13" thickBot="1" x14ac:dyDescent="0.3">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c r="AQ840" s="22"/>
      <c r="AR840" s="22"/>
      <c r="AS840" s="22"/>
      <c r="AT840" s="22"/>
      <c r="AU840" s="22"/>
      <c r="AV840" s="22"/>
      <c r="AW840" s="22"/>
      <c r="AX840" s="22"/>
      <c r="AY840" s="22"/>
      <c r="AZ840" s="22"/>
      <c r="BA840" s="22"/>
      <c r="BB840" s="22"/>
      <c r="BC840" s="22"/>
      <c r="BD840" s="22"/>
      <c r="BE840" s="22"/>
      <c r="BF840" s="22"/>
      <c r="BG840" s="22"/>
      <c r="BH840" s="22"/>
      <c r="BI840" s="22"/>
      <c r="BJ840" s="22"/>
      <c r="BK840" s="22"/>
      <c r="BL840" s="22"/>
      <c r="BM840" s="22"/>
      <c r="BN840" s="22"/>
      <c r="BO840" s="22"/>
      <c r="BP840" s="22"/>
      <c r="BQ840" s="22"/>
      <c r="BR840" s="22"/>
      <c r="BS840" s="22"/>
      <c r="BT840" s="22"/>
      <c r="BU840" s="22"/>
      <c r="BV840" s="22"/>
      <c r="BW840" s="22"/>
      <c r="BX840" s="22"/>
      <c r="BY840" s="22"/>
      <c r="BZ840" s="22"/>
      <c r="CA840" s="22"/>
      <c r="CB840" s="22"/>
      <c r="CC840" s="22"/>
      <c r="CD840" s="22"/>
      <c r="CE840" s="22"/>
      <c r="CF840" s="22"/>
    </row>
    <row r="841" spans="1:84" ht="13" thickBot="1" x14ac:dyDescent="0.3">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c r="AQ841" s="22"/>
      <c r="AR841" s="22"/>
      <c r="AS841" s="22"/>
      <c r="AT841" s="22"/>
      <c r="AU841" s="22"/>
      <c r="AV841" s="22"/>
      <c r="AW841" s="22"/>
      <c r="AX841" s="22"/>
      <c r="AY841" s="22"/>
      <c r="AZ841" s="22"/>
      <c r="BA841" s="22"/>
      <c r="BB841" s="22"/>
      <c r="BC841" s="22"/>
      <c r="BD841" s="22"/>
      <c r="BE841" s="22"/>
      <c r="BF841" s="22"/>
      <c r="BG841" s="22"/>
      <c r="BH841" s="22"/>
      <c r="BI841" s="22"/>
      <c r="BJ841" s="22"/>
      <c r="BK841" s="22"/>
      <c r="BL841" s="22"/>
      <c r="BM841" s="22"/>
      <c r="BN841" s="22"/>
      <c r="BO841" s="22"/>
      <c r="BP841" s="22"/>
      <c r="BQ841" s="22"/>
      <c r="BR841" s="22"/>
      <c r="BS841" s="22"/>
      <c r="BT841" s="22"/>
      <c r="BU841" s="22"/>
      <c r="BV841" s="22"/>
      <c r="BW841" s="22"/>
      <c r="BX841" s="22"/>
      <c r="BY841" s="22"/>
      <c r="BZ841" s="22"/>
      <c r="CA841" s="22"/>
      <c r="CB841" s="22"/>
      <c r="CC841" s="22"/>
      <c r="CD841" s="22"/>
      <c r="CE841" s="22"/>
      <c r="CF841" s="22"/>
    </row>
    <row r="842" spans="1:84" ht="13" thickBot="1" x14ac:dyDescent="0.3">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c r="AQ842" s="22"/>
      <c r="AR842" s="22"/>
      <c r="AS842" s="22"/>
      <c r="AT842" s="22"/>
      <c r="AU842" s="22"/>
      <c r="AV842" s="22"/>
      <c r="AW842" s="22"/>
      <c r="AX842" s="22"/>
      <c r="AY842" s="22"/>
      <c r="AZ842" s="22"/>
      <c r="BA842" s="22"/>
      <c r="BB842" s="22"/>
      <c r="BC842" s="22"/>
      <c r="BD842" s="22"/>
      <c r="BE842" s="22"/>
      <c r="BF842" s="22"/>
      <c r="BG842" s="22"/>
      <c r="BH842" s="22"/>
      <c r="BI842" s="22"/>
      <c r="BJ842" s="22"/>
      <c r="BK842" s="22"/>
      <c r="BL842" s="22"/>
      <c r="BM842" s="22"/>
      <c r="BN842" s="22"/>
      <c r="BO842" s="22"/>
      <c r="BP842" s="22"/>
      <c r="BQ842" s="22"/>
      <c r="BR842" s="22"/>
      <c r="BS842" s="22"/>
      <c r="BT842" s="22"/>
      <c r="BU842" s="22"/>
      <c r="BV842" s="22"/>
      <c r="BW842" s="22"/>
      <c r="BX842" s="22"/>
      <c r="BY842" s="22"/>
      <c r="BZ842" s="22"/>
      <c r="CA842" s="22"/>
      <c r="CB842" s="22"/>
      <c r="CC842" s="22"/>
      <c r="CD842" s="22"/>
      <c r="CE842" s="22"/>
      <c r="CF842" s="22"/>
    </row>
    <row r="843" spans="1:84" ht="13" thickBot="1" x14ac:dyDescent="0.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c r="AQ843" s="22"/>
      <c r="AR843" s="22"/>
      <c r="AS843" s="22"/>
      <c r="AT843" s="22"/>
      <c r="AU843" s="22"/>
      <c r="AV843" s="22"/>
      <c r="AW843" s="22"/>
      <c r="AX843" s="22"/>
      <c r="AY843" s="22"/>
      <c r="AZ843" s="22"/>
      <c r="BA843" s="22"/>
      <c r="BB843" s="22"/>
      <c r="BC843" s="22"/>
      <c r="BD843" s="22"/>
      <c r="BE843" s="22"/>
      <c r="BF843" s="22"/>
      <c r="BG843" s="22"/>
      <c r="BH843" s="22"/>
      <c r="BI843" s="22"/>
      <c r="BJ843" s="22"/>
      <c r="BK843" s="22"/>
      <c r="BL843" s="22"/>
      <c r="BM843" s="22"/>
      <c r="BN843" s="22"/>
      <c r="BO843" s="22"/>
      <c r="BP843" s="22"/>
      <c r="BQ843" s="22"/>
      <c r="BR843" s="22"/>
      <c r="BS843" s="22"/>
      <c r="BT843" s="22"/>
      <c r="BU843" s="22"/>
      <c r="BV843" s="22"/>
      <c r="BW843" s="22"/>
      <c r="BX843" s="22"/>
      <c r="BY843" s="22"/>
      <c r="BZ843" s="22"/>
      <c r="CA843" s="22"/>
      <c r="CB843" s="22"/>
      <c r="CC843" s="22"/>
      <c r="CD843" s="22"/>
      <c r="CE843" s="22"/>
      <c r="CF843" s="22"/>
    </row>
    <row r="844" spans="1:84" ht="13" thickBot="1" x14ac:dyDescent="0.3">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c r="AQ844" s="22"/>
      <c r="AR844" s="22"/>
      <c r="AS844" s="22"/>
      <c r="AT844" s="22"/>
      <c r="AU844" s="22"/>
      <c r="AV844" s="22"/>
      <c r="AW844" s="22"/>
      <c r="AX844" s="22"/>
      <c r="AY844" s="22"/>
      <c r="AZ844" s="22"/>
      <c r="BA844" s="22"/>
      <c r="BB844" s="22"/>
      <c r="BC844" s="22"/>
      <c r="BD844" s="22"/>
      <c r="BE844" s="22"/>
      <c r="BF844" s="22"/>
      <c r="BG844" s="22"/>
      <c r="BH844" s="22"/>
      <c r="BI844" s="22"/>
      <c r="BJ844" s="22"/>
      <c r="BK844" s="22"/>
      <c r="BL844" s="22"/>
      <c r="BM844" s="22"/>
      <c r="BN844" s="22"/>
      <c r="BO844" s="22"/>
      <c r="BP844" s="22"/>
      <c r="BQ844" s="22"/>
      <c r="BR844" s="22"/>
      <c r="BS844" s="22"/>
      <c r="BT844" s="22"/>
      <c r="BU844" s="22"/>
      <c r="BV844" s="22"/>
      <c r="BW844" s="22"/>
      <c r="BX844" s="22"/>
      <c r="BY844" s="22"/>
      <c r="BZ844" s="22"/>
      <c r="CA844" s="22"/>
      <c r="CB844" s="22"/>
      <c r="CC844" s="22"/>
      <c r="CD844" s="22"/>
      <c r="CE844" s="22"/>
      <c r="CF844" s="22"/>
    </row>
    <row r="845" spans="1:84" ht="13" thickBot="1" x14ac:dyDescent="0.3">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c r="AQ845" s="22"/>
      <c r="AR845" s="22"/>
      <c r="AS845" s="22"/>
      <c r="AT845" s="22"/>
      <c r="AU845" s="22"/>
      <c r="AV845" s="22"/>
      <c r="AW845" s="22"/>
      <c r="AX845" s="22"/>
      <c r="AY845" s="22"/>
      <c r="AZ845" s="22"/>
      <c r="BA845" s="22"/>
      <c r="BB845" s="22"/>
      <c r="BC845" s="22"/>
      <c r="BD845" s="22"/>
      <c r="BE845" s="22"/>
      <c r="BF845" s="22"/>
      <c r="BG845" s="22"/>
      <c r="BH845" s="22"/>
      <c r="BI845" s="22"/>
      <c r="BJ845" s="22"/>
      <c r="BK845" s="22"/>
      <c r="BL845" s="22"/>
      <c r="BM845" s="22"/>
      <c r="BN845" s="22"/>
      <c r="BO845" s="22"/>
      <c r="BP845" s="22"/>
      <c r="BQ845" s="22"/>
      <c r="BR845" s="22"/>
      <c r="BS845" s="22"/>
      <c r="BT845" s="22"/>
      <c r="BU845" s="22"/>
      <c r="BV845" s="22"/>
      <c r="BW845" s="22"/>
      <c r="BX845" s="22"/>
      <c r="BY845" s="22"/>
      <c r="BZ845" s="22"/>
      <c r="CA845" s="22"/>
      <c r="CB845" s="22"/>
      <c r="CC845" s="22"/>
      <c r="CD845" s="22"/>
      <c r="CE845" s="22"/>
      <c r="CF845" s="22"/>
    </row>
    <row r="846" spans="1:84" ht="13" thickBot="1" x14ac:dyDescent="0.3">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c r="BO846" s="22"/>
      <c r="BP846" s="22"/>
      <c r="BQ846" s="22"/>
      <c r="BR846" s="22"/>
      <c r="BS846" s="22"/>
      <c r="BT846" s="22"/>
      <c r="BU846" s="22"/>
      <c r="BV846" s="22"/>
      <c r="BW846" s="22"/>
      <c r="BX846" s="22"/>
      <c r="BY846" s="22"/>
      <c r="BZ846" s="22"/>
      <c r="CA846" s="22"/>
      <c r="CB846" s="22"/>
      <c r="CC846" s="22"/>
      <c r="CD846" s="22"/>
      <c r="CE846" s="22"/>
      <c r="CF846" s="22"/>
    </row>
    <row r="847" spans="1:84" ht="13" thickBot="1" x14ac:dyDescent="0.3">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c r="AQ847" s="22"/>
      <c r="AR847" s="22"/>
      <c r="AS847" s="22"/>
      <c r="AT847" s="22"/>
      <c r="AU847" s="22"/>
      <c r="AV847" s="22"/>
      <c r="AW847" s="22"/>
      <c r="AX847" s="22"/>
      <c r="AY847" s="22"/>
      <c r="AZ847" s="22"/>
      <c r="BA847" s="22"/>
      <c r="BB847" s="22"/>
      <c r="BC847" s="22"/>
      <c r="BD847" s="22"/>
      <c r="BE847" s="22"/>
      <c r="BF847" s="22"/>
      <c r="BG847" s="22"/>
      <c r="BH847" s="22"/>
      <c r="BI847" s="22"/>
      <c r="BJ847" s="22"/>
      <c r="BK847" s="22"/>
      <c r="BL847" s="22"/>
      <c r="BM847" s="22"/>
      <c r="BN847" s="22"/>
      <c r="BO847" s="22"/>
      <c r="BP847" s="22"/>
      <c r="BQ847" s="22"/>
      <c r="BR847" s="22"/>
      <c r="BS847" s="22"/>
      <c r="BT847" s="22"/>
      <c r="BU847" s="22"/>
      <c r="BV847" s="22"/>
      <c r="BW847" s="22"/>
      <c r="BX847" s="22"/>
      <c r="BY847" s="22"/>
      <c r="BZ847" s="22"/>
      <c r="CA847" s="22"/>
      <c r="CB847" s="22"/>
      <c r="CC847" s="22"/>
      <c r="CD847" s="22"/>
      <c r="CE847" s="22"/>
      <c r="CF847" s="22"/>
    </row>
    <row r="848" spans="1:84" ht="13" thickBot="1" x14ac:dyDescent="0.3">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c r="AQ848" s="22"/>
      <c r="AR848" s="22"/>
      <c r="AS848" s="22"/>
      <c r="AT848" s="22"/>
      <c r="AU848" s="22"/>
      <c r="AV848" s="22"/>
      <c r="AW848" s="22"/>
      <c r="AX848" s="22"/>
      <c r="AY848" s="22"/>
      <c r="AZ848" s="22"/>
      <c r="BA848" s="22"/>
      <c r="BB848" s="22"/>
      <c r="BC848" s="22"/>
      <c r="BD848" s="22"/>
      <c r="BE848" s="22"/>
      <c r="BF848" s="22"/>
      <c r="BG848" s="22"/>
      <c r="BH848" s="22"/>
      <c r="BI848" s="22"/>
      <c r="BJ848" s="22"/>
      <c r="BK848" s="22"/>
      <c r="BL848" s="22"/>
      <c r="BM848" s="22"/>
      <c r="BN848" s="22"/>
      <c r="BO848" s="22"/>
      <c r="BP848" s="22"/>
      <c r="BQ848" s="22"/>
      <c r="BR848" s="22"/>
      <c r="BS848" s="22"/>
      <c r="BT848" s="22"/>
      <c r="BU848" s="22"/>
      <c r="BV848" s="22"/>
      <c r="BW848" s="22"/>
      <c r="BX848" s="22"/>
      <c r="BY848" s="22"/>
      <c r="BZ848" s="22"/>
      <c r="CA848" s="22"/>
      <c r="CB848" s="22"/>
      <c r="CC848" s="22"/>
      <c r="CD848" s="22"/>
      <c r="CE848" s="22"/>
      <c r="CF848" s="22"/>
    </row>
    <row r="849" spans="1:84" ht="13" thickBot="1" x14ac:dyDescent="0.3">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c r="AQ849" s="22"/>
      <c r="AR849" s="22"/>
      <c r="AS849" s="22"/>
      <c r="AT849" s="22"/>
      <c r="AU849" s="22"/>
      <c r="AV849" s="22"/>
      <c r="AW849" s="22"/>
      <c r="AX849" s="22"/>
      <c r="AY849" s="22"/>
      <c r="AZ849" s="22"/>
      <c r="BA849" s="22"/>
      <c r="BB849" s="22"/>
      <c r="BC849" s="22"/>
      <c r="BD849" s="22"/>
      <c r="BE849" s="22"/>
      <c r="BF849" s="22"/>
      <c r="BG849" s="22"/>
      <c r="BH849" s="22"/>
      <c r="BI849" s="22"/>
      <c r="BJ849" s="22"/>
      <c r="BK849" s="22"/>
      <c r="BL849" s="22"/>
      <c r="BM849" s="22"/>
      <c r="BN849" s="22"/>
      <c r="BO849" s="22"/>
      <c r="BP849" s="22"/>
      <c r="BQ849" s="22"/>
      <c r="BR849" s="22"/>
      <c r="BS849" s="22"/>
      <c r="BT849" s="22"/>
      <c r="BU849" s="22"/>
      <c r="BV849" s="22"/>
      <c r="BW849" s="22"/>
      <c r="BX849" s="22"/>
      <c r="BY849" s="22"/>
      <c r="BZ849" s="22"/>
      <c r="CA849" s="22"/>
      <c r="CB849" s="22"/>
      <c r="CC849" s="22"/>
      <c r="CD849" s="22"/>
      <c r="CE849" s="22"/>
      <c r="CF849" s="22"/>
    </row>
    <row r="850" spans="1:84" ht="13" thickBot="1" x14ac:dyDescent="0.3">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c r="AQ850" s="22"/>
      <c r="AR850" s="22"/>
      <c r="AS850" s="22"/>
      <c r="AT850" s="22"/>
      <c r="AU850" s="22"/>
      <c r="AV850" s="22"/>
      <c r="AW850" s="22"/>
      <c r="AX850" s="22"/>
      <c r="AY850" s="22"/>
      <c r="AZ850" s="22"/>
      <c r="BA850" s="22"/>
      <c r="BB850" s="22"/>
      <c r="BC850" s="22"/>
      <c r="BD850" s="22"/>
      <c r="BE850" s="22"/>
      <c r="BF850" s="22"/>
      <c r="BG850" s="22"/>
      <c r="BH850" s="22"/>
      <c r="BI850" s="22"/>
      <c r="BJ850" s="22"/>
      <c r="BK850" s="22"/>
      <c r="BL850" s="22"/>
      <c r="BM850" s="22"/>
      <c r="BN850" s="22"/>
      <c r="BO850" s="22"/>
      <c r="BP850" s="22"/>
      <c r="BQ850" s="22"/>
      <c r="BR850" s="22"/>
      <c r="BS850" s="22"/>
      <c r="BT850" s="22"/>
      <c r="BU850" s="22"/>
      <c r="BV850" s="22"/>
      <c r="BW850" s="22"/>
      <c r="BX850" s="22"/>
      <c r="BY850" s="22"/>
      <c r="BZ850" s="22"/>
      <c r="CA850" s="22"/>
      <c r="CB850" s="22"/>
      <c r="CC850" s="22"/>
      <c r="CD850" s="22"/>
      <c r="CE850" s="22"/>
      <c r="CF850" s="22"/>
    </row>
    <row r="851" spans="1:84" ht="13" thickBot="1" x14ac:dyDescent="0.3">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c r="AQ851" s="22"/>
      <c r="AR851" s="22"/>
      <c r="AS851" s="22"/>
      <c r="AT851" s="22"/>
      <c r="AU851" s="22"/>
      <c r="AV851" s="22"/>
      <c r="AW851" s="22"/>
      <c r="AX851" s="22"/>
      <c r="AY851" s="22"/>
      <c r="AZ851" s="22"/>
      <c r="BA851" s="22"/>
      <c r="BB851" s="22"/>
      <c r="BC851" s="22"/>
      <c r="BD851" s="22"/>
      <c r="BE851" s="22"/>
      <c r="BF851" s="22"/>
      <c r="BG851" s="22"/>
      <c r="BH851" s="22"/>
      <c r="BI851" s="22"/>
      <c r="BJ851" s="22"/>
      <c r="BK851" s="22"/>
      <c r="BL851" s="22"/>
      <c r="BM851" s="22"/>
      <c r="BN851" s="22"/>
      <c r="BO851" s="22"/>
      <c r="BP851" s="22"/>
      <c r="BQ851" s="22"/>
      <c r="BR851" s="22"/>
      <c r="BS851" s="22"/>
      <c r="BT851" s="22"/>
      <c r="BU851" s="22"/>
      <c r="BV851" s="22"/>
      <c r="BW851" s="22"/>
      <c r="BX851" s="22"/>
      <c r="BY851" s="22"/>
      <c r="BZ851" s="22"/>
      <c r="CA851" s="22"/>
      <c r="CB851" s="22"/>
      <c r="CC851" s="22"/>
      <c r="CD851" s="22"/>
      <c r="CE851" s="22"/>
      <c r="CF851" s="22"/>
    </row>
    <row r="852" spans="1:84" ht="13" thickBot="1" x14ac:dyDescent="0.3">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c r="AQ852" s="22"/>
      <c r="AR852" s="22"/>
      <c r="AS852" s="22"/>
      <c r="AT852" s="22"/>
      <c r="AU852" s="22"/>
      <c r="AV852" s="22"/>
      <c r="AW852" s="22"/>
      <c r="AX852" s="22"/>
      <c r="AY852" s="22"/>
      <c r="AZ852" s="22"/>
      <c r="BA852" s="22"/>
      <c r="BB852" s="22"/>
      <c r="BC852" s="22"/>
      <c r="BD852" s="22"/>
      <c r="BE852" s="22"/>
      <c r="BF852" s="22"/>
      <c r="BG852" s="22"/>
      <c r="BH852" s="22"/>
      <c r="BI852" s="22"/>
      <c r="BJ852" s="22"/>
      <c r="BK852" s="22"/>
      <c r="BL852" s="22"/>
      <c r="BM852" s="22"/>
      <c r="BN852" s="22"/>
      <c r="BO852" s="22"/>
      <c r="BP852" s="22"/>
      <c r="BQ852" s="22"/>
      <c r="BR852" s="22"/>
      <c r="BS852" s="22"/>
      <c r="BT852" s="22"/>
      <c r="BU852" s="22"/>
      <c r="BV852" s="22"/>
      <c r="BW852" s="22"/>
      <c r="BX852" s="22"/>
      <c r="BY852" s="22"/>
      <c r="BZ852" s="22"/>
      <c r="CA852" s="22"/>
      <c r="CB852" s="22"/>
      <c r="CC852" s="22"/>
      <c r="CD852" s="22"/>
      <c r="CE852" s="22"/>
      <c r="CF852" s="22"/>
    </row>
    <row r="853" spans="1:84" ht="13" thickBot="1" x14ac:dyDescent="0.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c r="AQ853" s="22"/>
      <c r="AR853" s="22"/>
      <c r="AS853" s="22"/>
      <c r="AT853" s="22"/>
      <c r="AU853" s="22"/>
      <c r="AV853" s="22"/>
      <c r="AW853" s="22"/>
      <c r="AX853" s="22"/>
      <c r="AY853" s="22"/>
      <c r="AZ853" s="22"/>
      <c r="BA853" s="22"/>
      <c r="BB853" s="22"/>
      <c r="BC853" s="22"/>
      <c r="BD853" s="22"/>
      <c r="BE853" s="22"/>
      <c r="BF853" s="22"/>
      <c r="BG853" s="22"/>
      <c r="BH853" s="22"/>
      <c r="BI853" s="22"/>
      <c r="BJ853" s="22"/>
      <c r="BK853" s="22"/>
      <c r="BL853" s="22"/>
      <c r="BM853" s="22"/>
      <c r="BN853" s="22"/>
      <c r="BO853" s="22"/>
      <c r="BP853" s="22"/>
      <c r="BQ853" s="22"/>
      <c r="BR853" s="22"/>
      <c r="BS853" s="22"/>
      <c r="BT853" s="22"/>
      <c r="BU853" s="22"/>
      <c r="BV853" s="22"/>
      <c r="BW853" s="22"/>
      <c r="BX853" s="22"/>
      <c r="BY853" s="22"/>
      <c r="BZ853" s="22"/>
      <c r="CA853" s="22"/>
      <c r="CB853" s="22"/>
      <c r="CC853" s="22"/>
      <c r="CD853" s="22"/>
      <c r="CE853" s="22"/>
      <c r="CF853" s="22"/>
    </row>
    <row r="854" spans="1:84" ht="13" thickBot="1" x14ac:dyDescent="0.3">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2"/>
      <c r="AW854" s="22"/>
      <c r="AX854" s="22"/>
      <c r="AY854" s="22"/>
      <c r="AZ854" s="22"/>
      <c r="BA854" s="22"/>
      <c r="BB854" s="22"/>
      <c r="BC854" s="22"/>
      <c r="BD854" s="22"/>
      <c r="BE854" s="22"/>
      <c r="BF854" s="22"/>
      <c r="BG854" s="22"/>
      <c r="BH854" s="22"/>
      <c r="BI854" s="22"/>
      <c r="BJ854" s="22"/>
      <c r="BK854" s="22"/>
      <c r="BL854" s="22"/>
      <c r="BM854" s="22"/>
      <c r="BN854" s="22"/>
      <c r="BO854" s="22"/>
      <c r="BP854" s="22"/>
      <c r="BQ854" s="22"/>
      <c r="BR854" s="22"/>
      <c r="BS854" s="22"/>
      <c r="BT854" s="22"/>
      <c r="BU854" s="22"/>
      <c r="BV854" s="22"/>
      <c r="BW854" s="22"/>
      <c r="BX854" s="22"/>
      <c r="BY854" s="22"/>
      <c r="BZ854" s="22"/>
      <c r="CA854" s="22"/>
      <c r="CB854" s="22"/>
      <c r="CC854" s="22"/>
      <c r="CD854" s="22"/>
      <c r="CE854" s="22"/>
      <c r="CF854" s="22"/>
    </row>
    <row r="855" spans="1:84" ht="13" thickBot="1" x14ac:dyDescent="0.3">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c r="AQ855" s="22"/>
      <c r="AR855" s="22"/>
      <c r="AS855" s="22"/>
      <c r="AT855" s="22"/>
      <c r="AU855" s="22"/>
      <c r="AV855" s="22"/>
      <c r="AW855" s="22"/>
      <c r="AX855" s="22"/>
      <c r="AY855" s="22"/>
      <c r="AZ855" s="22"/>
      <c r="BA855" s="22"/>
      <c r="BB855" s="22"/>
      <c r="BC855" s="22"/>
      <c r="BD855" s="22"/>
      <c r="BE855" s="22"/>
      <c r="BF855" s="22"/>
      <c r="BG855" s="22"/>
      <c r="BH855" s="22"/>
      <c r="BI855" s="22"/>
      <c r="BJ855" s="22"/>
      <c r="BK855" s="22"/>
      <c r="BL855" s="22"/>
      <c r="BM855" s="22"/>
      <c r="BN855" s="22"/>
      <c r="BO855" s="22"/>
      <c r="BP855" s="22"/>
      <c r="BQ855" s="22"/>
      <c r="BR855" s="22"/>
      <c r="BS855" s="22"/>
      <c r="BT855" s="22"/>
      <c r="BU855" s="22"/>
      <c r="BV855" s="22"/>
      <c r="BW855" s="22"/>
      <c r="BX855" s="22"/>
      <c r="BY855" s="22"/>
      <c r="BZ855" s="22"/>
      <c r="CA855" s="22"/>
      <c r="CB855" s="22"/>
      <c r="CC855" s="22"/>
      <c r="CD855" s="22"/>
      <c r="CE855" s="22"/>
      <c r="CF855" s="22"/>
    </row>
    <row r="856" spans="1:84" ht="13" thickBot="1" x14ac:dyDescent="0.3">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c r="AQ856" s="22"/>
      <c r="AR856" s="22"/>
      <c r="AS856" s="22"/>
      <c r="AT856" s="22"/>
      <c r="AU856" s="22"/>
      <c r="AV856" s="22"/>
      <c r="AW856" s="22"/>
      <c r="AX856" s="22"/>
      <c r="AY856" s="22"/>
      <c r="AZ856" s="22"/>
      <c r="BA856" s="22"/>
      <c r="BB856" s="22"/>
      <c r="BC856" s="22"/>
      <c r="BD856" s="22"/>
      <c r="BE856" s="22"/>
      <c r="BF856" s="22"/>
      <c r="BG856" s="22"/>
      <c r="BH856" s="22"/>
      <c r="BI856" s="22"/>
      <c r="BJ856" s="22"/>
      <c r="BK856" s="22"/>
      <c r="BL856" s="22"/>
      <c r="BM856" s="22"/>
      <c r="BN856" s="22"/>
      <c r="BO856" s="22"/>
      <c r="BP856" s="22"/>
      <c r="BQ856" s="22"/>
      <c r="BR856" s="22"/>
      <c r="BS856" s="22"/>
      <c r="BT856" s="22"/>
      <c r="BU856" s="22"/>
      <c r="BV856" s="22"/>
      <c r="BW856" s="22"/>
      <c r="BX856" s="22"/>
      <c r="BY856" s="22"/>
      <c r="BZ856" s="22"/>
      <c r="CA856" s="22"/>
      <c r="CB856" s="22"/>
      <c r="CC856" s="22"/>
      <c r="CD856" s="22"/>
      <c r="CE856" s="22"/>
      <c r="CF856" s="22"/>
    </row>
    <row r="857" spans="1:84" ht="13" thickBot="1" x14ac:dyDescent="0.3">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c r="AQ857" s="22"/>
      <c r="AR857" s="22"/>
      <c r="AS857" s="22"/>
      <c r="AT857" s="22"/>
      <c r="AU857" s="22"/>
      <c r="AV857" s="22"/>
      <c r="AW857" s="22"/>
      <c r="AX857" s="22"/>
      <c r="AY857" s="22"/>
      <c r="AZ857" s="22"/>
      <c r="BA857" s="22"/>
      <c r="BB857" s="22"/>
      <c r="BC857" s="22"/>
      <c r="BD857" s="22"/>
      <c r="BE857" s="22"/>
      <c r="BF857" s="22"/>
      <c r="BG857" s="22"/>
      <c r="BH857" s="22"/>
      <c r="BI857" s="22"/>
      <c r="BJ857" s="22"/>
      <c r="BK857" s="22"/>
      <c r="BL857" s="22"/>
      <c r="BM857" s="22"/>
      <c r="BN857" s="22"/>
      <c r="BO857" s="22"/>
      <c r="BP857" s="22"/>
      <c r="BQ857" s="22"/>
      <c r="BR857" s="22"/>
      <c r="BS857" s="22"/>
      <c r="BT857" s="22"/>
      <c r="BU857" s="22"/>
      <c r="BV857" s="22"/>
      <c r="BW857" s="22"/>
      <c r="BX857" s="22"/>
      <c r="BY857" s="22"/>
      <c r="BZ857" s="22"/>
      <c r="CA857" s="22"/>
      <c r="CB857" s="22"/>
      <c r="CC857" s="22"/>
      <c r="CD857" s="22"/>
      <c r="CE857" s="22"/>
      <c r="CF857" s="22"/>
    </row>
    <row r="858" spans="1:84" ht="13" thickBot="1" x14ac:dyDescent="0.3">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c r="AQ858" s="22"/>
      <c r="AR858" s="22"/>
      <c r="AS858" s="22"/>
      <c r="AT858" s="22"/>
      <c r="AU858" s="22"/>
      <c r="AV858" s="22"/>
      <c r="AW858" s="22"/>
      <c r="AX858" s="22"/>
      <c r="AY858" s="22"/>
      <c r="AZ858" s="22"/>
      <c r="BA858" s="22"/>
      <c r="BB858" s="22"/>
      <c r="BC858" s="22"/>
      <c r="BD858" s="22"/>
      <c r="BE858" s="22"/>
      <c r="BF858" s="22"/>
      <c r="BG858" s="22"/>
      <c r="BH858" s="22"/>
      <c r="BI858" s="22"/>
      <c r="BJ858" s="22"/>
      <c r="BK858" s="22"/>
      <c r="BL858" s="22"/>
      <c r="BM858" s="22"/>
      <c r="BN858" s="22"/>
      <c r="BO858" s="22"/>
      <c r="BP858" s="22"/>
      <c r="BQ858" s="22"/>
      <c r="BR858" s="22"/>
      <c r="BS858" s="22"/>
      <c r="BT858" s="22"/>
      <c r="BU858" s="22"/>
      <c r="BV858" s="22"/>
      <c r="BW858" s="22"/>
      <c r="BX858" s="22"/>
      <c r="BY858" s="22"/>
      <c r="BZ858" s="22"/>
      <c r="CA858" s="22"/>
      <c r="CB858" s="22"/>
      <c r="CC858" s="22"/>
      <c r="CD858" s="22"/>
      <c r="CE858" s="22"/>
      <c r="CF858" s="22"/>
    </row>
    <row r="859" spans="1:84" ht="13" thickBot="1" x14ac:dyDescent="0.3">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c r="AQ859" s="22"/>
      <c r="AR859" s="22"/>
      <c r="AS859" s="22"/>
      <c r="AT859" s="22"/>
      <c r="AU859" s="22"/>
      <c r="AV859" s="22"/>
      <c r="AW859" s="22"/>
      <c r="AX859" s="22"/>
      <c r="AY859" s="22"/>
      <c r="AZ859" s="22"/>
      <c r="BA859" s="22"/>
      <c r="BB859" s="22"/>
      <c r="BC859" s="22"/>
      <c r="BD859" s="22"/>
      <c r="BE859" s="22"/>
      <c r="BF859" s="22"/>
      <c r="BG859" s="22"/>
      <c r="BH859" s="22"/>
      <c r="BI859" s="22"/>
      <c r="BJ859" s="22"/>
      <c r="BK859" s="22"/>
      <c r="BL859" s="22"/>
      <c r="BM859" s="22"/>
      <c r="BN859" s="22"/>
      <c r="BO859" s="22"/>
      <c r="BP859" s="22"/>
      <c r="BQ859" s="22"/>
      <c r="BR859" s="22"/>
      <c r="BS859" s="22"/>
      <c r="BT859" s="22"/>
      <c r="BU859" s="22"/>
      <c r="BV859" s="22"/>
      <c r="BW859" s="22"/>
      <c r="BX859" s="22"/>
      <c r="BY859" s="22"/>
      <c r="BZ859" s="22"/>
      <c r="CA859" s="22"/>
      <c r="CB859" s="22"/>
      <c r="CC859" s="22"/>
      <c r="CD859" s="22"/>
      <c r="CE859" s="22"/>
      <c r="CF859" s="22"/>
    </row>
    <row r="860" spans="1:84" ht="13" thickBot="1" x14ac:dyDescent="0.3">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c r="AQ860" s="22"/>
      <c r="AR860" s="22"/>
      <c r="AS860" s="22"/>
      <c r="AT860" s="22"/>
      <c r="AU860" s="22"/>
      <c r="AV860" s="22"/>
      <c r="AW860" s="22"/>
      <c r="AX860" s="22"/>
      <c r="AY860" s="22"/>
      <c r="AZ860" s="22"/>
      <c r="BA860" s="22"/>
      <c r="BB860" s="22"/>
      <c r="BC860" s="22"/>
      <c r="BD860" s="22"/>
      <c r="BE860" s="22"/>
      <c r="BF860" s="22"/>
      <c r="BG860" s="22"/>
      <c r="BH860" s="22"/>
      <c r="BI860" s="22"/>
      <c r="BJ860" s="22"/>
      <c r="BK860" s="22"/>
      <c r="BL860" s="22"/>
      <c r="BM860" s="22"/>
      <c r="BN860" s="22"/>
      <c r="BO860" s="22"/>
      <c r="BP860" s="22"/>
      <c r="BQ860" s="22"/>
      <c r="BR860" s="22"/>
      <c r="BS860" s="22"/>
      <c r="BT860" s="22"/>
      <c r="BU860" s="22"/>
      <c r="BV860" s="22"/>
      <c r="BW860" s="22"/>
      <c r="BX860" s="22"/>
      <c r="BY860" s="22"/>
      <c r="BZ860" s="22"/>
      <c r="CA860" s="22"/>
      <c r="CB860" s="22"/>
      <c r="CC860" s="22"/>
      <c r="CD860" s="22"/>
      <c r="CE860" s="22"/>
      <c r="CF860" s="22"/>
    </row>
    <row r="861" spans="1:84" ht="13" thickBot="1" x14ac:dyDescent="0.3">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c r="AQ861" s="22"/>
      <c r="AR861" s="22"/>
      <c r="AS861" s="22"/>
      <c r="AT861" s="22"/>
      <c r="AU861" s="22"/>
      <c r="AV861" s="22"/>
      <c r="AW861" s="22"/>
      <c r="AX861" s="22"/>
      <c r="AY861" s="22"/>
      <c r="AZ861" s="22"/>
      <c r="BA861" s="22"/>
      <c r="BB861" s="22"/>
      <c r="BC861" s="22"/>
      <c r="BD861" s="22"/>
      <c r="BE861" s="22"/>
      <c r="BF861" s="22"/>
      <c r="BG861" s="22"/>
      <c r="BH861" s="22"/>
      <c r="BI861" s="22"/>
      <c r="BJ861" s="22"/>
      <c r="BK861" s="22"/>
      <c r="BL861" s="22"/>
      <c r="BM861" s="22"/>
      <c r="BN861" s="22"/>
      <c r="BO861" s="22"/>
      <c r="BP861" s="22"/>
      <c r="BQ861" s="22"/>
      <c r="BR861" s="22"/>
      <c r="BS861" s="22"/>
      <c r="BT861" s="22"/>
      <c r="BU861" s="22"/>
      <c r="BV861" s="22"/>
      <c r="BW861" s="22"/>
      <c r="BX861" s="22"/>
      <c r="BY861" s="22"/>
      <c r="BZ861" s="22"/>
      <c r="CA861" s="22"/>
      <c r="CB861" s="22"/>
      <c r="CC861" s="22"/>
      <c r="CD861" s="22"/>
      <c r="CE861" s="22"/>
      <c r="CF861" s="22"/>
    </row>
    <row r="862" spans="1:84" ht="13" thickBot="1" x14ac:dyDescent="0.3">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2"/>
      <c r="AW862" s="22"/>
      <c r="AX862" s="22"/>
      <c r="AY862" s="22"/>
      <c r="AZ862" s="22"/>
      <c r="BA862" s="22"/>
      <c r="BB862" s="22"/>
      <c r="BC862" s="22"/>
      <c r="BD862" s="22"/>
      <c r="BE862" s="22"/>
      <c r="BF862" s="22"/>
      <c r="BG862" s="22"/>
      <c r="BH862" s="22"/>
      <c r="BI862" s="22"/>
      <c r="BJ862" s="22"/>
      <c r="BK862" s="22"/>
      <c r="BL862" s="22"/>
      <c r="BM862" s="22"/>
      <c r="BN862" s="22"/>
      <c r="BO862" s="22"/>
      <c r="BP862" s="22"/>
      <c r="BQ862" s="22"/>
      <c r="BR862" s="22"/>
      <c r="BS862" s="22"/>
      <c r="BT862" s="22"/>
      <c r="BU862" s="22"/>
      <c r="BV862" s="22"/>
      <c r="BW862" s="22"/>
      <c r="BX862" s="22"/>
      <c r="BY862" s="22"/>
      <c r="BZ862" s="22"/>
      <c r="CA862" s="22"/>
      <c r="CB862" s="22"/>
      <c r="CC862" s="22"/>
      <c r="CD862" s="22"/>
      <c r="CE862" s="22"/>
      <c r="CF862" s="22"/>
    </row>
    <row r="863" spans="1:84" ht="13" thickBot="1" x14ac:dyDescent="0.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c r="AQ863" s="22"/>
      <c r="AR863" s="22"/>
      <c r="AS863" s="22"/>
      <c r="AT863" s="22"/>
      <c r="AU863" s="22"/>
      <c r="AV863" s="22"/>
      <c r="AW863" s="22"/>
      <c r="AX863" s="22"/>
      <c r="AY863" s="22"/>
      <c r="AZ863" s="22"/>
      <c r="BA863" s="22"/>
      <c r="BB863" s="22"/>
      <c r="BC863" s="22"/>
      <c r="BD863" s="22"/>
      <c r="BE863" s="22"/>
      <c r="BF863" s="22"/>
      <c r="BG863" s="22"/>
      <c r="BH863" s="22"/>
      <c r="BI863" s="22"/>
      <c r="BJ863" s="22"/>
      <c r="BK863" s="22"/>
      <c r="BL863" s="22"/>
      <c r="BM863" s="22"/>
      <c r="BN863" s="22"/>
      <c r="BO863" s="22"/>
      <c r="BP863" s="22"/>
      <c r="BQ863" s="22"/>
      <c r="BR863" s="22"/>
      <c r="BS863" s="22"/>
      <c r="BT863" s="22"/>
      <c r="BU863" s="22"/>
      <c r="BV863" s="22"/>
      <c r="BW863" s="22"/>
      <c r="BX863" s="22"/>
      <c r="BY863" s="22"/>
      <c r="BZ863" s="22"/>
      <c r="CA863" s="22"/>
      <c r="CB863" s="22"/>
      <c r="CC863" s="22"/>
      <c r="CD863" s="22"/>
      <c r="CE863" s="22"/>
      <c r="CF863" s="22"/>
    </row>
    <row r="864" spans="1:84" ht="13" thickBot="1" x14ac:dyDescent="0.3">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c r="AQ864" s="22"/>
      <c r="AR864" s="22"/>
      <c r="AS864" s="22"/>
      <c r="AT864" s="22"/>
      <c r="AU864" s="22"/>
      <c r="AV864" s="22"/>
      <c r="AW864" s="22"/>
      <c r="AX864" s="22"/>
      <c r="AY864" s="22"/>
      <c r="AZ864" s="22"/>
      <c r="BA864" s="22"/>
      <c r="BB864" s="22"/>
      <c r="BC864" s="22"/>
      <c r="BD864" s="22"/>
      <c r="BE864" s="22"/>
      <c r="BF864" s="22"/>
      <c r="BG864" s="22"/>
      <c r="BH864" s="22"/>
      <c r="BI864" s="22"/>
      <c r="BJ864" s="22"/>
      <c r="BK864" s="22"/>
      <c r="BL864" s="22"/>
      <c r="BM864" s="22"/>
      <c r="BN864" s="22"/>
      <c r="BO864" s="22"/>
      <c r="BP864" s="22"/>
      <c r="BQ864" s="22"/>
      <c r="BR864" s="22"/>
      <c r="BS864" s="22"/>
      <c r="BT864" s="22"/>
      <c r="BU864" s="22"/>
      <c r="BV864" s="22"/>
      <c r="BW864" s="22"/>
      <c r="BX864" s="22"/>
      <c r="BY864" s="22"/>
      <c r="BZ864" s="22"/>
      <c r="CA864" s="22"/>
      <c r="CB864" s="22"/>
      <c r="CC864" s="22"/>
      <c r="CD864" s="22"/>
      <c r="CE864" s="22"/>
      <c r="CF864" s="22"/>
    </row>
    <row r="865" spans="1:84" ht="13" thickBot="1" x14ac:dyDescent="0.3">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c r="AQ865" s="22"/>
      <c r="AR865" s="22"/>
      <c r="AS865" s="22"/>
      <c r="AT865" s="22"/>
      <c r="AU865" s="22"/>
      <c r="AV865" s="22"/>
      <c r="AW865" s="22"/>
      <c r="AX865" s="22"/>
      <c r="AY865" s="22"/>
      <c r="AZ865" s="22"/>
      <c r="BA865" s="22"/>
      <c r="BB865" s="22"/>
      <c r="BC865" s="22"/>
      <c r="BD865" s="22"/>
      <c r="BE865" s="22"/>
      <c r="BF865" s="22"/>
      <c r="BG865" s="22"/>
      <c r="BH865" s="22"/>
      <c r="BI865" s="22"/>
      <c r="BJ865" s="22"/>
      <c r="BK865" s="22"/>
      <c r="BL865" s="22"/>
      <c r="BM865" s="22"/>
      <c r="BN865" s="22"/>
      <c r="BO865" s="22"/>
      <c r="BP865" s="22"/>
      <c r="BQ865" s="22"/>
      <c r="BR865" s="22"/>
      <c r="BS865" s="22"/>
      <c r="BT865" s="22"/>
      <c r="BU865" s="22"/>
      <c r="BV865" s="22"/>
      <c r="BW865" s="22"/>
      <c r="BX865" s="22"/>
      <c r="BY865" s="22"/>
      <c r="BZ865" s="22"/>
      <c r="CA865" s="22"/>
      <c r="CB865" s="22"/>
      <c r="CC865" s="22"/>
      <c r="CD865" s="22"/>
      <c r="CE865" s="22"/>
      <c r="CF865" s="22"/>
    </row>
    <row r="866" spans="1:84" ht="13" thickBot="1" x14ac:dyDescent="0.3">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c r="AQ866" s="22"/>
      <c r="AR866" s="22"/>
      <c r="AS866" s="22"/>
      <c r="AT866" s="22"/>
      <c r="AU866" s="22"/>
      <c r="AV866" s="22"/>
      <c r="AW866" s="22"/>
      <c r="AX866" s="22"/>
      <c r="AY866" s="22"/>
      <c r="AZ866" s="22"/>
      <c r="BA866" s="22"/>
      <c r="BB866" s="22"/>
      <c r="BC866" s="22"/>
      <c r="BD866" s="22"/>
      <c r="BE866" s="22"/>
      <c r="BF866" s="22"/>
      <c r="BG866" s="22"/>
      <c r="BH866" s="22"/>
      <c r="BI866" s="22"/>
      <c r="BJ866" s="22"/>
      <c r="BK866" s="22"/>
      <c r="BL866" s="22"/>
      <c r="BM866" s="22"/>
      <c r="BN866" s="22"/>
      <c r="BO866" s="22"/>
      <c r="BP866" s="22"/>
      <c r="BQ866" s="22"/>
      <c r="BR866" s="22"/>
      <c r="BS866" s="22"/>
      <c r="BT866" s="22"/>
      <c r="BU866" s="22"/>
      <c r="BV866" s="22"/>
      <c r="BW866" s="22"/>
      <c r="BX866" s="22"/>
      <c r="BY866" s="22"/>
      <c r="BZ866" s="22"/>
      <c r="CA866" s="22"/>
      <c r="CB866" s="22"/>
      <c r="CC866" s="22"/>
      <c r="CD866" s="22"/>
      <c r="CE866" s="22"/>
      <c r="CF866" s="22"/>
    </row>
    <row r="867" spans="1:84" ht="13" thickBot="1" x14ac:dyDescent="0.3">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c r="AQ867" s="22"/>
      <c r="AR867" s="22"/>
      <c r="AS867" s="22"/>
      <c r="AT867" s="22"/>
      <c r="AU867" s="22"/>
      <c r="AV867" s="22"/>
      <c r="AW867" s="22"/>
      <c r="AX867" s="22"/>
      <c r="AY867" s="22"/>
      <c r="AZ867" s="22"/>
      <c r="BA867" s="22"/>
      <c r="BB867" s="22"/>
      <c r="BC867" s="22"/>
      <c r="BD867" s="22"/>
      <c r="BE867" s="22"/>
      <c r="BF867" s="22"/>
      <c r="BG867" s="22"/>
      <c r="BH867" s="22"/>
      <c r="BI867" s="22"/>
      <c r="BJ867" s="22"/>
      <c r="BK867" s="22"/>
      <c r="BL867" s="22"/>
      <c r="BM867" s="22"/>
      <c r="BN867" s="22"/>
      <c r="BO867" s="22"/>
      <c r="BP867" s="22"/>
      <c r="BQ867" s="22"/>
      <c r="BR867" s="22"/>
      <c r="BS867" s="22"/>
      <c r="BT867" s="22"/>
      <c r="BU867" s="22"/>
      <c r="BV867" s="22"/>
      <c r="BW867" s="22"/>
      <c r="BX867" s="22"/>
      <c r="BY867" s="22"/>
      <c r="BZ867" s="22"/>
      <c r="CA867" s="22"/>
      <c r="CB867" s="22"/>
      <c r="CC867" s="22"/>
      <c r="CD867" s="22"/>
      <c r="CE867" s="22"/>
      <c r="CF867" s="22"/>
    </row>
    <row r="868" spans="1:84" ht="13" thickBot="1" x14ac:dyDescent="0.3">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c r="AQ868" s="22"/>
      <c r="AR868" s="22"/>
      <c r="AS868" s="22"/>
      <c r="AT868" s="22"/>
      <c r="AU868" s="22"/>
      <c r="AV868" s="22"/>
      <c r="AW868" s="22"/>
      <c r="AX868" s="22"/>
      <c r="AY868" s="22"/>
      <c r="AZ868" s="22"/>
      <c r="BA868" s="22"/>
      <c r="BB868" s="22"/>
      <c r="BC868" s="22"/>
      <c r="BD868" s="22"/>
      <c r="BE868" s="22"/>
      <c r="BF868" s="22"/>
      <c r="BG868" s="22"/>
      <c r="BH868" s="22"/>
      <c r="BI868" s="22"/>
      <c r="BJ868" s="22"/>
      <c r="BK868" s="22"/>
      <c r="BL868" s="22"/>
      <c r="BM868" s="22"/>
      <c r="BN868" s="22"/>
      <c r="BO868" s="22"/>
      <c r="BP868" s="22"/>
      <c r="BQ868" s="22"/>
      <c r="BR868" s="22"/>
      <c r="BS868" s="22"/>
      <c r="BT868" s="22"/>
      <c r="BU868" s="22"/>
      <c r="BV868" s="22"/>
      <c r="BW868" s="22"/>
      <c r="BX868" s="22"/>
      <c r="BY868" s="22"/>
      <c r="BZ868" s="22"/>
      <c r="CA868" s="22"/>
      <c r="CB868" s="22"/>
      <c r="CC868" s="22"/>
      <c r="CD868" s="22"/>
      <c r="CE868" s="22"/>
      <c r="CF868" s="22"/>
    </row>
    <row r="869" spans="1:84" ht="13" thickBot="1" x14ac:dyDescent="0.3">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c r="AQ869" s="22"/>
      <c r="AR869" s="22"/>
      <c r="AS869" s="22"/>
      <c r="AT869" s="22"/>
      <c r="AU869" s="22"/>
      <c r="AV869" s="22"/>
      <c r="AW869" s="22"/>
      <c r="AX869" s="22"/>
      <c r="AY869" s="22"/>
      <c r="AZ869" s="22"/>
      <c r="BA869" s="22"/>
      <c r="BB869" s="22"/>
      <c r="BC869" s="22"/>
      <c r="BD869" s="22"/>
      <c r="BE869" s="22"/>
      <c r="BF869" s="22"/>
      <c r="BG869" s="22"/>
      <c r="BH869" s="22"/>
      <c r="BI869" s="22"/>
      <c r="BJ869" s="22"/>
      <c r="BK869" s="22"/>
      <c r="BL869" s="22"/>
      <c r="BM869" s="22"/>
      <c r="BN869" s="22"/>
      <c r="BO869" s="22"/>
      <c r="BP869" s="22"/>
      <c r="BQ869" s="22"/>
      <c r="BR869" s="22"/>
      <c r="BS869" s="22"/>
      <c r="BT869" s="22"/>
      <c r="BU869" s="22"/>
      <c r="BV869" s="22"/>
      <c r="BW869" s="22"/>
      <c r="BX869" s="22"/>
      <c r="BY869" s="22"/>
      <c r="BZ869" s="22"/>
      <c r="CA869" s="22"/>
      <c r="CB869" s="22"/>
      <c r="CC869" s="22"/>
      <c r="CD869" s="22"/>
      <c r="CE869" s="22"/>
      <c r="CF869" s="22"/>
    </row>
    <row r="870" spans="1:84" ht="13" thickBot="1" x14ac:dyDescent="0.3">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2"/>
      <c r="AU870" s="22"/>
      <c r="AV870" s="22"/>
      <c r="AW870" s="22"/>
      <c r="AX870" s="22"/>
      <c r="AY870" s="22"/>
      <c r="AZ870" s="22"/>
      <c r="BA870" s="22"/>
      <c r="BB870" s="22"/>
      <c r="BC870" s="22"/>
      <c r="BD870" s="22"/>
      <c r="BE870" s="22"/>
      <c r="BF870" s="22"/>
      <c r="BG870" s="22"/>
      <c r="BH870" s="22"/>
      <c r="BI870" s="22"/>
      <c r="BJ870" s="22"/>
      <c r="BK870" s="22"/>
      <c r="BL870" s="22"/>
      <c r="BM870" s="22"/>
      <c r="BN870" s="22"/>
      <c r="BO870" s="22"/>
      <c r="BP870" s="22"/>
      <c r="BQ870" s="22"/>
      <c r="BR870" s="22"/>
      <c r="BS870" s="22"/>
      <c r="BT870" s="22"/>
      <c r="BU870" s="22"/>
      <c r="BV870" s="22"/>
      <c r="BW870" s="22"/>
      <c r="BX870" s="22"/>
      <c r="BY870" s="22"/>
      <c r="BZ870" s="22"/>
      <c r="CA870" s="22"/>
      <c r="CB870" s="22"/>
      <c r="CC870" s="22"/>
      <c r="CD870" s="22"/>
      <c r="CE870" s="22"/>
      <c r="CF870" s="22"/>
    </row>
    <row r="871" spans="1:84" ht="13" thickBot="1" x14ac:dyDescent="0.3">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c r="AQ871" s="22"/>
      <c r="AR871" s="22"/>
      <c r="AS871" s="22"/>
      <c r="AT871" s="22"/>
      <c r="AU871" s="22"/>
      <c r="AV871" s="22"/>
      <c r="AW871" s="22"/>
      <c r="AX871" s="22"/>
      <c r="AY871" s="22"/>
      <c r="AZ871" s="22"/>
      <c r="BA871" s="22"/>
      <c r="BB871" s="22"/>
      <c r="BC871" s="22"/>
      <c r="BD871" s="22"/>
      <c r="BE871" s="22"/>
      <c r="BF871" s="22"/>
      <c r="BG871" s="22"/>
      <c r="BH871" s="22"/>
      <c r="BI871" s="22"/>
      <c r="BJ871" s="22"/>
      <c r="BK871" s="22"/>
      <c r="BL871" s="22"/>
      <c r="BM871" s="22"/>
      <c r="BN871" s="22"/>
      <c r="BO871" s="22"/>
      <c r="BP871" s="22"/>
      <c r="BQ871" s="22"/>
      <c r="BR871" s="22"/>
      <c r="BS871" s="22"/>
      <c r="BT871" s="22"/>
      <c r="BU871" s="22"/>
      <c r="BV871" s="22"/>
      <c r="BW871" s="22"/>
      <c r="BX871" s="22"/>
      <c r="BY871" s="22"/>
      <c r="BZ871" s="22"/>
      <c r="CA871" s="22"/>
      <c r="CB871" s="22"/>
      <c r="CC871" s="22"/>
      <c r="CD871" s="22"/>
      <c r="CE871" s="22"/>
      <c r="CF871" s="22"/>
    </row>
    <row r="872" spans="1:84" ht="13" thickBot="1" x14ac:dyDescent="0.3">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c r="AQ872" s="22"/>
      <c r="AR872" s="22"/>
      <c r="AS872" s="22"/>
      <c r="AT872" s="22"/>
      <c r="AU872" s="22"/>
      <c r="AV872" s="22"/>
      <c r="AW872" s="22"/>
      <c r="AX872" s="22"/>
      <c r="AY872" s="22"/>
      <c r="AZ872" s="22"/>
      <c r="BA872" s="22"/>
      <c r="BB872" s="22"/>
      <c r="BC872" s="22"/>
      <c r="BD872" s="22"/>
      <c r="BE872" s="22"/>
      <c r="BF872" s="22"/>
      <c r="BG872" s="22"/>
      <c r="BH872" s="22"/>
      <c r="BI872" s="22"/>
      <c r="BJ872" s="22"/>
      <c r="BK872" s="22"/>
      <c r="BL872" s="22"/>
      <c r="BM872" s="22"/>
      <c r="BN872" s="22"/>
      <c r="BO872" s="22"/>
      <c r="BP872" s="22"/>
      <c r="BQ872" s="22"/>
      <c r="BR872" s="22"/>
      <c r="BS872" s="22"/>
      <c r="BT872" s="22"/>
      <c r="BU872" s="22"/>
      <c r="BV872" s="22"/>
      <c r="BW872" s="22"/>
      <c r="BX872" s="22"/>
      <c r="BY872" s="22"/>
      <c r="BZ872" s="22"/>
      <c r="CA872" s="22"/>
      <c r="CB872" s="22"/>
      <c r="CC872" s="22"/>
      <c r="CD872" s="22"/>
      <c r="CE872" s="22"/>
      <c r="CF872" s="22"/>
    </row>
    <row r="873" spans="1:84" ht="13" thickBot="1" x14ac:dyDescent="0.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c r="AQ873" s="22"/>
      <c r="AR873" s="22"/>
      <c r="AS873" s="22"/>
      <c r="AT873" s="22"/>
      <c r="AU873" s="22"/>
      <c r="AV873" s="22"/>
      <c r="AW873" s="22"/>
      <c r="AX873" s="22"/>
      <c r="AY873" s="22"/>
      <c r="AZ873" s="22"/>
      <c r="BA873" s="22"/>
      <c r="BB873" s="22"/>
      <c r="BC873" s="22"/>
      <c r="BD873" s="22"/>
      <c r="BE873" s="22"/>
      <c r="BF873" s="22"/>
      <c r="BG873" s="22"/>
      <c r="BH873" s="22"/>
      <c r="BI873" s="22"/>
      <c r="BJ873" s="22"/>
      <c r="BK873" s="22"/>
      <c r="BL873" s="22"/>
      <c r="BM873" s="22"/>
      <c r="BN873" s="22"/>
      <c r="BO873" s="22"/>
      <c r="BP873" s="22"/>
      <c r="BQ873" s="22"/>
      <c r="BR873" s="22"/>
      <c r="BS873" s="22"/>
      <c r="BT873" s="22"/>
      <c r="BU873" s="22"/>
      <c r="BV873" s="22"/>
      <c r="BW873" s="22"/>
      <c r="BX873" s="22"/>
      <c r="BY873" s="22"/>
      <c r="BZ873" s="22"/>
      <c r="CA873" s="22"/>
      <c r="CB873" s="22"/>
      <c r="CC873" s="22"/>
      <c r="CD873" s="22"/>
      <c r="CE873" s="22"/>
      <c r="CF873" s="22"/>
    </row>
    <row r="874" spans="1:84" ht="13" thickBot="1" x14ac:dyDescent="0.3">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c r="AQ874" s="22"/>
      <c r="AR874" s="22"/>
      <c r="AS874" s="22"/>
      <c r="AT874" s="22"/>
      <c r="AU874" s="22"/>
      <c r="AV874" s="22"/>
      <c r="AW874" s="22"/>
      <c r="AX874" s="22"/>
      <c r="AY874" s="22"/>
      <c r="AZ874" s="22"/>
      <c r="BA874" s="22"/>
      <c r="BB874" s="22"/>
      <c r="BC874" s="22"/>
      <c r="BD874" s="22"/>
      <c r="BE874" s="22"/>
      <c r="BF874" s="22"/>
      <c r="BG874" s="22"/>
      <c r="BH874" s="22"/>
      <c r="BI874" s="22"/>
      <c r="BJ874" s="22"/>
      <c r="BK874" s="22"/>
      <c r="BL874" s="22"/>
      <c r="BM874" s="22"/>
      <c r="BN874" s="22"/>
      <c r="BO874" s="22"/>
      <c r="BP874" s="22"/>
      <c r="BQ874" s="22"/>
      <c r="BR874" s="22"/>
      <c r="BS874" s="22"/>
      <c r="BT874" s="22"/>
      <c r="BU874" s="22"/>
      <c r="BV874" s="22"/>
      <c r="BW874" s="22"/>
      <c r="BX874" s="22"/>
      <c r="BY874" s="22"/>
      <c r="BZ874" s="22"/>
      <c r="CA874" s="22"/>
      <c r="CB874" s="22"/>
      <c r="CC874" s="22"/>
      <c r="CD874" s="22"/>
      <c r="CE874" s="22"/>
      <c r="CF874" s="22"/>
    </row>
    <row r="875" spans="1:84" ht="13" thickBot="1" x14ac:dyDescent="0.3">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c r="AQ875" s="22"/>
      <c r="AR875" s="22"/>
      <c r="AS875" s="22"/>
      <c r="AT875" s="22"/>
      <c r="AU875" s="22"/>
      <c r="AV875" s="22"/>
      <c r="AW875" s="22"/>
      <c r="AX875" s="22"/>
      <c r="AY875" s="22"/>
      <c r="AZ875" s="22"/>
      <c r="BA875" s="22"/>
      <c r="BB875" s="22"/>
      <c r="BC875" s="22"/>
      <c r="BD875" s="22"/>
      <c r="BE875" s="22"/>
      <c r="BF875" s="22"/>
      <c r="BG875" s="22"/>
      <c r="BH875" s="22"/>
      <c r="BI875" s="22"/>
      <c r="BJ875" s="22"/>
      <c r="BK875" s="22"/>
      <c r="BL875" s="22"/>
      <c r="BM875" s="22"/>
      <c r="BN875" s="22"/>
      <c r="BO875" s="22"/>
      <c r="BP875" s="22"/>
      <c r="BQ875" s="22"/>
      <c r="BR875" s="22"/>
      <c r="BS875" s="22"/>
      <c r="BT875" s="22"/>
      <c r="BU875" s="22"/>
      <c r="BV875" s="22"/>
      <c r="BW875" s="22"/>
      <c r="BX875" s="22"/>
      <c r="BY875" s="22"/>
      <c r="BZ875" s="22"/>
      <c r="CA875" s="22"/>
      <c r="CB875" s="22"/>
      <c r="CC875" s="22"/>
      <c r="CD875" s="22"/>
      <c r="CE875" s="22"/>
      <c r="CF875" s="22"/>
    </row>
    <row r="876" spans="1:84" ht="13" thickBot="1" x14ac:dyDescent="0.3">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c r="AQ876" s="22"/>
      <c r="AR876" s="22"/>
      <c r="AS876" s="22"/>
      <c r="AT876" s="22"/>
      <c r="AU876" s="22"/>
      <c r="AV876" s="22"/>
      <c r="AW876" s="22"/>
      <c r="AX876" s="22"/>
      <c r="AY876" s="22"/>
      <c r="AZ876" s="22"/>
      <c r="BA876" s="22"/>
      <c r="BB876" s="22"/>
      <c r="BC876" s="22"/>
      <c r="BD876" s="22"/>
      <c r="BE876" s="22"/>
      <c r="BF876" s="22"/>
      <c r="BG876" s="22"/>
      <c r="BH876" s="22"/>
      <c r="BI876" s="22"/>
      <c r="BJ876" s="22"/>
      <c r="BK876" s="22"/>
      <c r="BL876" s="22"/>
      <c r="BM876" s="22"/>
      <c r="BN876" s="22"/>
      <c r="BO876" s="22"/>
      <c r="BP876" s="22"/>
      <c r="BQ876" s="22"/>
      <c r="BR876" s="22"/>
      <c r="BS876" s="22"/>
      <c r="BT876" s="22"/>
      <c r="BU876" s="22"/>
      <c r="BV876" s="22"/>
      <c r="BW876" s="22"/>
      <c r="BX876" s="22"/>
      <c r="BY876" s="22"/>
      <c r="BZ876" s="22"/>
      <c r="CA876" s="22"/>
      <c r="CB876" s="22"/>
      <c r="CC876" s="22"/>
      <c r="CD876" s="22"/>
      <c r="CE876" s="22"/>
      <c r="CF876" s="22"/>
    </row>
    <row r="877" spans="1:84" ht="13" thickBot="1" x14ac:dyDescent="0.3">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c r="AQ877" s="22"/>
      <c r="AR877" s="22"/>
      <c r="AS877" s="22"/>
      <c r="AT877" s="22"/>
      <c r="AU877" s="22"/>
      <c r="AV877" s="22"/>
      <c r="AW877" s="22"/>
      <c r="AX877" s="22"/>
      <c r="AY877" s="22"/>
      <c r="AZ877" s="22"/>
      <c r="BA877" s="22"/>
      <c r="BB877" s="22"/>
      <c r="BC877" s="22"/>
      <c r="BD877" s="22"/>
      <c r="BE877" s="22"/>
      <c r="BF877" s="22"/>
      <c r="BG877" s="22"/>
      <c r="BH877" s="22"/>
      <c r="BI877" s="22"/>
      <c r="BJ877" s="22"/>
      <c r="BK877" s="22"/>
      <c r="BL877" s="22"/>
      <c r="BM877" s="22"/>
      <c r="BN877" s="22"/>
      <c r="BO877" s="22"/>
      <c r="BP877" s="22"/>
      <c r="BQ877" s="22"/>
      <c r="BR877" s="22"/>
      <c r="BS877" s="22"/>
      <c r="BT877" s="22"/>
      <c r="BU877" s="22"/>
      <c r="BV877" s="22"/>
      <c r="BW877" s="22"/>
      <c r="BX877" s="22"/>
      <c r="BY877" s="22"/>
      <c r="BZ877" s="22"/>
      <c r="CA877" s="22"/>
      <c r="CB877" s="22"/>
      <c r="CC877" s="22"/>
      <c r="CD877" s="22"/>
      <c r="CE877" s="22"/>
      <c r="CF877" s="22"/>
    </row>
    <row r="878" spans="1:84" ht="13" thickBot="1" x14ac:dyDescent="0.3">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2"/>
      <c r="AW878" s="22"/>
      <c r="AX878" s="22"/>
      <c r="AY878" s="22"/>
      <c r="AZ878" s="22"/>
      <c r="BA878" s="22"/>
      <c r="BB878" s="22"/>
      <c r="BC878" s="22"/>
      <c r="BD878" s="22"/>
      <c r="BE878" s="22"/>
      <c r="BF878" s="22"/>
      <c r="BG878" s="22"/>
      <c r="BH878" s="22"/>
      <c r="BI878" s="22"/>
      <c r="BJ878" s="22"/>
      <c r="BK878" s="22"/>
      <c r="BL878" s="22"/>
      <c r="BM878" s="22"/>
      <c r="BN878" s="22"/>
      <c r="BO878" s="22"/>
      <c r="BP878" s="22"/>
      <c r="BQ878" s="22"/>
      <c r="BR878" s="22"/>
      <c r="BS878" s="22"/>
      <c r="BT878" s="22"/>
      <c r="BU878" s="22"/>
      <c r="BV878" s="22"/>
      <c r="BW878" s="22"/>
      <c r="BX878" s="22"/>
      <c r="BY878" s="22"/>
      <c r="BZ878" s="22"/>
      <c r="CA878" s="22"/>
      <c r="CB878" s="22"/>
      <c r="CC878" s="22"/>
      <c r="CD878" s="22"/>
      <c r="CE878" s="22"/>
      <c r="CF878" s="22"/>
    </row>
    <row r="879" spans="1:84" ht="13" thickBot="1" x14ac:dyDescent="0.3">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c r="AQ879" s="22"/>
      <c r="AR879" s="22"/>
      <c r="AS879" s="22"/>
      <c r="AT879" s="22"/>
      <c r="AU879" s="22"/>
      <c r="AV879" s="22"/>
      <c r="AW879" s="22"/>
      <c r="AX879" s="22"/>
      <c r="AY879" s="22"/>
      <c r="AZ879" s="22"/>
      <c r="BA879" s="22"/>
      <c r="BB879" s="22"/>
      <c r="BC879" s="22"/>
      <c r="BD879" s="22"/>
      <c r="BE879" s="22"/>
      <c r="BF879" s="22"/>
      <c r="BG879" s="22"/>
      <c r="BH879" s="22"/>
      <c r="BI879" s="22"/>
      <c r="BJ879" s="22"/>
      <c r="BK879" s="22"/>
      <c r="BL879" s="22"/>
      <c r="BM879" s="22"/>
      <c r="BN879" s="22"/>
      <c r="BO879" s="22"/>
      <c r="BP879" s="22"/>
      <c r="BQ879" s="22"/>
      <c r="BR879" s="22"/>
      <c r="BS879" s="22"/>
      <c r="BT879" s="22"/>
      <c r="BU879" s="22"/>
      <c r="BV879" s="22"/>
      <c r="BW879" s="22"/>
      <c r="BX879" s="22"/>
      <c r="BY879" s="22"/>
      <c r="BZ879" s="22"/>
      <c r="CA879" s="22"/>
      <c r="CB879" s="22"/>
      <c r="CC879" s="22"/>
      <c r="CD879" s="22"/>
      <c r="CE879" s="22"/>
      <c r="CF879" s="22"/>
    </row>
    <row r="880" spans="1:84" ht="13" thickBot="1" x14ac:dyDescent="0.3">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c r="AQ880" s="22"/>
      <c r="AR880" s="22"/>
      <c r="AS880" s="22"/>
      <c r="AT880" s="22"/>
      <c r="AU880" s="22"/>
      <c r="AV880" s="22"/>
      <c r="AW880" s="22"/>
      <c r="AX880" s="22"/>
      <c r="AY880" s="22"/>
      <c r="AZ880" s="22"/>
      <c r="BA880" s="22"/>
      <c r="BB880" s="22"/>
      <c r="BC880" s="22"/>
      <c r="BD880" s="22"/>
      <c r="BE880" s="22"/>
      <c r="BF880" s="22"/>
      <c r="BG880" s="22"/>
      <c r="BH880" s="22"/>
      <c r="BI880" s="22"/>
      <c r="BJ880" s="22"/>
      <c r="BK880" s="22"/>
      <c r="BL880" s="22"/>
      <c r="BM880" s="22"/>
      <c r="BN880" s="22"/>
      <c r="BO880" s="22"/>
      <c r="BP880" s="22"/>
      <c r="BQ880" s="22"/>
      <c r="BR880" s="22"/>
      <c r="BS880" s="22"/>
      <c r="BT880" s="22"/>
      <c r="BU880" s="22"/>
      <c r="BV880" s="22"/>
      <c r="BW880" s="22"/>
      <c r="BX880" s="22"/>
      <c r="BY880" s="22"/>
      <c r="BZ880" s="22"/>
      <c r="CA880" s="22"/>
      <c r="CB880" s="22"/>
      <c r="CC880" s="22"/>
      <c r="CD880" s="22"/>
      <c r="CE880" s="22"/>
      <c r="CF880" s="22"/>
    </row>
    <row r="881" spans="1:84" ht="13" thickBot="1" x14ac:dyDescent="0.3">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c r="AQ881" s="22"/>
      <c r="AR881" s="22"/>
      <c r="AS881" s="22"/>
      <c r="AT881" s="22"/>
      <c r="AU881" s="22"/>
      <c r="AV881" s="22"/>
      <c r="AW881" s="22"/>
      <c r="AX881" s="22"/>
      <c r="AY881" s="22"/>
      <c r="AZ881" s="22"/>
      <c r="BA881" s="22"/>
      <c r="BB881" s="22"/>
      <c r="BC881" s="22"/>
      <c r="BD881" s="22"/>
      <c r="BE881" s="22"/>
      <c r="BF881" s="22"/>
      <c r="BG881" s="22"/>
      <c r="BH881" s="22"/>
      <c r="BI881" s="22"/>
      <c r="BJ881" s="22"/>
      <c r="BK881" s="22"/>
      <c r="BL881" s="22"/>
      <c r="BM881" s="22"/>
      <c r="BN881" s="22"/>
      <c r="BO881" s="22"/>
      <c r="BP881" s="22"/>
      <c r="BQ881" s="22"/>
      <c r="BR881" s="22"/>
      <c r="BS881" s="22"/>
      <c r="BT881" s="22"/>
      <c r="BU881" s="22"/>
      <c r="BV881" s="22"/>
      <c r="BW881" s="22"/>
      <c r="BX881" s="22"/>
      <c r="BY881" s="22"/>
      <c r="BZ881" s="22"/>
      <c r="CA881" s="22"/>
      <c r="CB881" s="22"/>
      <c r="CC881" s="22"/>
      <c r="CD881" s="22"/>
      <c r="CE881" s="22"/>
      <c r="CF881" s="22"/>
    </row>
    <row r="882" spans="1:84" ht="13" thickBot="1" x14ac:dyDescent="0.3">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c r="AQ882" s="22"/>
      <c r="AR882" s="22"/>
      <c r="AS882" s="22"/>
      <c r="AT882" s="22"/>
      <c r="AU882" s="22"/>
      <c r="AV882" s="22"/>
      <c r="AW882" s="22"/>
      <c r="AX882" s="22"/>
      <c r="AY882" s="22"/>
      <c r="AZ882" s="22"/>
      <c r="BA882" s="22"/>
      <c r="BB882" s="22"/>
      <c r="BC882" s="22"/>
      <c r="BD882" s="22"/>
      <c r="BE882" s="22"/>
      <c r="BF882" s="22"/>
      <c r="BG882" s="22"/>
      <c r="BH882" s="22"/>
      <c r="BI882" s="22"/>
      <c r="BJ882" s="22"/>
      <c r="BK882" s="22"/>
      <c r="BL882" s="22"/>
      <c r="BM882" s="22"/>
      <c r="BN882" s="22"/>
      <c r="BO882" s="22"/>
      <c r="BP882" s="22"/>
      <c r="BQ882" s="22"/>
      <c r="BR882" s="22"/>
      <c r="BS882" s="22"/>
      <c r="BT882" s="22"/>
      <c r="BU882" s="22"/>
      <c r="BV882" s="22"/>
      <c r="BW882" s="22"/>
      <c r="BX882" s="22"/>
      <c r="BY882" s="22"/>
      <c r="BZ882" s="22"/>
      <c r="CA882" s="22"/>
      <c r="CB882" s="22"/>
      <c r="CC882" s="22"/>
      <c r="CD882" s="22"/>
      <c r="CE882" s="22"/>
      <c r="CF882" s="22"/>
    </row>
    <row r="883" spans="1:84" ht="13" thickBot="1" x14ac:dyDescent="0.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c r="AQ883" s="22"/>
      <c r="AR883" s="22"/>
      <c r="AS883" s="22"/>
      <c r="AT883" s="22"/>
      <c r="AU883" s="22"/>
      <c r="AV883" s="22"/>
      <c r="AW883" s="22"/>
      <c r="AX883" s="22"/>
      <c r="AY883" s="22"/>
      <c r="AZ883" s="22"/>
      <c r="BA883" s="22"/>
      <c r="BB883" s="22"/>
      <c r="BC883" s="22"/>
      <c r="BD883" s="22"/>
      <c r="BE883" s="22"/>
      <c r="BF883" s="22"/>
      <c r="BG883" s="22"/>
      <c r="BH883" s="22"/>
      <c r="BI883" s="22"/>
      <c r="BJ883" s="22"/>
      <c r="BK883" s="22"/>
      <c r="BL883" s="22"/>
      <c r="BM883" s="22"/>
      <c r="BN883" s="22"/>
      <c r="BO883" s="22"/>
      <c r="BP883" s="22"/>
      <c r="BQ883" s="22"/>
      <c r="BR883" s="22"/>
      <c r="BS883" s="22"/>
      <c r="BT883" s="22"/>
      <c r="BU883" s="22"/>
      <c r="BV883" s="22"/>
      <c r="BW883" s="22"/>
      <c r="BX883" s="22"/>
      <c r="BY883" s="22"/>
      <c r="BZ883" s="22"/>
      <c r="CA883" s="22"/>
      <c r="CB883" s="22"/>
      <c r="CC883" s="22"/>
      <c r="CD883" s="22"/>
      <c r="CE883" s="22"/>
      <c r="CF883" s="22"/>
    </row>
    <row r="884" spans="1:84" ht="13" thickBot="1" x14ac:dyDescent="0.3">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c r="AQ884" s="22"/>
      <c r="AR884" s="22"/>
      <c r="AS884" s="22"/>
      <c r="AT884" s="22"/>
      <c r="AU884" s="22"/>
      <c r="AV884" s="22"/>
      <c r="AW884" s="22"/>
      <c r="AX884" s="22"/>
      <c r="AY884" s="22"/>
      <c r="AZ884" s="22"/>
      <c r="BA884" s="22"/>
      <c r="BB884" s="22"/>
      <c r="BC884" s="22"/>
      <c r="BD884" s="22"/>
      <c r="BE884" s="22"/>
      <c r="BF884" s="22"/>
      <c r="BG884" s="22"/>
      <c r="BH884" s="22"/>
      <c r="BI884" s="22"/>
      <c r="BJ884" s="22"/>
      <c r="BK884" s="22"/>
      <c r="BL884" s="22"/>
      <c r="BM884" s="22"/>
      <c r="BN884" s="22"/>
      <c r="BO884" s="22"/>
      <c r="BP884" s="22"/>
      <c r="BQ884" s="22"/>
      <c r="BR884" s="22"/>
      <c r="BS884" s="22"/>
      <c r="BT884" s="22"/>
      <c r="BU884" s="22"/>
      <c r="BV884" s="22"/>
      <c r="BW884" s="22"/>
      <c r="BX884" s="22"/>
      <c r="BY884" s="22"/>
      <c r="BZ884" s="22"/>
      <c r="CA884" s="22"/>
      <c r="CB884" s="22"/>
      <c r="CC884" s="22"/>
      <c r="CD884" s="22"/>
      <c r="CE884" s="22"/>
      <c r="CF884" s="22"/>
    </row>
    <row r="885" spans="1:84" ht="13" thickBot="1" x14ac:dyDescent="0.3">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c r="AQ885" s="22"/>
      <c r="AR885" s="22"/>
      <c r="AS885" s="22"/>
      <c r="AT885" s="22"/>
      <c r="AU885" s="22"/>
      <c r="AV885" s="22"/>
      <c r="AW885" s="22"/>
      <c r="AX885" s="22"/>
      <c r="AY885" s="22"/>
      <c r="AZ885" s="22"/>
      <c r="BA885" s="22"/>
      <c r="BB885" s="22"/>
      <c r="BC885" s="22"/>
      <c r="BD885" s="22"/>
      <c r="BE885" s="22"/>
      <c r="BF885" s="22"/>
      <c r="BG885" s="22"/>
      <c r="BH885" s="22"/>
      <c r="BI885" s="22"/>
      <c r="BJ885" s="22"/>
      <c r="BK885" s="22"/>
      <c r="BL885" s="22"/>
      <c r="BM885" s="22"/>
      <c r="BN885" s="22"/>
      <c r="BO885" s="22"/>
      <c r="BP885" s="22"/>
      <c r="BQ885" s="22"/>
      <c r="BR885" s="22"/>
      <c r="BS885" s="22"/>
      <c r="BT885" s="22"/>
      <c r="BU885" s="22"/>
      <c r="BV885" s="22"/>
      <c r="BW885" s="22"/>
      <c r="BX885" s="22"/>
      <c r="BY885" s="22"/>
      <c r="BZ885" s="22"/>
      <c r="CA885" s="22"/>
      <c r="CB885" s="22"/>
      <c r="CC885" s="22"/>
      <c r="CD885" s="22"/>
      <c r="CE885" s="22"/>
      <c r="CF885" s="22"/>
    </row>
    <row r="886" spans="1:84" ht="13" thickBot="1" x14ac:dyDescent="0.3">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c r="BO886" s="22"/>
      <c r="BP886" s="22"/>
      <c r="BQ886" s="22"/>
      <c r="BR886" s="22"/>
      <c r="BS886" s="22"/>
      <c r="BT886" s="22"/>
      <c r="BU886" s="22"/>
      <c r="BV886" s="22"/>
      <c r="BW886" s="22"/>
      <c r="BX886" s="22"/>
      <c r="BY886" s="22"/>
      <c r="BZ886" s="22"/>
      <c r="CA886" s="22"/>
      <c r="CB886" s="22"/>
      <c r="CC886" s="22"/>
      <c r="CD886" s="22"/>
      <c r="CE886" s="22"/>
      <c r="CF886" s="22"/>
    </row>
    <row r="887" spans="1:84" ht="13" thickBot="1" x14ac:dyDescent="0.3">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c r="AQ887" s="22"/>
      <c r="AR887" s="22"/>
      <c r="AS887" s="22"/>
      <c r="AT887" s="22"/>
      <c r="AU887" s="22"/>
      <c r="AV887" s="22"/>
      <c r="AW887" s="22"/>
      <c r="AX887" s="22"/>
      <c r="AY887" s="22"/>
      <c r="AZ887" s="22"/>
      <c r="BA887" s="22"/>
      <c r="BB887" s="22"/>
      <c r="BC887" s="22"/>
      <c r="BD887" s="22"/>
      <c r="BE887" s="22"/>
      <c r="BF887" s="22"/>
      <c r="BG887" s="22"/>
      <c r="BH887" s="22"/>
      <c r="BI887" s="22"/>
      <c r="BJ887" s="22"/>
      <c r="BK887" s="22"/>
      <c r="BL887" s="22"/>
      <c r="BM887" s="22"/>
      <c r="BN887" s="22"/>
      <c r="BO887" s="22"/>
      <c r="BP887" s="22"/>
      <c r="BQ887" s="22"/>
      <c r="BR887" s="22"/>
      <c r="BS887" s="22"/>
      <c r="BT887" s="22"/>
      <c r="BU887" s="22"/>
      <c r="BV887" s="22"/>
      <c r="BW887" s="22"/>
      <c r="BX887" s="22"/>
      <c r="BY887" s="22"/>
      <c r="BZ887" s="22"/>
      <c r="CA887" s="22"/>
      <c r="CB887" s="22"/>
      <c r="CC887" s="22"/>
      <c r="CD887" s="22"/>
      <c r="CE887" s="22"/>
      <c r="CF887" s="22"/>
    </row>
    <row r="888" spans="1:84" ht="13" thickBot="1" x14ac:dyDescent="0.3">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c r="AQ888" s="22"/>
      <c r="AR888" s="22"/>
      <c r="AS888" s="22"/>
      <c r="AT888" s="22"/>
      <c r="AU888" s="22"/>
      <c r="AV888" s="22"/>
      <c r="AW888" s="22"/>
      <c r="AX888" s="22"/>
      <c r="AY888" s="22"/>
      <c r="AZ888" s="22"/>
      <c r="BA888" s="22"/>
      <c r="BB888" s="22"/>
      <c r="BC888" s="22"/>
      <c r="BD888" s="22"/>
      <c r="BE888" s="22"/>
      <c r="BF888" s="22"/>
      <c r="BG888" s="22"/>
      <c r="BH888" s="22"/>
      <c r="BI888" s="22"/>
      <c r="BJ888" s="22"/>
      <c r="BK888" s="22"/>
      <c r="BL888" s="22"/>
      <c r="BM888" s="22"/>
      <c r="BN888" s="22"/>
      <c r="BO888" s="22"/>
      <c r="BP888" s="22"/>
      <c r="BQ888" s="22"/>
      <c r="BR888" s="22"/>
      <c r="BS888" s="22"/>
      <c r="BT888" s="22"/>
      <c r="BU888" s="22"/>
      <c r="BV888" s="22"/>
      <c r="BW888" s="22"/>
      <c r="BX888" s="22"/>
      <c r="BY888" s="22"/>
      <c r="BZ888" s="22"/>
      <c r="CA888" s="22"/>
      <c r="CB888" s="22"/>
      <c r="CC888" s="22"/>
      <c r="CD888" s="22"/>
      <c r="CE888" s="22"/>
      <c r="CF888" s="22"/>
    </row>
    <row r="889" spans="1:84" ht="13" thickBot="1" x14ac:dyDescent="0.3">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c r="AQ889" s="22"/>
      <c r="AR889" s="22"/>
      <c r="AS889" s="22"/>
      <c r="AT889" s="22"/>
      <c r="AU889" s="22"/>
      <c r="AV889" s="22"/>
      <c r="AW889" s="22"/>
      <c r="AX889" s="22"/>
      <c r="AY889" s="22"/>
      <c r="AZ889" s="22"/>
      <c r="BA889" s="22"/>
      <c r="BB889" s="22"/>
      <c r="BC889" s="22"/>
      <c r="BD889" s="22"/>
      <c r="BE889" s="22"/>
      <c r="BF889" s="22"/>
      <c r="BG889" s="22"/>
      <c r="BH889" s="22"/>
      <c r="BI889" s="22"/>
      <c r="BJ889" s="22"/>
      <c r="BK889" s="22"/>
      <c r="BL889" s="22"/>
      <c r="BM889" s="22"/>
      <c r="BN889" s="22"/>
      <c r="BO889" s="22"/>
      <c r="BP889" s="22"/>
      <c r="BQ889" s="22"/>
      <c r="BR889" s="22"/>
      <c r="BS889" s="22"/>
      <c r="BT889" s="22"/>
      <c r="BU889" s="22"/>
      <c r="BV889" s="22"/>
      <c r="BW889" s="22"/>
      <c r="BX889" s="22"/>
      <c r="BY889" s="22"/>
      <c r="BZ889" s="22"/>
      <c r="CA889" s="22"/>
      <c r="CB889" s="22"/>
      <c r="CC889" s="22"/>
      <c r="CD889" s="22"/>
      <c r="CE889" s="22"/>
      <c r="CF889" s="22"/>
    </row>
    <row r="890" spans="1:84" ht="13" thickBot="1" x14ac:dyDescent="0.3">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c r="AQ890" s="22"/>
      <c r="AR890" s="22"/>
      <c r="AS890" s="22"/>
      <c r="AT890" s="22"/>
      <c r="AU890" s="22"/>
      <c r="AV890" s="22"/>
      <c r="AW890" s="22"/>
      <c r="AX890" s="22"/>
      <c r="AY890" s="22"/>
      <c r="AZ890" s="22"/>
      <c r="BA890" s="22"/>
      <c r="BB890" s="22"/>
      <c r="BC890" s="22"/>
      <c r="BD890" s="22"/>
      <c r="BE890" s="22"/>
      <c r="BF890" s="22"/>
      <c r="BG890" s="22"/>
      <c r="BH890" s="22"/>
      <c r="BI890" s="22"/>
      <c r="BJ890" s="22"/>
      <c r="BK890" s="22"/>
      <c r="BL890" s="22"/>
      <c r="BM890" s="22"/>
      <c r="BN890" s="22"/>
      <c r="BO890" s="22"/>
      <c r="BP890" s="22"/>
      <c r="BQ890" s="22"/>
      <c r="BR890" s="22"/>
      <c r="BS890" s="22"/>
      <c r="BT890" s="22"/>
      <c r="BU890" s="22"/>
      <c r="BV890" s="22"/>
      <c r="BW890" s="22"/>
      <c r="BX890" s="22"/>
      <c r="BY890" s="22"/>
      <c r="BZ890" s="22"/>
      <c r="CA890" s="22"/>
      <c r="CB890" s="22"/>
      <c r="CC890" s="22"/>
      <c r="CD890" s="22"/>
      <c r="CE890" s="22"/>
      <c r="CF890" s="22"/>
    </row>
    <row r="891" spans="1:84" ht="13" thickBot="1" x14ac:dyDescent="0.3">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c r="AQ891" s="22"/>
      <c r="AR891" s="22"/>
      <c r="AS891" s="22"/>
      <c r="AT891" s="22"/>
      <c r="AU891" s="22"/>
      <c r="AV891" s="22"/>
      <c r="AW891" s="22"/>
      <c r="AX891" s="22"/>
      <c r="AY891" s="22"/>
      <c r="AZ891" s="22"/>
      <c r="BA891" s="22"/>
      <c r="BB891" s="22"/>
      <c r="BC891" s="22"/>
      <c r="BD891" s="22"/>
      <c r="BE891" s="22"/>
      <c r="BF891" s="22"/>
      <c r="BG891" s="22"/>
      <c r="BH891" s="22"/>
      <c r="BI891" s="22"/>
      <c r="BJ891" s="22"/>
      <c r="BK891" s="22"/>
      <c r="BL891" s="22"/>
      <c r="BM891" s="22"/>
      <c r="BN891" s="22"/>
      <c r="BO891" s="22"/>
      <c r="BP891" s="22"/>
      <c r="BQ891" s="22"/>
      <c r="BR891" s="22"/>
      <c r="BS891" s="22"/>
      <c r="BT891" s="22"/>
      <c r="BU891" s="22"/>
      <c r="BV891" s="22"/>
      <c r="BW891" s="22"/>
      <c r="BX891" s="22"/>
      <c r="BY891" s="22"/>
      <c r="BZ891" s="22"/>
      <c r="CA891" s="22"/>
      <c r="CB891" s="22"/>
      <c r="CC891" s="22"/>
      <c r="CD891" s="22"/>
      <c r="CE891" s="22"/>
      <c r="CF891" s="22"/>
    </row>
    <row r="892" spans="1:84" ht="13" thickBot="1" x14ac:dyDescent="0.3">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c r="AQ892" s="22"/>
      <c r="AR892" s="22"/>
      <c r="AS892" s="22"/>
      <c r="AT892" s="22"/>
      <c r="AU892" s="22"/>
      <c r="AV892" s="22"/>
      <c r="AW892" s="22"/>
      <c r="AX892" s="22"/>
      <c r="AY892" s="22"/>
      <c r="AZ892" s="22"/>
      <c r="BA892" s="22"/>
      <c r="BB892" s="22"/>
      <c r="BC892" s="22"/>
      <c r="BD892" s="22"/>
      <c r="BE892" s="22"/>
      <c r="BF892" s="22"/>
      <c r="BG892" s="22"/>
      <c r="BH892" s="22"/>
      <c r="BI892" s="22"/>
      <c r="BJ892" s="22"/>
      <c r="BK892" s="22"/>
      <c r="BL892" s="22"/>
      <c r="BM892" s="22"/>
      <c r="BN892" s="22"/>
      <c r="BO892" s="22"/>
      <c r="BP892" s="22"/>
      <c r="BQ892" s="22"/>
      <c r="BR892" s="22"/>
      <c r="BS892" s="22"/>
      <c r="BT892" s="22"/>
      <c r="BU892" s="22"/>
      <c r="BV892" s="22"/>
      <c r="BW892" s="22"/>
      <c r="BX892" s="22"/>
      <c r="BY892" s="22"/>
      <c r="BZ892" s="22"/>
      <c r="CA892" s="22"/>
      <c r="CB892" s="22"/>
      <c r="CC892" s="22"/>
      <c r="CD892" s="22"/>
      <c r="CE892" s="22"/>
      <c r="CF892" s="22"/>
    </row>
    <row r="893" spans="1:84" ht="13" thickBot="1" x14ac:dyDescent="0.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c r="AQ893" s="22"/>
      <c r="AR893" s="22"/>
      <c r="AS893" s="22"/>
      <c r="AT893" s="22"/>
      <c r="AU893" s="22"/>
      <c r="AV893" s="22"/>
      <c r="AW893" s="22"/>
      <c r="AX893" s="22"/>
      <c r="AY893" s="22"/>
      <c r="AZ893" s="22"/>
      <c r="BA893" s="22"/>
      <c r="BB893" s="22"/>
      <c r="BC893" s="22"/>
      <c r="BD893" s="22"/>
      <c r="BE893" s="22"/>
      <c r="BF893" s="22"/>
      <c r="BG893" s="22"/>
      <c r="BH893" s="22"/>
      <c r="BI893" s="22"/>
      <c r="BJ893" s="22"/>
      <c r="BK893" s="22"/>
      <c r="BL893" s="22"/>
      <c r="BM893" s="22"/>
      <c r="BN893" s="22"/>
      <c r="BO893" s="22"/>
      <c r="BP893" s="22"/>
      <c r="BQ893" s="22"/>
      <c r="BR893" s="22"/>
      <c r="BS893" s="22"/>
      <c r="BT893" s="22"/>
      <c r="BU893" s="22"/>
      <c r="BV893" s="22"/>
      <c r="BW893" s="22"/>
      <c r="BX893" s="22"/>
      <c r="BY893" s="22"/>
      <c r="BZ893" s="22"/>
      <c r="CA893" s="22"/>
      <c r="CB893" s="22"/>
      <c r="CC893" s="22"/>
      <c r="CD893" s="22"/>
      <c r="CE893" s="22"/>
      <c r="CF893" s="22"/>
    </row>
    <row r="894" spans="1:84" ht="13" thickBot="1" x14ac:dyDescent="0.3">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2"/>
      <c r="AW894" s="22"/>
      <c r="AX894" s="22"/>
      <c r="AY894" s="22"/>
      <c r="AZ894" s="22"/>
      <c r="BA894" s="22"/>
      <c r="BB894" s="22"/>
      <c r="BC894" s="22"/>
      <c r="BD894" s="22"/>
      <c r="BE894" s="22"/>
      <c r="BF894" s="22"/>
      <c r="BG894" s="22"/>
      <c r="BH894" s="22"/>
      <c r="BI894" s="22"/>
      <c r="BJ894" s="22"/>
      <c r="BK894" s="22"/>
      <c r="BL894" s="22"/>
      <c r="BM894" s="22"/>
      <c r="BN894" s="22"/>
      <c r="BO894" s="22"/>
      <c r="BP894" s="22"/>
      <c r="BQ894" s="22"/>
      <c r="BR894" s="22"/>
      <c r="BS894" s="22"/>
      <c r="BT894" s="22"/>
      <c r="BU894" s="22"/>
      <c r="BV894" s="22"/>
      <c r="BW894" s="22"/>
      <c r="BX894" s="22"/>
      <c r="BY894" s="22"/>
      <c r="BZ894" s="22"/>
      <c r="CA894" s="22"/>
      <c r="CB894" s="22"/>
      <c r="CC894" s="22"/>
      <c r="CD894" s="22"/>
      <c r="CE894" s="22"/>
      <c r="CF894" s="22"/>
    </row>
    <row r="895" spans="1:84" ht="13" thickBot="1" x14ac:dyDescent="0.3">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c r="AQ895" s="22"/>
      <c r="AR895" s="22"/>
      <c r="AS895" s="22"/>
      <c r="AT895" s="22"/>
      <c r="AU895" s="22"/>
      <c r="AV895" s="22"/>
      <c r="AW895" s="22"/>
      <c r="AX895" s="22"/>
      <c r="AY895" s="22"/>
      <c r="AZ895" s="22"/>
      <c r="BA895" s="22"/>
      <c r="BB895" s="22"/>
      <c r="BC895" s="22"/>
      <c r="BD895" s="22"/>
      <c r="BE895" s="22"/>
      <c r="BF895" s="22"/>
      <c r="BG895" s="22"/>
      <c r="BH895" s="22"/>
      <c r="BI895" s="22"/>
      <c r="BJ895" s="22"/>
      <c r="BK895" s="22"/>
      <c r="BL895" s="22"/>
      <c r="BM895" s="22"/>
      <c r="BN895" s="22"/>
      <c r="BO895" s="22"/>
      <c r="BP895" s="22"/>
      <c r="BQ895" s="22"/>
      <c r="BR895" s="22"/>
      <c r="BS895" s="22"/>
      <c r="BT895" s="22"/>
      <c r="BU895" s="22"/>
      <c r="BV895" s="22"/>
      <c r="BW895" s="22"/>
      <c r="BX895" s="22"/>
      <c r="BY895" s="22"/>
      <c r="BZ895" s="22"/>
      <c r="CA895" s="22"/>
      <c r="CB895" s="22"/>
      <c r="CC895" s="22"/>
      <c r="CD895" s="22"/>
      <c r="CE895" s="22"/>
      <c r="CF895" s="22"/>
    </row>
    <row r="896" spans="1:84" ht="13" thickBot="1" x14ac:dyDescent="0.3">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c r="AQ896" s="22"/>
      <c r="AR896" s="22"/>
      <c r="AS896" s="22"/>
      <c r="AT896" s="22"/>
      <c r="AU896" s="22"/>
      <c r="AV896" s="22"/>
      <c r="AW896" s="22"/>
      <c r="AX896" s="22"/>
      <c r="AY896" s="22"/>
      <c r="AZ896" s="22"/>
      <c r="BA896" s="22"/>
      <c r="BB896" s="22"/>
      <c r="BC896" s="22"/>
      <c r="BD896" s="22"/>
      <c r="BE896" s="22"/>
      <c r="BF896" s="22"/>
      <c r="BG896" s="22"/>
      <c r="BH896" s="22"/>
      <c r="BI896" s="22"/>
      <c r="BJ896" s="22"/>
      <c r="BK896" s="22"/>
      <c r="BL896" s="22"/>
      <c r="BM896" s="22"/>
      <c r="BN896" s="22"/>
      <c r="BO896" s="22"/>
      <c r="BP896" s="22"/>
      <c r="BQ896" s="22"/>
      <c r="BR896" s="22"/>
      <c r="BS896" s="22"/>
      <c r="BT896" s="22"/>
      <c r="BU896" s="22"/>
      <c r="BV896" s="22"/>
      <c r="BW896" s="22"/>
      <c r="BX896" s="22"/>
      <c r="BY896" s="22"/>
      <c r="BZ896" s="22"/>
      <c r="CA896" s="22"/>
      <c r="CB896" s="22"/>
      <c r="CC896" s="22"/>
      <c r="CD896" s="22"/>
      <c r="CE896" s="22"/>
      <c r="CF896" s="22"/>
    </row>
    <row r="897" spans="1:84" ht="13" thickBot="1" x14ac:dyDescent="0.3">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c r="AQ897" s="22"/>
      <c r="AR897" s="22"/>
      <c r="AS897" s="22"/>
      <c r="AT897" s="22"/>
      <c r="AU897" s="22"/>
      <c r="AV897" s="22"/>
      <c r="AW897" s="22"/>
      <c r="AX897" s="22"/>
      <c r="AY897" s="22"/>
      <c r="AZ897" s="22"/>
      <c r="BA897" s="22"/>
      <c r="BB897" s="22"/>
      <c r="BC897" s="22"/>
      <c r="BD897" s="22"/>
      <c r="BE897" s="22"/>
      <c r="BF897" s="22"/>
      <c r="BG897" s="22"/>
      <c r="BH897" s="22"/>
      <c r="BI897" s="22"/>
      <c r="BJ897" s="22"/>
      <c r="BK897" s="22"/>
      <c r="BL897" s="22"/>
      <c r="BM897" s="22"/>
      <c r="BN897" s="22"/>
      <c r="BO897" s="22"/>
      <c r="BP897" s="22"/>
      <c r="BQ897" s="22"/>
      <c r="BR897" s="22"/>
      <c r="BS897" s="22"/>
      <c r="BT897" s="22"/>
      <c r="BU897" s="22"/>
      <c r="BV897" s="22"/>
      <c r="BW897" s="22"/>
      <c r="BX897" s="22"/>
      <c r="BY897" s="22"/>
      <c r="BZ897" s="22"/>
      <c r="CA897" s="22"/>
      <c r="CB897" s="22"/>
      <c r="CC897" s="22"/>
      <c r="CD897" s="22"/>
      <c r="CE897" s="22"/>
      <c r="CF897" s="22"/>
    </row>
    <row r="898" spans="1:84" ht="13" thickBot="1" x14ac:dyDescent="0.3">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c r="AQ898" s="22"/>
      <c r="AR898" s="22"/>
      <c r="AS898" s="22"/>
      <c r="AT898" s="22"/>
      <c r="AU898" s="22"/>
      <c r="AV898" s="22"/>
      <c r="AW898" s="22"/>
      <c r="AX898" s="22"/>
      <c r="AY898" s="22"/>
      <c r="AZ898" s="22"/>
      <c r="BA898" s="22"/>
      <c r="BB898" s="22"/>
      <c r="BC898" s="22"/>
      <c r="BD898" s="22"/>
      <c r="BE898" s="22"/>
      <c r="BF898" s="22"/>
      <c r="BG898" s="22"/>
      <c r="BH898" s="22"/>
      <c r="BI898" s="22"/>
      <c r="BJ898" s="22"/>
      <c r="BK898" s="22"/>
      <c r="BL898" s="22"/>
      <c r="BM898" s="22"/>
      <c r="BN898" s="22"/>
      <c r="BO898" s="22"/>
      <c r="BP898" s="22"/>
      <c r="BQ898" s="22"/>
      <c r="BR898" s="22"/>
      <c r="BS898" s="22"/>
      <c r="BT898" s="22"/>
      <c r="BU898" s="22"/>
      <c r="BV898" s="22"/>
      <c r="BW898" s="22"/>
      <c r="BX898" s="22"/>
      <c r="BY898" s="22"/>
      <c r="BZ898" s="22"/>
      <c r="CA898" s="22"/>
      <c r="CB898" s="22"/>
      <c r="CC898" s="22"/>
      <c r="CD898" s="22"/>
      <c r="CE898" s="22"/>
      <c r="CF898" s="22"/>
    </row>
    <row r="899" spans="1:84" ht="13" thickBot="1" x14ac:dyDescent="0.3">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c r="AQ899" s="22"/>
      <c r="AR899" s="22"/>
      <c r="AS899" s="22"/>
      <c r="AT899" s="22"/>
      <c r="AU899" s="22"/>
      <c r="AV899" s="22"/>
      <c r="AW899" s="22"/>
      <c r="AX899" s="22"/>
      <c r="AY899" s="22"/>
      <c r="AZ899" s="22"/>
      <c r="BA899" s="22"/>
      <c r="BB899" s="22"/>
      <c r="BC899" s="22"/>
      <c r="BD899" s="22"/>
      <c r="BE899" s="22"/>
      <c r="BF899" s="22"/>
      <c r="BG899" s="22"/>
      <c r="BH899" s="22"/>
      <c r="BI899" s="22"/>
      <c r="BJ899" s="22"/>
      <c r="BK899" s="22"/>
      <c r="BL899" s="22"/>
      <c r="BM899" s="22"/>
      <c r="BN899" s="22"/>
      <c r="BO899" s="22"/>
      <c r="BP899" s="22"/>
      <c r="BQ899" s="22"/>
      <c r="BR899" s="22"/>
      <c r="BS899" s="22"/>
      <c r="BT899" s="22"/>
      <c r="BU899" s="22"/>
      <c r="BV899" s="22"/>
      <c r="BW899" s="22"/>
      <c r="BX899" s="22"/>
      <c r="BY899" s="22"/>
      <c r="BZ899" s="22"/>
      <c r="CA899" s="22"/>
      <c r="CB899" s="22"/>
      <c r="CC899" s="22"/>
      <c r="CD899" s="22"/>
      <c r="CE899" s="22"/>
      <c r="CF899" s="22"/>
    </row>
    <row r="900" spans="1:84" ht="13" thickBot="1" x14ac:dyDescent="0.3">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c r="AQ900" s="22"/>
      <c r="AR900" s="22"/>
      <c r="AS900" s="22"/>
      <c r="AT900" s="22"/>
      <c r="AU900" s="22"/>
      <c r="AV900" s="22"/>
      <c r="AW900" s="22"/>
      <c r="AX900" s="22"/>
      <c r="AY900" s="22"/>
      <c r="AZ900" s="22"/>
      <c r="BA900" s="22"/>
      <c r="BB900" s="22"/>
      <c r="BC900" s="22"/>
      <c r="BD900" s="22"/>
      <c r="BE900" s="22"/>
      <c r="BF900" s="22"/>
      <c r="BG900" s="22"/>
      <c r="BH900" s="22"/>
      <c r="BI900" s="22"/>
      <c r="BJ900" s="22"/>
      <c r="BK900" s="22"/>
      <c r="BL900" s="22"/>
      <c r="BM900" s="22"/>
      <c r="BN900" s="22"/>
      <c r="BO900" s="22"/>
      <c r="BP900" s="22"/>
      <c r="BQ900" s="22"/>
      <c r="BR900" s="22"/>
      <c r="BS900" s="22"/>
      <c r="BT900" s="22"/>
      <c r="BU900" s="22"/>
      <c r="BV900" s="22"/>
      <c r="BW900" s="22"/>
      <c r="BX900" s="22"/>
      <c r="BY900" s="22"/>
      <c r="BZ900" s="22"/>
      <c r="CA900" s="22"/>
      <c r="CB900" s="22"/>
      <c r="CC900" s="22"/>
      <c r="CD900" s="22"/>
      <c r="CE900" s="22"/>
      <c r="CF900" s="22"/>
    </row>
    <row r="901" spans="1:84" ht="13" thickBot="1" x14ac:dyDescent="0.3">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c r="AQ901" s="22"/>
      <c r="AR901" s="22"/>
      <c r="AS901" s="22"/>
      <c r="AT901" s="22"/>
      <c r="AU901" s="22"/>
      <c r="AV901" s="22"/>
      <c r="AW901" s="22"/>
      <c r="AX901" s="22"/>
      <c r="AY901" s="22"/>
      <c r="AZ901" s="22"/>
      <c r="BA901" s="22"/>
      <c r="BB901" s="22"/>
      <c r="BC901" s="22"/>
      <c r="BD901" s="22"/>
      <c r="BE901" s="22"/>
      <c r="BF901" s="22"/>
      <c r="BG901" s="22"/>
      <c r="BH901" s="22"/>
      <c r="BI901" s="22"/>
      <c r="BJ901" s="22"/>
      <c r="BK901" s="22"/>
      <c r="BL901" s="22"/>
      <c r="BM901" s="22"/>
      <c r="BN901" s="22"/>
      <c r="BO901" s="22"/>
      <c r="BP901" s="22"/>
      <c r="BQ901" s="22"/>
      <c r="BR901" s="22"/>
      <c r="BS901" s="22"/>
      <c r="BT901" s="22"/>
      <c r="BU901" s="22"/>
      <c r="BV901" s="22"/>
      <c r="BW901" s="22"/>
      <c r="BX901" s="22"/>
      <c r="BY901" s="22"/>
      <c r="BZ901" s="22"/>
      <c r="CA901" s="22"/>
      <c r="CB901" s="22"/>
      <c r="CC901" s="22"/>
      <c r="CD901" s="22"/>
      <c r="CE901" s="22"/>
      <c r="CF901" s="22"/>
    </row>
    <row r="902" spans="1:84" ht="13" thickBot="1" x14ac:dyDescent="0.3">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2"/>
      <c r="AW902" s="22"/>
      <c r="AX902" s="22"/>
      <c r="AY902" s="22"/>
      <c r="AZ902" s="22"/>
      <c r="BA902" s="22"/>
      <c r="BB902" s="22"/>
      <c r="BC902" s="22"/>
      <c r="BD902" s="22"/>
      <c r="BE902" s="22"/>
      <c r="BF902" s="22"/>
      <c r="BG902" s="22"/>
      <c r="BH902" s="22"/>
      <c r="BI902" s="22"/>
      <c r="BJ902" s="22"/>
      <c r="BK902" s="22"/>
      <c r="BL902" s="22"/>
      <c r="BM902" s="22"/>
      <c r="BN902" s="22"/>
      <c r="BO902" s="22"/>
      <c r="BP902" s="22"/>
      <c r="BQ902" s="22"/>
      <c r="BR902" s="22"/>
      <c r="BS902" s="22"/>
      <c r="BT902" s="22"/>
      <c r="BU902" s="22"/>
      <c r="BV902" s="22"/>
      <c r="BW902" s="22"/>
      <c r="BX902" s="22"/>
      <c r="BY902" s="22"/>
      <c r="BZ902" s="22"/>
      <c r="CA902" s="22"/>
      <c r="CB902" s="22"/>
      <c r="CC902" s="22"/>
      <c r="CD902" s="22"/>
      <c r="CE902" s="22"/>
      <c r="CF902" s="22"/>
    </row>
    <row r="903" spans="1:84" ht="13" thickBot="1" x14ac:dyDescent="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c r="AQ903" s="22"/>
      <c r="AR903" s="22"/>
      <c r="AS903" s="22"/>
      <c r="AT903" s="22"/>
      <c r="AU903" s="22"/>
      <c r="AV903" s="22"/>
      <c r="AW903" s="22"/>
      <c r="AX903" s="22"/>
      <c r="AY903" s="22"/>
      <c r="AZ903" s="22"/>
      <c r="BA903" s="22"/>
      <c r="BB903" s="22"/>
      <c r="BC903" s="22"/>
      <c r="BD903" s="22"/>
      <c r="BE903" s="22"/>
      <c r="BF903" s="22"/>
      <c r="BG903" s="22"/>
      <c r="BH903" s="22"/>
      <c r="BI903" s="22"/>
      <c r="BJ903" s="22"/>
      <c r="BK903" s="22"/>
      <c r="BL903" s="22"/>
      <c r="BM903" s="22"/>
      <c r="BN903" s="22"/>
      <c r="BO903" s="22"/>
      <c r="BP903" s="22"/>
      <c r="BQ903" s="22"/>
      <c r="BR903" s="22"/>
      <c r="BS903" s="22"/>
      <c r="BT903" s="22"/>
      <c r="BU903" s="22"/>
      <c r="BV903" s="22"/>
      <c r="BW903" s="22"/>
      <c r="BX903" s="22"/>
      <c r="BY903" s="22"/>
      <c r="BZ903" s="22"/>
      <c r="CA903" s="22"/>
      <c r="CB903" s="22"/>
      <c r="CC903" s="22"/>
      <c r="CD903" s="22"/>
      <c r="CE903" s="22"/>
      <c r="CF903" s="22"/>
    </row>
    <row r="904" spans="1:84" ht="13" thickBot="1" x14ac:dyDescent="0.3">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c r="AQ904" s="22"/>
      <c r="AR904" s="22"/>
      <c r="AS904" s="22"/>
      <c r="AT904" s="22"/>
      <c r="AU904" s="22"/>
      <c r="AV904" s="22"/>
      <c r="AW904" s="22"/>
      <c r="AX904" s="22"/>
      <c r="AY904" s="22"/>
      <c r="AZ904" s="22"/>
      <c r="BA904" s="22"/>
      <c r="BB904" s="22"/>
      <c r="BC904" s="22"/>
      <c r="BD904" s="22"/>
      <c r="BE904" s="22"/>
      <c r="BF904" s="22"/>
      <c r="BG904" s="22"/>
      <c r="BH904" s="22"/>
      <c r="BI904" s="22"/>
      <c r="BJ904" s="22"/>
      <c r="BK904" s="22"/>
      <c r="BL904" s="22"/>
      <c r="BM904" s="22"/>
      <c r="BN904" s="22"/>
      <c r="BO904" s="22"/>
      <c r="BP904" s="22"/>
      <c r="BQ904" s="22"/>
      <c r="BR904" s="22"/>
      <c r="BS904" s="22"/>
      <c r="BT904" s="22"/>
      <c r="BU904" s="22"/>
      <c r="BV904" s="22"/>
      <c r="BW904" s="22"/>
      <c r="BX904" s="22"/>
      <c r="BY904" s="22"/>
      <c r="BZ904" s="22"/>
      <c r="CA904" s="22"/>
      <c r="CB904" s="22"/>
      <c r="CC904" s="22"/>
      <c r="CD904" s="22"/>
      <c r="CE904" s="22"/>
      <c r="CF904" s="22"/>
    </row>
    <row r="905" spans="1:84" ht="13" thickBot="1" x14ac:dyDescent="0.3">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c r="AQ905" s="22"/>
      <c r="AR905" s="22"/>
      <c r="AS905" s="22"/>
      <c r="AT905" s="22"/>
      <c r="AU905" s="22"/>
      <c r="AV905" s="22"/>
      <c r="AW905" s="22"/>
      <c r="AX905" s="22"/>
      <c r="AY905" s="22"/>
      <c r="AZ905" s="22"/>
      <c r="BA905" s="22"/>
      <c r="BB905" s="22"/>
      <c r="BC905" s="22"/>
      <c r="BD905" s="22"/>
      <c r="BE905" s="22"/>
      <c r="BF905" s="22"/>
      <c r="BG905" s="22"/>
      <c r="BH905" s="22"/>
      <c r="BI905" s="22"/>
      <c r="BJ905" s="22"/>
      <c r="BK905" s="22"/>
      <c r="BL905" s="22"/>
      <c r="BM905" s="22"/>
      <c r="BN905" s="22"/>
      <c r="BO905" s="22"/>
      <c r="BP905" s="22"/>
      <c r="BQ905" s="22"/>
      <c r="BR905" s="22"/>
      <c r="BS905" s="22"/>
      <c r="BT905" s="22"/>
      <c r="BU905" s="22"/>
      <c r="BV905" s="22"/>
      <c r="BW905" s="22"/>
      <c r="BX905" s="22"/>
      <c r="BY905" s="22"/>
      <c r="BZ905" s="22"/>
      <c r="CA905" s="22"/>
      <c r="CB905" s="22"/>
      <c r="CC905" s="22"/>
      <c r="CD905" s="22"/>
      <c r="CE905" s="22"/>
      <c r="CF905" s="22"/>
    </row>
    <row r="906" spans="1:84" ht="13" thickBot="1" x14ac:dyDescent="0.3">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c r="AQ906" s="22"/>
      <c r="AR906" s="22"/>
      <c r="AS906" s="22"/>
      <c r="AT906" s="22"/>
      <c r="AU906" s="22"/>
      <c r="AV906" s="22"/>
      <c r="AW906" s="22"/>
      <c r="AX906" s="22"/>
      <c r="AY906" s="22"/>
      <c r="AZ906" s="22"/>
      <c r="BA906" s="22"/>
      <c r="BB906" s="22"/>
      <c r="BC906" s="22"/>
      <c r="BD906" s="22"/>
      <c r="BE906" s="22"/>
      <c r="BF906" s="22"/>
      <c r="BG906" s="22"/>
      <c r="BH906" s="22"/>
      <c r="BI906" s="22"/>
      <c r="BJ906" s="22"/>
      <c r="BK906" s="22"/>
      <c r="BL906" s="22"/>
      <c r="BM906" s="22"/>
      <c r="BN906" s="22"/>
      <c r="BO906" s="22"/>
      <c r="BP906" s="22"/>
      <c r="BQ906" s="22"/>
      <c r="BR906" s="22"/>
      <c r="BS906" s="22"/>
      <c r="BT906" s="22"/>
      <c r="BU906" s="22"/>
      <c r="BV906" s="22"/>
      <c r="BW906" s="22"/>
      <c r="BX906" s="22"/>
      <c r="BY906" s="22"/>
      <c r="BZ906" s="22"/>
      <c r="CA906" s="22"/>
      <c r="CB906" s="22"/>
      <c r="CC906" s="22"/>
      <c r="CD906" s="22"/>
      <c r="CE906" s="22"/>
      <c r="CF906" s="22"/>
    </row>
    <row r="907" spans="1:84" ht="13" thickBot="1" x14ac:dyDescent="0.3">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c r="AQ907" s="22"/>
      <c r="AR907" s="22"/>
      <c r="AS907" s="22"/>
      <c r="AT907" s="22"/>
      <c r="AU907" s="22"/>
      <c r="AV907" s="22"/>
      <c r="AW907" s="22"/>
      <c r="AX907" s="22"/>
      <c r="AY907" s="22"/>
      <c r="AZ907" s="22"/>
      <c r="BA907" s="22"/>
      <c r="BB907" s="22"/>
      <c r="BC907" s="22"/>
      <c r="BD907" s="22"/>
      <c r="BE907" s="22"/>
      <c r="BF907" s="22"/>
      <c r="BG907" s="22"/>
      <c r="BH907" s="22"/>
      <c r="BI907" s="22"/>
      <c r="BJ907" s="22"/>
      <c r="BK907" s="22"/>
      <c r="BL907" s="22"/>
      <c r="BM907" s="22"/>
      <c r="BN907" s="22"/>
      <c r="BO907" s="22"/>
      <c r="BP907" s="22"/>
      <c r="BQ907" s="22"/>
      <c r="BR907" s="22"/>
      <c r="BS907" s="22"/>
      <c r="BT907" s="22"/>
      <c r="BU907" s="22"/>
      <c r="BV907" s="22"/>
      <c r="BW907" s="22"/>
      <c r="BX907" s="22"/>
      <c r="BY907" s="22"/>
      <c r="BZ907" s="22"/>
      <c r="CA907" s="22"/>
      <c r="CB907" s="22"/>
      <c r="CC907" s="22"/>
      <c r="CD907" s="22"/>
      <c r="CE907" s="22"/>
      <c r="CF907" s="22"/>
    </row>
    <row r="908" spans="1:84" ht="13" thickBot="1" x14ac:dyDescent="0.3">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c r="AQ908" s="22"/>
      <c r="AR908" s="22"/>
      <c r="AS908" s="22"/>
      <c r="AT908" s="22"/>
      <c r="AU908" s="22"/>
      <c r="AV908" s="22"/>
      <c r="AW908" s="22"/>
      <c r="AX908" s="22"/>
      <c r="AY908" s="22"/>
      <c r="AZ908" s="22"/>
      <c r="BA908" s="22"/>
      <c r="BB908" s="22"/>
      <c r="BC908" s="22"/>
      <c r="BD908" s="22"/>
      <c r="BE908" s="22"/>
      <c r="BF908" s="22"/>
      <c r="BG908" s="22"/>
      <c r="BH908" s="22"/>
      <c r="BI908" s="22"/>
      <c r="BJ908" s="22"/>
      <c r="BK908" s="22"/>
      <c r="BL908" s="22"/>
      <c r="BM908" s="22"/>
      <c r="BN908" s="22"/>
      <c r="BO908" s="22"/>
      <c r="BP908" s="22"/>
      <c r="BQ908" s="22"/>
      <c r="BR908" s="22"/>
      <c r="BS908" s="22"/>
      <c r="BT908" s="22"/>
      <c r="BU908" s="22"/>
      <c r="BV908" s="22"/>
      <c r="BW908" s="22"/>
      <c r="BX908" s="22"/>
      <c r="BY908" s="22"/>
      <c r="BZ908" s="22"/>
      <c r="CA908" s="22"/>
      <c r="CB908" s="22"/>
      <c r="CC908" s="22"/>
      <c r="CD908" s="22"/>
      <c r="CE908" s="22"/>
      <c r="CF908" s="22"/>
    </row>
    <row r="909" spans="1:84" ht="13" thickBot="1" x14ac:dyDescent="0.3">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c r="AQ909" s="22"/>
      <c r="AR909" s="22"/>
      <c r="AS909" s="22"/>
      <c r="AT909" s="22"/>
      <c r="AU909" s="22"/>
      <c r="AV909" s="22"/>
      <c r="AW909" s="22"/>
      <c r="AX909" s="22"/>
      <c r="AY909" s="22"/>
      <c r="AZ909" s="22"/>
      <c r="BA909" s="22"/>
      <c r="BB909" s="22"/>
      <c r="BC909" s="22"/>
      <c r="BD909" s="22"/>
      <c r="BE909" s="22"/>
      <c r="BF909" s="22"/>
      <c r="BG909" s="22"/>
      <c r="BH909" s="22"/>
      <c r="BI909" s="22"/>
      <c r="BJ909" s="22"/>
      <c r="BK909" s="22"/>
      <c r="BL909" s="22"/>
      <c r="BM909" s="22"/>
      <c r="BN909" s="22"/>
      <c r="BO909" s="22"/>
      <c r="BP909" s="22"/>
      <c r="BQ909" s="22"/>
      <c r="BR909" s="22"/>
      <c r="BS909" s="22"/>
      <c r="BT909" s="22"/>
      <c r="BU909" s="22"/>
      <c r="BV909" s="22"/>
      <c r="BW909" s="22"/>
      <c r="BX909" s="22"/>
      <c r="BY909" s="22"/>
      <c r="BZ909" s="22"/>
      <c r="CA909" s="22"/>
      <c r="CB909" s="22"/>
      <c r="CC909" s="22"/>
      <c r="CD909" s="22"/>
      <c r="CE909" s="22"/>
      <c r="CF909" s="22"/>
    </row>
    <row r="910" spans="1:84" ht="13" thickBot="1" x14ac:dyDescent="0.3">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2"/>
      <c r="AU910" s="22"/>
      <c r="AV910" s="22"/>
      <c r="AW910" s="22"/>
      <c r="AX910" s="22"/>
      <c r="AY910" s="22"/>
      <c r="AZ910" s="22"/>
      <c r="BA910" s="22"/>
      <c r="BB910" s="22"/>
      <c r="BC910" s="22"/>
      <c r="BD910" s="22"/>
      <c r="BE910" s="22"/>
      <c r="BF910" s="22"/>
      <c r="BG910" s="22"/>
      <c r="BH910" s="22"/>
      <c r="BI910" s="22"/>
      <c r="BJ910" s="22"/>
      <c r="BK910" s="22"/>
      <c r="BL910" s="22"/>
      <c r="BM910" s="22"/>
      <c r="BN910" s="22"/>
      <c r="BO910" s="22"/>
      <c r="BP910" s="22"/>
      <c r="BQ910" s="22"/>
      <c r="BR910" s="22"/>
      <c r="BS910" s="22"/>
      <c r="BT910" s="22"/>
      <c r="BU910" s="22"/>
      <c r="BV910" s="22"/>
      <c r="BW910" s="22"/>
      <c r="BX910" s="22"/>
      <c r="BY910" s="22"/>
      <c r="BZ910" s="22"/>
      <c r="CA910" s="22"/>
      <c r="CB910" s="22"/>
      <c r="CC910" s="22"/>
      <c r="CD910" s="22"/>
      <c r="CE910" s="22"/>
      <c r="CF910" s="22"/>
    </row>
    <row r="911" spans="1:84" ht="13" thickBot="1" x14ac:dyDescent="0.3">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c r="AQ911" s="22"/>
      <c r="AR911" s="22"/>
      <c r="AS911" s="22"/>
      <c r="AT911" s="22"/>
      <c r="AU911" s="22"/>
      <c r="AV911" s="22"/>
      <c r="AW911" s="22"/>
      <c r="AX911" s="22"/>
      <c r="AY911" s="22"/>
      <c r="AZ911" s="22"/>
      <c r="BA911" s="22"/>
      <c r="BB911" s="22"/>
      <c r="BC911" s="22"/>
      <c r="BD911" s="22"/>
      <c r="BE911" s="22"/>
      <c r="BF911" s="22"/>
      <c r="BG911" s="22"/>
      <c r="BH911" s="22"/>
      <c r="BI911" s="22"/>
      <c r="BJ911" s="22"/>
      <c r="BK911" s="22"/>
      <c r="BL911" s="22"/>
      <c r="BM911" s="22"/>
      <c r="BN911" s="22"/>
      <c r="BO911" s="22"/>
      <c r="BP911" s="22"/>
      <c r="BQ911" s="22"/>
      <c r="BR911" s="22"/>
      <c r="BS911" s="22"/>
      <c r="BT911" s="22"/>
      <c r="BU911" s="22"/>
      <c r="BV911" s="22"/>
      <c r="BW911" s="22"/>
      <c r="BX911" s="22"/>
      <c r="BY911" s="22"/>
      <c r="BZ911" s="22"/>
      <c r="CA911" s="22"/>
      <c r="CB911" s="22"/>
      <c r="CC911" s="22"/>
      <c r="CD911" s="22"/>
      <c r="CE911" s="22"/>
      <c r="CF911" s="22"/>
    </row>
    <row r="912" spans="1:84" ht="13" thickBot="1" x14ac:dyDescent="0.3">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c r="AQ912" s="22"/>
      <c r="AR912" s="22"/>
      <c r="AS912" s="22"/>
      <c r="AT912" s="22"/>
      <c r="AU912" s="22"/>
      <c r="AV912" s="22"/>
      <c r="AW912" s="22"/>
      <c r="AX912" s="22"/>
      <c r="AY912" s="22"/>
      <c r="AZ912" s="22"/>
      <c r="BA912" s="22"/>
      <c r="BB912" s="22"/>
      <c r="BC912" s="22"/>
      <c r="BD912" s="22"/>
      <c r="BE912" s="22"/>
      <c r="BF912" s="22"/>
      <c r="BG912" s="22"/>
      <c r="BH912" s="22"/>
      <c r="BI912" s="22"/>
      <c r="BJ912" s="22"/>
      <c r="BK912" s="22"/>
      <c r="BL912" s="22"/>
      <c r="BM912" s="22"/>
      <c r="BN912" s="22"/>
      <c r="BO912" s="22"/>
      <c r="BP912" s="22"/>
      <c r="BQ912" s="22"/>
      <c r="BR912" s="22"/>
      <c r="BS912" s="22"/>
      <c r="BT912" s="22"/>
      <c r="BU912" s="22"/>
      <c r="BV912" s="22"/>
      <c r="BW912" s="22"/>
      <c r="BX912" s="22"/>
      <c r="BY912" s="22"/>
      <c r="BZ912" s="22"/>
      <c r="CA912" s="22"/>
      <c r="CB912" s="22"/>
      <c r="CC912" s="22"/>
      <c r="CD912" s="22"/>
      <c r="CE912" s="22"/>
      <c r="CF912" s="22"/>
    </row>
    <row r="913" spans="1:84" ht="13" thickBot="1" x14ac:dyDescent="0.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c r="AQ913" s="22"/>
      <c r="AR913" s="22"/>
      <c r="AS913" s="22"/>
      <c r="AT913" s="22"/>
      <c r="AU913" s="22"/>
      <c r="AV913" s="22"/>
      <c r="AW913" s="22"/>
      <c r="AX913" s="22"/>
      <c r="AY913" s="22"/>
      <c r="AZ913" s="22"/>
      <c r="BA913" s="22"/>
      <c r="BB913" s="22"/>
      <c r="BC913" s="22"/>
      <c r="BD913" s="22"/>
      <c r="BE913" s="22"/>
      <c r="BF913" s="22"/>
      <c r="BG913" s="22"/>
      <c r="BH913" s="22"/>
      <c r="BI913" s="22"/>
      <c r="BJ913" s="22"/>
      <c r="BK913" s="22"/>
      <c r="BL913" s="22"/>
      <c r="BM913" s="22"/>
      <c r="BN913" s="22"/>
      <c r="BO913" s="22"/>
      <c r="BP913" s="22"/>
      <c r="BQ913" s="22"/>
      <c r="BR913" s="22"/>
      <c r="BS913" s="22"/>
      <c r="BT913" s="22"/>
      <c r="BU913" s="22"/>
      <c r="BV913" s="22"/>
      <c r="BW913" s="22"/>
      <c r="BX913" s="22"/>
      <c r="BY913" s="22"/>
      <c r="BZ913" s="22"/>
      <c r="CA913" s="22"/>
      <c r="CB913" s="22"/>
      <c r="CC913" s="22"/>
      <c r="CD913" s="22"/>
      <c r="CE913" s="22"/>
      <c r="CF913" s="22"/>
    </row>
    <row r="914" spans="1:84" ht="13" thickBot="1" x14ac:dyDescent="0.3">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c r="AQ914" s="22"/>
      <c r="AR914" s="22"/>
      <c r="AS914" s="22"/>
      <c r="AT914" s="22"/>
      <c r="AU914" s="22"/>
      <c r="AV914" s="22"/>
      <c r="AW914" s="22"/>
      <c r="AX914" s="22"/>
      <c r="AY914" s="22"/>
      <c r="AZ914" s="22"/>
      <c r="BA914" s="22"/>
      <c r="BB914" s="22"/>
      <c r="BC914" s="22"/>
      <c r="BD914" s="22"/>
      <c r="BE914" s="22"/>
      <c r="BF914" s="22"/>
      <c r="BG914" s="22"/>
      <c r="BH914" s="22"/>
      <c r="BI914" s="22"/>
      <c r="BJ914" s="22"/>
      <c r="BK914" s="22"/>
      <c r="BL914" s="22"/>
      <c r="BM914" s="22"/>
      <c r="BN914" s="22"/>
      <c r="BO914" s="22"/>
      <c r="BP914" s="22"/>
      <c r="BQ914" s="22"/>
      <c r="BR914" s="22"/>
      <c r="BS914" s="22"/>
      <c r="BT914" s="22"/>
      <c r="BU914" s="22"/>
      <c r="BV914" s="22"/>
      <c r="BW914" s="22"/>
      <c r="BX914" s="22"/>
      <c r="BY914" s="22"/>
      <c r="BZ914" s="22"/>
      <c r="CA914" s="22"/>
      <c r="CB914" s="22"/>
      <c r="CC914" s="22"/>
      <c r="CD914" s="22"/>
      <c r="CE914" s="22"/>
      <c r="CF914" s="22"/>
    </row>
    <row r="915" spans="1:84" ht="13" thickBot="1" x14ac:dyDescent="0.3">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c r="AQ915" s="22"/>
      <c r="AR915" s="22"/>
      <c r="AS915" s="22"/>
      <c r="AT915" s="22"/>
      <c r="AU915" s="22"/>
      <c r="AV915" s="22"/>
      <c r="AW915" s="22"/>
      <c r="AX915" s="22"/>
      <c r="AY915" s="22"/>
      <c r="AZ915" s="22"/>
      <c r="BA915" s="22"/>
      <c r="BB915" s="22"/>
      <c r="BC915" s="22"/>
      <c r="BD915" s="22"/>
      <c r="BE915" s="22"/>
      <c r="BF915" s="22"/>
      <c r="BG915" s="22"/>
      <c r="BH915" s="22"/>
      <c r="BI915" s="22"/>
      <c r="BJ915" s="22"/>
      <c r="BK915" s="22"/>
      <c r="BL915" s="22"/>
      <c r="BM915" s="22"/>
      <c r="BN915" s="22"/>
      <c r="BO915" s="22"/>
      <c r="BP915" s="22"/>
      <c r="BQ915" s="22"/>
      <c r="BR915" s="22"/>
      <c r="BS915" s="22"/>
      <c r="BT915" s="22"/>
      <c r="BU915" s="22"/>
      <c r="BV915" s="22"/>
      <c r="BW915" s="22"/>
      <c r="BX915" s="22"/>
      <c r="BY915" s="22"/>
      <c r="BZ915" s="22"/>
      <c r="CA915" s="22"/>
      <c r="CB915" s="22"/>
      <c r="CC915" s="22"/>
      <c r="CD915" s="22"/>
      <c r="CE915" s="22"/>
      <c r="CF915" s="22"/>
    </row>
    <row r="916" spans="1:84" ht="13" thickBot="1" x14ac:dyDescent="0.3">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c r="AQ916" s="22"/>
      <c r="AR916" s="22"/>
      <c r="AS916" s="22"/>
      <c r="AT916" s="22"/>
      <c r="AU916" s="22"/>
      <c r="AV916" s="22"/>
      <c r="AW916" s="22"/>
      <c r="AX916" s="22"/>
      <c r="AY916" s="22"/>
      <c r="AZ916" s="22"/>
      <c r="BA916" s="22"/>
      <c r="BB916" s="22"/>
      <c r="BC916" s="22"/>
      <c r="BD916" s="22"/>
      <c r="BE916" s="22"/>
      <c r="BF916" s="22"/>
      <c r="BG916" s="22"/>
      <c r="BH916" s="22"/>
      <c r="BI916" s="22"/>
      <c r="BJ916" s="22"/>
      <c r="BK916" s="22"/>
      <c r="BL916" s="22"/>
      <c r="BM916" s="22"/>
      <c r="BN916" s="22"/>
      <c r="BO916" s="22"/>
      <c r="BP916" s="22"/>
      <c r="BQ916" s="22"/>
      <c r="BR916" s="22"/>
      <c r="BS916" s="22"/>
      <c r="BT916" s="22"/>
      <c r="BU916" s="22"/>
      <c r="BV916" s="22"/>
      <c r="BW916" s="22"/>
      <c r="BX916" s="22"/>
      <c r="BY916" s="22"/>
      <c r="BZ916" s="22"/>
      <c r="CA916" s="22"/>
      <c r="CB916" s="22"/>
      <c r="CC916" s="22"/>
      <c r="CD916" s="22"/>
      <c r="CE916" s="22"/>
      <c r="CF916" s="22"/>
    </row>
    <row r="917" spans="1:84" ht="13" thickBot="1" x14ac:dyDescent="0.3">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c r="AQ917" s="22"/>
      <c r="AR917" s="22"/>
      <c r="AS917" s="22"/>
      <c r="AT917" s="22"/>
      <c r="AU917" s="22"/>
      <c r="AV917" s="22"/>
      <c r="AW917" s="22"/>
      <c r="AX917" s="22"/>
      <c r="AY917" s="22"/>
      <c r="AZ917" s="22"/>
      <c r="BA917" s="22"/>
      <c r="BB917" s="22"/>
      <c r="BC917" s="22"/>
      <c r="BD917" s="22"/>
      <c r="BE917" s="22"/>
      <c r="BF917" s="22"/>
      <c r="BG917" s="22"/>
      <c r="BH917" s="22"/>
      <c r="BI917" s="22"/>
      <c r="BJ917" s="22"/>
      <c r="BK917" s="22"/>
      <c r="BL917" s="22"/>
      <c r="BM917" s="22"/>
      <c r="BN917" s="22"/>
      <c r="BO917" s="22"/>
      <c r="BP917" s="22"/>
      <c r="BQ917" s="22"/>
      <c r="BR917" s="22"/>
      <c r="BS917" s="22"/>
      <c r="BT917" s="22"/>
      <c r="BU917" s="22"/>
      <c r="BV917" s="22"/>
      <c r="BW917" s="22"/>
      <c r="BX917" s="22"/>
      <c r="BY917" s="22"/>
      <c r="BZ917" s="22"/>
      <c r="CA917" s="22"/>
      <c r="CB917" s="22"/>
      <c r="CC917" s="22"/>
      <c r="CD917" s="22"/>
      <c r="CE917" s="22"/>
      <c r="CF917" s="22"/>
    </row>
    <row r="918" spans="1:84" ht="13" thickBot="1" x14ac:dyDescent="0.3">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c r="BC918" s="22"/>
      <c r="BD918" s="22"/>
      <c r="BE918" s="22"/>
      <c r="BF918" s="22"/>
      <c r="BG918" s="22"/>
      <c r="BH918" s="22"/>
      <c r="BI918" s="22"/>
      <c r="BJ918" s="22"/>
      <c r="BK918" s="22"/>
      <c r="BL918" s="22"/>
      <c r="BM918" s="22"/>
      <c r="BN918" s="22"/>
      <c r="BO918" s="22"/>
      <c r="BP918" s="22"/>
      <c r="BQ918" s="22"/>
      <c r="BR918" s="22"/>
      <c r="BS918" s="22"/>
      <c r="BT918" s="22"/>
      <c r="BU918" s="22"/>
      <c r="BV918" s="22"/>
      <c r="BW918" s="22"/>
      <c r="BX918" s="22"/>
      <c r="BY918" s="22"/>
      <c r="BZ918" s="22"/>
      <c r="CA918" s="22"/>
      <c r="CB918" s="22"/>
      <c r="CC918" s="22"/>
      <c r="CD918" s="22"/>
      <c r="CE918" s="22"/>
      <c r="CF918" s="22"/>
    </row>
    <row r="919" spans="1:84" ht="13" thickBot="1" x14ac:dyDescent="0.3">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c r="AQ919" s="22"/>
      <c r="AR919" s="22"/>
      <c r="AS919" s="22"/>
      <c r="AT919" s="22"/>
      <c r="AU919" s="22"/>
      <c r="AV919" s="22"/>
      <c r="AW919" s="22"/>
      <c r="AX919" s="22"/>
      <c r="AY919" s="22"/>
      <c r="AZ919" s="22"/>
      <c r="BA919" s="22"/>
      <c r="BB919" s="22"/>
      <c r="BC919" s="22"/>
      <c r="BD919" s="22"/>
      <c r="BE919" s="22"/>
      <c r="BF919" s="22"/>
      <c r="BG919" s="22"/>
      <c r="BH919" s="22"/>
      <c r="BI919" s="22"/>
      <c r="BJ919" s="22"/>
      <c r="BK919" s="22"/>
      <c r="BL919" s="22"/>
      <c r="BM919" s="22"/>
      <c r="BN919" s="22"/>
      <c r="BO919" s="22"/>
      <c r="BP919" s="22"/>
      <c r="BQ919" s="22"/>
      <c r="BR919" s="22"/>
      <c r="BS919" s="22"/>
      <c r="BT919" s="22"/>
      <c r="BU919" s="22"/>
      <c r="BV919" s="22"/>
      <c r="BW919" s="22"/>
      <c r="BX919" s="22"/>
      <c r="BY919" s="22"/>
      <c r="BZ919" s="22"/>
      <c r="CA919" s="22"/>
      <c r="CB919" s="22"/>
      <c r="CC919" s="22"/>
      <c r="CD919" s="22"/>
      <c r="CE919" s="22"/>
      <c r="CF919" s="22"/>
    </row>
    <row r="920" spans="1:84" ht="13" thickBot="1" x14ac:dyDescent="0.3">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c r="AQ920" s="22"/>
      <c r="AR920" s="22"/>
      <c r="AS920" s="22"/>
      <c r="AT920" s="22"/>
      <c r="AU920" s="22"/>
      <c r="AV920" s="22"/>
      <c r="AW920" s="22"/>
      <c r="AX920" s="22"/>
      <c r="AY920" s="22"/>
      <c r="AZ920" s="22"/>
      <c r="BA920" s="22"/>
      <c r="BB920" s="22"/>
      <c r="BC920" s="22"/>
      <c r="BD920" s="22"/>
      <c r="BE920" s="22"/>
      <c r="BF920" s="22"/>
      <c r="BG920" s="22"/>
      <c r="BH920" s="22"/>
      <c r="BI920" s="22"/>
      <c r="BJ920" s="22"/>
      <c r="BK920" s="22"/>
      <c r="BL920" s="22"/>
      <c r="BM920" s="22"/>
      <c r="BN920" s="22"/>
      <c r="BO920" s="22"/>
      <c r="BP920" s="22"/>
      <c r="BQ920" s="22"/>
      <c r="BR920" s="22"/>
      <c r="BS920" s="22"/>
      <c r="BT920" s="22"/>
      <c r="BU920" s="22"/>
      <c r="BV920" s="22"/>
      <c r="BW920" s="22"/>
      <c r="BX920" s="22"/>
      <c r="BY920" s="22"/>
      <c r="BZ920" s="22"/>
      <c r="CA920" s="22"/>
      <c r="CB920" s="22"/>
      <c r="CC920" s="22"/>
      <c r="CD920" s="22"/>
      <c r="CE920" s="22"/>
      <c r="CF920" s="22"/>
    </row>
    <row r="921" spans="1:84" ht="13" thickBot="1" x14ac:dyDescent="0.3">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c r="AQ921" s="22"/>
      <c r="AR921" s="22"/>
      <c r="AS921" s="22"/>
      <c r="AT921" s="22"/>
      <c r="AU921" s="22"/>
      <c r="AV921" s="22"/>
      <c r="AW921" s="22"/>
      <c r="AX921" s="22"/>
      <c r="AY921" s="22"/>
      <c r="AZ921" s="22"/>
      <c r="BA921" s="22"/>
      <c r="BB921" s="22"/>
      <c r="BC921" s="22"/>
      <c r="BD921" s="22"/>
      <c r="BE921" s="22"/>
      <c r="BF921" s="22"/>
      <c r="BG921" s="22"/>
      <c r="BH921" s="22"/>
      <c r="BI921" s="22"/>
      <c r="BJ921" s="22"/>
      <c r="BK921" s="22"/>
      <c r="BL921" s="22"/>
      <c r="BM921" s="22"/>
      <c r="BN921" s="22"/>
      <c r="BO921" s="22"/>
      <c r="BP921" s="22"/>
      <c r="BQ921" s="22"/>
      <c r="BR921" s="22"/>
      <c r="BS921" s="22"/>
      <c r="BT921" s="22"/>
      <c r="BU921" s="22"/>
      <c r="BV921" s="22"/>
      <c r="BW921" s="22"/>
      <c r="BX921" s="22"/>
      <c r="BY921" s="22"/>
      <c r="BZ921" s="22"/>
      <c r="CA921" s="22"/>
      <c r="CB921" s="22"/>
      <c r="CC921" s="22"/>
      <c r="CD921" s="22"/>
      <c r="CE921" s="22"/>
      <c r="CF921" s="22"/>
    </row>
    <row r="922" spans="1:84" ht="13" thickBot="1" x14ac:dyDescent="0.3">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c r="AQ922" s="22"/>
      <c r="AR922" s="22"/>
      <c r="AS922" s="22"/>
      <c r="AT922" s="22"/>
      <c r="AU922" s="22"/>
      <c r="AV922" s="22"/>
      <c r="AW922" s="22"/>
      <c r="AX922" s="22"/>
      <c r="AY922" s="22"/>
      <c r="AZ922" s="22"/>
      <c r="BA922" s="22"/>
      <c r="BB922" s="22"/>
      <c r="BC922" s="22"/>
      <c r="BD922" s="22"/>
      <c r="BE922" s="22"/>
      <c r="BF922" s="22"/>
      <c r="BG922" s="22"/>
      <c r="BH922" s="22"/>
      <c r="BI922" s="22"/>
      <c r="BJ922" s="22"/>
      <c r="BK922" s="22"/>
      <c r="BL922" s="22"/>
      <c r="BM922" s="22"/>
      <c r="BN922" s="22"/>
      <c r="BO922" s="22"/>
      <c r="BP922" s="22"/>
      <c r="BQ922" s="22"/>
      <c r="BR922" s="22"/>
      <c r="BS922" s="22"/>
      <c r="BT922" s="22"/>
      <c r="BU922" s="22"/>
      <c r="BV922" s="22"/>
      <c r="BW922" s="22"/>
      <c r="BX922" s="22"/>
      <c r="BY922" s="22"/>
      <c r="BZ922" s="22"/>
      <c r="CA922" s="22"/>
      <c r="CB922" s="22"/>
      <c r="CC922" s="22"/>
      <c r="CD922" s="22"/>
      <c r="CE922" s="22"/>
      <c r="CF922" s="22"/>
    </row>
    <row r="923" spans="1:84" ht="13" thickBot="1" x14ac:dyDescent="0.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c r="AQ923" s="22"/>
      <c r="AR923" s="22"/>
      <c r="AS923" s="22"/>
      <c r="AT923" s="22"/>
      <c r="AU923" s="22"/>
      <c r="AV923" s="22"/>
      <c r="AW923" s="22"/>
      <c r="AX923" s="22"/>
      <c r="AY923" s="22"/>
      <c r="AZ923" s="22"/>
      <c r="BA923" s="22"/>
      <c r="BB923" s="22"/>
      <c r="BC923" s="22"/>
      <c r="BD923" s="22"/>
      <c r="BE923" s="22"/>
      <c r="BF923" s="22"/>
      <c r="BG923" s="22"/>
      <c r="BH923" s="22"/>
      <c r="BI923" s="22"/>
      <c r="BJ923" s="22"/>
      <c r="BK923" s="22"/>
      <c r="BL923" s="22"/>
      <c r="BM923" s="22"/>
      <c r="BN923" s="22"/>
      <c r="BO923" s="22"/>
      <c r="BP923" s="22"/>
      <c r="BQ923" s="22"/>
      <c r="BR923" s="22"/>
      <c r="BS923" s="22"/>
      <c r="BT923" s="22"/>
      <c r="BU923" s="22"/>
      <c r="BV923" s="22"/>
      <c r="BW923" s="22"/>
      <c r="BX923" s="22"/>
      <c r="BY923" s="22"/>
      <c r="BZ923" s="22"/>
      <c r="CA923" s="22"/>
      <c r="CB923" s="22"/>
      <c r="CC923" s="22"/>
      <c r="CD923" s="22"/>
      <c r="CE923" s="22"/>
      <c r="CF923" s="22"/>
    </row>
    <row r="924" spans="1:84" ht="13" thickBot="1" x14ac:dyDescent="0.3">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c r="AQ924" s="22"/>
      <c r="AR924" s="22"/>
      <c r="AS924" s="22"/>
      <c r="AT924" s="22"/>
      <c r="AU924" s="22"/>
      <c r="AV924" s="22"/>
      <c r="AW924" s="22"/>
      <c r="AX924" s="22"/>
      <c r="AY924" s="22"/>
      <c r="AZ924" s="22"/>
      <c r="BA924" s="22"/>
      <c r="BB924" s="22"/>
      <c r="BC924" s="22"/>
      <c r="BD924" s="22"/>
      <c r="BE924" s="22"/>
      <c r="BF924" s="22"/>
      <c r="BG924" s="22"/>
      <c r="BH924" s="22"/>
      <c r="BI924" s="22"/>
      <c r="BJ924" s="22"/>
      <c r="BK924" s="22"/>
      <c r="BL924" s="22"/>
      <c r="BM924" s="22"/>
      <c r="BN924" s="22"/>
      <c r="BO924" s="22"/>
      <c r="BP924" s="22"/>
      <c r="BQ924" s="22"/>
      <c r="BR924" s="22"/>
      <c r="BS924" s="22"/>
      <c r="BT924" s="22"/>
      <c r="BU924" s="22"/>
      <c r="BV924" s="22"/>
      <c r="BW924" s="22"/>
      <c r="BX924" s="22"/>
      <c r="BY924" s="22"/>
      <c r="BZ924" s="22"/>
      <c r="CA924" s="22"/>
      <c r="CB924" s="22"/>
      <c r="CC924" s="22"/>
      <c r="CD924" s="22"/>
      <c r="CE924" s="22"/>
      <c r="CF924" s="22"/>
    </row>
    <row r="925" spans="1:84" ht="13" thickBot="1" x14ac:dyDescent="0.3">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c r="AQ925" s="22"/>
      <c r="AR925" s="22"/>
      <c r="AS925" s="22"/>
      <c r="AT925" s="22"/>
      <c r="AU925" s="22"/>
      <c r="AV925" s="22"/>
      <c r="AW925" s="22"/>
      <c r="AX925" s="22"/>
      <c r="AY925" s="22"/>
      <c r="AZ925" s="22"/>
      <c r="BA925" s="22"/>
      <c r="BB925" s="22"/>
      <c r="BC925" s="22"/>
      <c r="BD925" s="22"/>
      <c r="BE925" s="22"/>
      <c r="BF925" s="22"/>
      <c r="BG925" s="22"/>
      <c r="BH925" s="22"/>
      <c r="BI925" s="22"/>
      <c r="BJ925" s="22"/>
      <c r="BK925" s="22"/>
      <c r="BL925" s="22"/>
      <c r="BM925" s="22"/>
      <c r="BN925" s="22"/>
      <c r="BO925" s="22"/>
      <c r="BP925" s="22"/>
      <c r="BQ925" s="22"/>
      <c r="BR925" s="22"/>
      <c r="BS925" s="22"/>
      <c r="BT925" s="22"/>
      <c r="BU925" s="22"/>
      <c r="BV925" s="22"/>
      <c r="BW925" s="22"/>
      <c r="BX925" s="22"/>
      <c r="BY925" s="22"/>
      <c r="BZ925" s="22"/>
      <c r="CA925" s="22"/>
      <c r="CB925" s="22"/>
      <c r="CC925" s="22"/>
      <c r="CD925" s="22"/>
      <c r="CE925" s="22"/>
      <c r="CF925" s="22"/>
    </row>
    <row r="926" spans="1:84" ht="13" thickBot="1" x14ac:dyDescent="0.3">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2"/>
      <c r="BY926" s="22"/>
      <c r="BZ926" s="22"/>
      <c r="CA926" s="22"/>
      <c r="CB926" s="22"/>
      <c r="CC926" s="22"/>
      <c r="CD926" s="22"/>
      <c r="CE926" s="22"/>
      <c r="CF926" s="22"/>
    </row>
    <row r="927" spans="1:84" ht="13" thickBot="1" x14ac:dyDescent="0.3">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c r="AQ927" s="22"/>
      <c r="AR927" s="22"/>
      <c r="AS927" s="22"/>
      <c r="AT927" s="22"/>
      <c r="AU927" s="22"/>
      <c r="AV927" s="22"/>
      <c r="AW927" s="22"/>
      <c r="AX927" s="22"/>
      <c r="AY927" s="22"/>
      <c r="AZ927" s="22"/>
      <c r="BA927" s="22"/>
      <c r="BB927" s="22"/>
      <c r="BC927" s="22"/>
      <c r="BD927" s="22"/>
      <c r="BE927" s="22"/>
      <c r="BF927" s="22"/>
      <c r="BG927" s="22"/>
      <c r="BH927" s="22"/>
      <c r="BI927" s="22"/>
      <c r="BJ927" s="22"/>
      <c r="BK927" s="22"/>
      <c r="BL927" s="22"/>
      <c r="BM927" s="22"/>
      <c r="BN927" s="22"/>
      <c r="BO927" s="22"/>
      <c r="BP927" s="22"/>
      <c r="BQ927" s="22"/>
      <c r="BR927" s="22"/>
      <c r="BS927" s="22"/>
      <c r="BT927" s="22"/>
      <c r="BU927" s="22"/>
      <c r="BV927" s="22"/>
      <c r="BW927" s="22"/>
      <c r="BX927" s="22"/>
      <c r="BY927" s="22"/>
      <c r="BZ927" s="22"/>
      <c r="CA927" s="22"/>
      <c r="CB927" s="22"/>
      <c r="CC927" s="22"/>
      <c r="CD927" s="22"/>
      <c r="CE927" s="22"/>
      <c r="CF927" s="22"/>
    </row>
    <row r="928" spans="1:84" ht="13" thickBot="1" x14ac:dyDescent="0.3">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c r="AQ928" s="22"/>
      <c r="AR928" s="22"/>
      <c r="AS928" s="22"/>
      <c r="AT928" s="22"/>
      <c r="AU928" s="22"/>
      <c r="AV928" s="22"/>
      <c r="AW928" s="22"/>
      <c r="AX928" s="22"/>
      <c r="AY928" s="22"/>
      <c r="AZ928" s="22"/>
      <c r="BA928" s="22"/>
      <c r="BB928" s="22"/>
      <c r="BC928" s="22"/>
      <c r="BD928" s="22"/>
      <c r="BE928" s="22"/>
      <c r="BF928" s="22"/>
      <c r="BG928" s="22"/>
      <c r="BH928" s="22"/>
      <c r="BI928" s="22"/>
      <c r="BJ928" s="22"/>
      <c r="BK928" s="22"/>
      <c r="BL928" s="22"/>
      <c r="BM928" s="22"/>
      <c r="BN928" s="22"/>
      <c r="BO928" s="22"/>
      <c r="BP928" s="22"/>
      <c r="BQ928" s="22"/>
      <c r="BR928" s="22"/>
      <c r="BS928" s="22"/>
      <c r="BT928" s="22"/>
      <c r="BU928" s="22"/>
      <c r="BV928" s="22"/>
      <c r="BW928" s="22"/>
      <c r="BX928" s="22"/>
      <c r="BY928" s="22"/>
      <c r="BZ928" s="22"/>
      <c r="CA928" s="22"/>
      <c r="CB928" s="22"/>
      <c r="CC928" s="22"/>
      <c r="CD928" s="22"/>
      <c r="CE928" s="22"/>
      <c r="CF928" s="22"/>
    </row>
    <row r="929" spans="1:84" ht="13" thickBot="1" x14ac:dyDescent="0.3">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c r="AQ929" s="22"/>
      <c r="AR929" s="22"/>
      <c r="AS929" s="22"/>
      <c r="AT929" s="22"/>
      <c r="AU929" s="22"/>
      <c r="AV929" s="22"/>
      <c r="AW929" s="22"/>
      <c r="AX929" s="22"/>
      <c r="AY929" s="22"/>
      <c r="AZ929" s="22"/>
      <c r="BA929" s="22"/>
      <c r="BB929" s="22"/>
      <c r="BC929" s="22"/>
      <c r="BD929" s="22"/>
      <c r="BE929" s="22"/>
      <c r="BF929" s="22"/>
      <c r="BG929" s="22"/>
      <c r="BH929" s="22"/>
      <c r="BI929" s="22"/>
      <c r="BJ929" s="22"/>
      <c r="BK929" s="22"/>
      <c r="BL929" s="22"/>
      <c r="BM929" s="22"/>
      <c r="BN929" s="22"/>
      <c r="BO929" s="22"/>
      <c r="BP929" s="22"/>
      <c r="BQ929" s="22"/>
      <c r="BR929" s="22"/>
      <c r="BS929" s="22"/>
      <c r="BT929" s="22"/>
      <c r="BU929" s="22"/>
      <c r="BV929" s="22"/>
      <c r="BW929" s="22"/>
      <c r="BX929" s="22"/>
      <c r="BY929" s="22"/>
      <c r="BZ929" s="22"/>
      <c r="CA929" s="22"/>
      <c r="CB929" s="22"/>
      <c r="CC929" s="22"/>
      <c r="CD929" s="22"/>
      <c r="CE929" s="22"/>
      <c r="CF929" s="22"/>
    </row>
    <row r="930" spans="1:84" ht="13" thickBot="1" x14ac:dyDescent="0.3">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c r="AQ930" s="22"/>
      <c r="AR930" s="22"/>
      <c r="AS930" s="22"/>
      <c r="AT930" s="22"/>
      <c r="AU930" s="22"/>
      <c r="AV930" s="22"/>
      <c r="AW930" s="22"/>
      <c r="AX930" s="22"/>
      <c r="AY930" s="22"/>
      <c r="AZ930" s="22"/>
      <c r="BA930" s="22"/>
      <c r="BB930" s="22"/>
      <c r="BC930" s="22"/>
      <c r="BD930" s="22"/>
      <c r="BE930" s="22"/>
      <c r="BF930" s="22"/>
      <c r="BG930" s="22"/>
      <c r="BH930" s="22"/>
      <c r="BI930" s="22"/>
      <c r="BJ930" s="22"/>
      <c r="BK930" s="22"/>
      <c r="BL930" s="22"/>
      <c r="BM930" s="22"/>
      <c r="BN930" s="22"/>
      <c r="BO930" s="22"/>
      <c r="BP930" s="22"/>
      <c r="BQ930" s="22"/>
      <c r="BR930" s="22"/>
      <c r="BS930" s="22"/>
      <c r="BT930" s="22"/>
      <c r="BU930" s="22"/>
      <c r="BV930" s="22"/>
      <c r="BW930" s="22"/>
      <c r="BX930" s="22"/>
      <c r="BY930" s="22"/>
      <c r="BZ930" s="22"/>
      <c r="CA930" s="22"/>
      <c r="CB930" s="22"/>
      <c r="CC930" s="22"/>
      <c r="CD930" s="22"/>
      <c r="CE930" s="22"/>
      <c r="CF930" s="22"/>
    </row>
    <row r="931" spans="1:84" ht="13" thickBot="1" x14ac:dyDescent="0.3">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c r="AQ931" s="22"/>
      <c r="AR931" s="22"/>
      <c r="AS931" s="22"/>
      <c r="AT931" s="22"/>
      <c r="AU931" s="22"/>
      <c r="AV931" s="22"/>
      <c r="AW931" s="22"/>
      <c r="AX931" s="22"/>
      <c r="AY931" s="22"/>
      <c r="AZ931" s="22"/>
      <c r="BA931" s="22"/>
      <c r="BB931" s="22"/>
      <c r="BC931" s="22"/>
      <c r="BD931" s="22"/>
      <c r="BE931" s="22"/>
      <c r="BF931" s="22"/>
      <c r="BG931" s="22"/>
      <c r="BH931" s="22"/>
      <c r="BI931" s="22"/>
      <c r="BJ931" s="22"/>
      <c r="BK931" s="22"/>
      <c r="BL931" s="22"/>
      <c r="BM931" s="22"/>
      <c r="BN931" s="22"/>
      <c r="BO931" s="22"/>
      <c r="BP931" s="22"/>
      <c r="BQ931" s="22"/>
      <c r="BR931" s="22"/>
      <c r="BS931" s="22"/>
      <c r="BT931" s="22"/>
      <c r="BU931" s="22"/>
      <c r="BV931" s="22"/>
      <c r="BW931" s="22"/>
      <c r="BX931" s="22"/>
      <c r="BY931" s="22"/>
      <c r="BZ931" s="22"/>
      <c r="CA931" s="22"/>
      <c r="CB931" s="22"/>
      <c r="CC931" s="22"/>
      <c r="CD931" s="22"/>
      <c r="CE931" s="22"/>
      <c r="CF931" s="22"/>
    </row>
    <row r="932" spans="1:84" ht="13" thickBot="1" x14ac:dyDescent="0.3">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c r="AQ932" s="22"/>
      <c r="AR932" s="22"/>
      <c r="AS932" s="22"/>
      <c r="AT932" s="22"/>
      <c r="AU932" s="22"/>
      <c r="AV932" s="22"/>
      <c r="AW932" s="22"/>
      <c r="AX932" s="22"/>
      <c r="AY932" s="22"/>
      <c r="AZ932" s="22"/>
      <c r="BA932" s="22"/>
      <c r="BB932" s="22"/>
      <c r="BC932" s="22"/>
      <c r="BD932" s="22"/>
      <c r="BE932" s="22"/>
      <c r="BF932" s="22"/>
      <c r="BG932" s="22"/>
      <c r="BH932" s="22"/>
      <c r="BI932" s="22"/>
      <c r="BJ932" s="22"/>
      <c r="BK932" s="22"/>
      <c r="BL932" s="22"/>
      <c r="BM932" s="22"/>
      <c r="BN932" s="22"/>
      <c r="BO932" s="22"/>
      <c r="BP932" s="22"/>
      <c r="BQ932" s="22"/>
      <c r="BR932" s="22"/>
      <c r="BS932" s="22"/>
      <c r="BT932" s="22"/>
      <c r="BU932" s="22"/>
      <c r="BV932" s="22"/>
      <c r="BW932" s="22"/>
      <c r="BX932" s="22"/>
      <c r="BY932" s="22"/>
      <c r="BZ932" s="22"/>
      <c r="CA932" s="22"/>
      <c r="CB932" s="22"/>
      <c r="CC932" s="22"/>
      <c r="CD932" s="22"/>
      <c r="CE932" s="22"/>
      <c r="CF932" s="22"/>
    </row>
    <row r="933" spans="1:84" ht="13" thickBot="1" x14ac:dyDescent="0.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c r="AQ933" s="22"/>
      <c r="AR933" s="22"/>
      <c r="AS933" s="22"/>
      <c r="AT933" s="22"/>
      <c r="AU933" s="22"/>
      <c r="AV933" s="22"/>
      <c r="AW933" s="22"/>
      <c r="AX933" s="22"/>
      <c r="AY933" s="22"/>
      <c r="AZ933" s="22"/>
      <c r="BA933" s="22"/>
      <c r="BB933" s="22"/>
      <c r="BC933" s="22"/>
      <c r="BD933" s="22"/>
      <c r="BE933" s="22"/>
      <c r="BF933" s="22"/>
      <c r="BG933" s="22"/>
      <c r="BH933" s="22"/>
      <c r="BI933" s="22"/>
      <c r="BJ933" s="22"/>
      <c r="BK933" s="22"/>
      <c r="BL933" s="22"/>
      <c r="BM933" s="22"/>
      <c r="BN933" s="22"/>
      <c r="BO933" s="22"/>
      <c r="BP933" s="22"/>
      <c r="BQ933" s="22"/>
      <c r="BR933" s="22"/>
      <c r="BS933" s="22"/>
      <c r="BT933" s="22"/>
      <c r="BU933" s="22"/>
      <c r="BV933" s="22"/>
      <c r="BW933" s="22"/>
      <c r="BX933" s="22"/>
      <c r="BY933" s="22"/>
      <c r="BZ933" s="22"/>
      <c r="CA933" s="22"/>
      <c r="CB933" s="22"/>
      <c r="CC933" s="22"/>
      <c r="CD933" s="22"/>
      <c r="CE933" s="22"/>
      <c r="CF933" s="22"/>
    </row>
    <row r="934" spans="1:84" ht="13" thickBot="1" x14ac:dyDescent="0.3">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2"/>
      <c r="AU934" s="22"/>
      <c r="AV934" s="22"/>
      <c r="AW934" s="22"/>
      <c r="AX934" s="22"/>
      <c r="AY934" s="22"/>
      <c r="AZ934" s="22"/>
      <c r="BA934" s="22"/>
      <c r="BB934" s="22"/>
      <c r="BC934" s="22"/>
      <c r="BD934" s="22"/>
      <c r="BE934" s="22"/>
      <c r="BF934" s="22"/>
      <c r="BG934" s="22"/>
      <c r="BH934" s="22"/>
      <c r="BI934" s="22"/>
      <c r="BJ934" s="22"/>
      <c r="BK934" s="22"/>
      <c r="BL934" s="22"/>
      <c r="BM934" s="22"/>
      <c r="BN934" s="22"/>
      <c r="BO934" s="22"/>
      <c r="BP934" s="22"/>
      <c r="BQ934" s="22"/>
      <c r="BR934" s="22"/>
      <c r="BS934" s="22"/>
      <c r="BT934" s="22"/>
      <c r="BU934" s="22"/>
      <c r="BV934" s="22"/>
      <c r="BW934" s="22"/>
      <c r="BX934" s="22"/>
      <c r="BY934" s="22"/>
      <c r="BZ934" s="22"/>
      <c r="CA934" s="22"/>
      <c r="CB934" s="22"/>
      <c r="CC934" s="22"/>
      <c r="CD934" s="22"/>
      <c r="CE934" s="22"/>
      <c r="CF934" s="22"/>
    </row>
    <row r="935" spans="1:84" ht="13" thickBot="1" x14ac:dyDescent="0.3">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c r="AQ935" s="22"/>
      <c r="AR935" s="22"/>
      <c r="AS935" s="22"/>
      <c r="AT935" s="22"/>
      <c r="AU935" s="22"/>
      <c r="AV935" s="22"/>
      <c r="AW935" s="22"/>
      <c r="AX935" s="22"/>
      <c r="AY935" s="22"/>
      <c r="AZ935" s="22"/>
      <c r="BA935" s="22"/>
      <c r="BB935" s="22"/>
      <c r="BC935" s="22"/>
      <c r="BD935" s="22"/>
      <c r="BE935" s="22"/>
      <c r="BF935" s="22"/>
      <c r="BG935" s="22"/>
      <c r="BH935" s="22"/>
      <c r="BI935" s="22"/>
      <c r="BJ935" s="22"/>
      <c r="BK935" s="22"/>
      <c r="BL935" s="22"/>
      <c r="BM935" s="22"/>
      <c r="BN935" s="22"/>
      <c r="BO935" s="22"/>
      <c r="BP935" s="22"/>
      <c r="BQ935" s="22"/>
      <c r="BR935" s="22"/>
      <c r="BS935" s="22"/>
      <c r="BT935" s="22"/>
      <c r="BU935" s="22"/>
      <c r="BV935" s="22"/>
      <c r="BW935" s="22"/>
      <c r="BX935" s="22"/>
      <c r="BY935" s="22"/>
      <c r="BZ935" s="22"/>
      <c r="CA935" s="22"/>
      <c r="CB935" s="22"/>
      <c r="CC935" s="22"/>
      <c r="CD935" s="22"/>
      <c r="CE935" s="22"/>
      <c r="CF935" s="22"/>
    </row>
    <row r="936" spans="1:84" ht="13" thickBot="1" x14ac:dyDescent="0.3">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c r="AQ936" s="22"/>
      <c r="AR936" s="22"/>
      <c r="AS936" s="22"/>
      <c r="AT936" s="22"/>
      <c r="AU936" s="22"/>
      <c r="AV936" s="22"/>
      <c r="AW936" s="22"/>
      <c r="AX936" s="22"/>
      <c r="AY936" s="22"/>
      <c r="AZ936" s="22"/>
      <c r="BA936" s="22"/>
      <c r="BB936" s="22"/>
      <c r="BC936" s="22"/>
      <c r="BD936" s="22"/>
      <c r="BE936" s="22"/>
      <c r="BF936" s="22"/>
      <c r="BG936" s="22"/>
      <c r="BH936" s="22"/>
      <c r="BI936" s="22"/>
      <c r="BJ936" s="22"/>
      <c r="BK936" s="22"/>
      <c r="BL936" s="22"/>
      <c r="BM936" s="22"/>
      <c r="BN936" s="22"/>
      <c r="BO936" s="22"/>
      <c r="BP936" s="22"/>
      <c r="BQ936" s="22"/>
      <c r="BR936" s="22"/>
      <c r="BS936" s="22"/>
      <c r="BT936" s="22"/>
      <c r="BU936" s="22"/>
      <c r="BV936" s="22"/>
      <c r="BW936" s="22"/>
      <c r="BX936" s="22"/>
      <c r="BY936" s="22"/>
      <c r="BZ936" s="22"/>
      <c r="CA936" s="22"/>
      <c r="CB936" s="22"/>
      <c r="CC936" s="22"/>
      <c r="CD936" s="22"/>
      <c r="CE936" s="22"/>
      <c r="CF936" s="22"/>
    </row>
    <row r="937" spans="1:84" ht="13" thickBot="1" x14ac:dyDescent="0.3">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c r="AJ937" s="22"/>
      <c r="AK937" s="22"/>
      <c r="AL937" s="22"/>
      <c r="AM937" s="22"/>
      <c r="AN937" s="22"/>
      <c r="AO937" s="22"/>
      <c r="AP937" s="22"/>
      <c r="AQ937" s="22"/>
      <c r="AR937" s="22"/>
      <c r="AS937" s="22"/>
      <c r="AT937" s="22"/>
      <c r="AU937" s="22"/>
      <c r="AV937" s="22"/>
      <c r="AW937" s="22"/>
      <c r="AX937" s="22"/>
      <c r="AY937" s="22"/>
      <c r="AZ937" s="22"/>
      <c r="BA937" s="22"/>
      <c r="BB937" s="22"/>
      <c r="BC937" s="22"/>
      <c r="BD937" s="22"/>
      <c r="BE937" s="22"/>
      <c r="BF937" s="22"/>
      <c r="BG937" s="22"/>
      <c r="BH937" s="22"/>
      <c r="BI937" s="22"/>
      <c r="BJ937" s="22"/>
      <c r="BK937" s="22"/>
      <c r="BL937" s="22"/>
      <c r="BM937" s="22"/>
      <c r="BN937" s="22"/>
      <c r="BO937" s="22"/>
      <c r="BP937" s="22"/>
      <c r="BQ937" s="22"/>
      <c r="BR937" s="22"/>
      <c r="BS937" s="22"/>
      <c r="BT937" s="22"/>
      <c r="BU937" s="22"/>
      <c r="BV937" s="22"/>
      <c r="BW937" s="22"/>
      <c r="BX937" s="22"/>
      <c r="BY937" s="22"/>
      <c r="BZ937" s="22"/>
      <c r="CA937" s="22"/>
      <c r="CB937" s="22"/>
      <c r="CC937" s="22"/>
      <c r="CD937" s="22"/>
      <c r="CE937" s="22"/>
      <c r="CF937" s="22"/>
    </row>
    <row r="938" spans="1:84" ht="13" thickBot="1" x14ac:dyDescent="0.3">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c r="AJ938" s="22"/>
      <c r="AK938" s="22"/>
      <c r="AL938" s="22"/>
      <c r="AM938" s="22"/>
      <c r="AN938" s="22"/>
      <c r="AO938" s="22"/>
      <c r="AP938" s="22"/>
      <c r="AQ938" s="22"/>
      <c r="AR938" s="22"/>
      <c r="AS938" s="22"/>
      <c r="AT938" s="22"/>
      <c r="AU938" s="22"/>
      <c r="AV938" s="22"/>
      <c r="AW938" s="22"/>
      <c r="AX938" s="22"/>
      <c r="AY938" s="22"/>
      <c r="AZ938" s="22"/>
      <c r="BA938" s="22"/>
      <c r="BB938" s="22"/>
      <c r="BC938" s="22"/>
      <c r="BD938" s="22"/>
      <c r="BE938" s="22"/>
      <c r="BF938" s="22"/>
      <c r="BG938" s="22"/>
      <c r="BH938" s="22"/>
      <c r="BI938" s="22"/>
      <c r="BJ938" s="22"/>
      <c r="BK938" s="22"/>
      <c r="BL938" s="22"/>
      <c r="BM938" s="22"/>
      <c r="BN938" s="22"/>
      <c r="BO938" s="22"/>
      <c r="BP938" s="22"/>
      <c r="BQ938" s="22"/>
      <c r="BR938" s="22"/>
      <c r="BS938" s="22"/>
      <c r="BT938" s="22"/>
      <c r="BU938" s="22"/>
      <c r="BV938" s="22"/>
      <c r="BW938" s="22"/>
      <c r="BX938" s="22"/>
      <c r="BY938" s="22"/>
      <c r="BZ938" s="22"/>
      <c r="CA938" s="22"/>
      <c r="CB938" s="22"/>
      <c r="CC938" s="22"/>
      <c r="CD938" s="22"/>
      <c r="CE938" s="22"/>
      <c r="CF938" s="22"/>
    </row>
    <row r="939" spans="1:84" ht="13" thickBot="1" x14ac:dyDescent="0.3">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c r="AJ939" s="22"/>
      <c r="AK939" s="22"/>
      <c r="AL939" s="22"/>
      <c r="AM939" s="22"/>
      <c r="AN939" s="22"/>
      <c r="AO939" s="22"/>
      <c r="AP939" s="22"/>
      <c r="AQ939" s="22"/>
      <c r="AR939" s="22"/>
      <c r="AS939" s="22"/>
      <c r="AT939" s="22"/>
      <c r="AU939" s="22"/>
      <c r="AV939" s="22"/>
      <c r="AW939" s="22"/>
      <c r="AX939" s="22"/>
      <c r="AY939" s="22"/>
      <c r="AZ939" s="22"/>
      <c r="BA939" s="22"/>
      <c r="BB939" s="22"/>
      <c r="BC939" s="22"/>
      <c r="BD939" s="22"/>
      <c r="BE939" s="22"/>
      <c r="BF939" s="22"/>
      <c r="BG939" s="22"/>
      <c r="BH939" s="22"/>
      <c r="BI939" s="22"/>
      <c r="BJ939" s="22"/>
      <c r="BK939" s="22"/>
      <c r="BL939" s="22"/>
      <c r="BM939" s="22"/>
      <c r="BN939" s="22"/>
      <c r="BO939" s="22"/>
      <c r="BP939" s="22"/>
      <c r="BQ939" s="22"/>
      <c r="BR939" s="22"/>
      <c r="BS939" s="22"/>
      <c r="BT939" s="22"/>
      <c r="BU939" s="22"/>
      <c r="BV939" s="22"/>
      <c r="BW939" s="22"/>
      <c r="BX939" s="22"/>
      <c r="BY939" s="22"/>
      <c r="BZ939" s="22"/>
      <c r="CA939" s="22"/>
      <c r="CB939" s="22"/>
      <c r="CC939" s="22"/>
      <c r="CD939" s="22"/>
      <c r="CE939" s="22"/>
      <c r="CF939" s="22"/>
    </row>
    <row r="940" spans="1:84" ht="13" thickBot="1" x14ac:dyDescent="0.3">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c r="AJ940" s="22"/>
      <c r="AK940" s="22"/>
      <c r="AL940" s="22"/>
      <c r="AM940" s="22"/>
      <c r="AN940" s="22"/>
      <c r="AO940" s="22"/>
      <c r="AP940" s="22"/>
      <c r="AQ940" s="22"/>
      <c r="AR940" s="22"/>
      <c r="AS940" s="22"/>
      <c r="AT940" s="22"/>
      <c r="AU940" s="22"/>
      <c r="AV940" s="22"/>
      <c r="AW940" s="22"/>
      <c r="AX940" s="22"/>
      <c r="AY940" s="22"/>
      <c r="AZ940" s="22"/>
      <c r="BA940" s="22"/>
      <c r="BB940" s="22"/>
      <c r="BC940" s="22"/>
      <c r="BD940" s="22"/>
      <c r="BE940" s="22"/>
      <c r="BF940" s="22"/>
      <c r="BG940" s="22"/>
      <c r="BH940" s="22"/>
      <c r="BI940" s="22"/>
      <c r="BJ940" s="22"/>
      <c r="BK940" s="22"/>
      <c r="BL940" s="22"/>
      <c r="BM940" s="22"/>
      <c r="BN940" s="22"/>
      <c r="BO940" s="22"/>
      <c r="BP940" s="22"/>
      <c r="BQ940" s="22"/>
      <c r="BR940" s="22"/>
      <c r="BS940" s="22"/>
      <c r="BT940" s="22"/>
      <c r="BU940" s="22"/>
      <c r="BV940" s="22"/>
      <c r="BW940" s="22"/>
      <c r="BX940" s="22"/>
      <c r="BY940" s="22"/>
      <c r="BZ940" s="22"/>
      <c r="CA940" s="22"/>
      <c r="CB940" s="22"/>
      <c r="CC940" s="22"/>
      <c r="CD940" s="22"/>
      <c r="CE940" s="22"/>
      <c r="CF940" s="22"/>
    </row>
    <row r="941" spans="1:84" ht="13" thickBot="1" x14ac:dyDescent="0.3">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c r="AJ941" s="22"/>
      <c r="AK941" s="22"/>
      <c r="AL941" s="22"/>
      <c r="AM941" s="22"/>
      <c r="AN941" s="22"/>
      <c r="AO941" s="22"/>
      <c r="AP941" s="22"/>
      <c r="AQ941" s="22"/>
      <c r="AR941" s="22"/>
      <c r="AS941" s="22"/>
      <c r="AT941" s="22"/>
      <c r="AU941" s="22"/>
      <c r="AV941" s="22"/>
      <c r="AW941" s="22"/>
      <c r="AX941" s="22"/>
      <c r="AY941" s="22"/>
      <c r="AZ941" s="22"/>
      <c r="BA941" s="22"/>
      <c r="BB941" s="22"/>
      <c r="BC941" s="22"/>
      <c r="BD941" s="22"/>
      <c r="BE941" s="22"/>
      <c r="BF941" s="22"/>
      <c r="BG941" s="22"/>
      <c r="BH941" s="22"/>
      <c r="BI941" s="22"/>
      <c r="BJ941" s="22"/>
      <c r="BK941" s="22"/>
      <c r="BL941" s="22"/>
      <c r="BM941" s="22"/>
      <c r="BN941" s="22"/>
      <c r="BO941" s="22"/>
      <c r="BP941" s="22"/>
      <c r="BQ941" s="22"/>
      <c r="BR941" s="22"/>
      <c r="BS941" s="22"/>
      <c r="BT941" s="22"/>
      <c r="BU941" s="22"/>
      <c r="BV941" s="22"/>
      <c r="BW941" s="22"/>
      <c r="BX941" s="22"/>
      <c r="BY941" s="22"/>
      <c r="BZ941" s="22"/>
      <c r="CA941" s="22"/>
      <c r="CB941" s="22"/>
      <c r="CC941" s="22"/>
      <c r="CD941" s="22"/>
      <c r="CE941" s="22"/>
      <c r="CF941" s="22"/>
    </row>
    <row r="942" spans="1:84" ht="13" thickBot="1" x14ac:dyDescent="0.3">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2"/>
      <c r="AW942" s="22"/>
      <c r="AX942" s="22"/>
      <c r="AY942" s="22"/>
      <c r="AZ942" s="22"/>
      <c r="BA942" s="22"/>
      <c r="BB942" s="22"/>
      <c r="BC942" s="22"/>
      <c r="BD942" s="22"/>
      <c r="BE942" s="22"/>
      <c r="BF942" s="22"/>
      <c r="BG942" s="22"/>
      <c r="BH942" s="22"/>
      <c r="BI942" s="22"/>
      <c r="BJ942" s="22"/>
      <c r="BK942" s="22"/>
      <c r="BL942" s="22"/>
      <c r="BM942" s="22"/>
      <c r="BN942" s="22"/>
      <c r="BO942" s="22"/>
      <c r="BP942" s="22"/>
      <c r="BQ942" s="22"/>
      <c r="BR942" s="22"/>
      <c r="BS942" s="22"/>
      <c r="BT942" s="22"/>
      <c r="BU942" s="22"/>
      <c r="BV942" s="22"/>
      <c r="BW942" s="22"/>
      <c r="BX942" s="22"/>
      <c r="BY942" s="22"/>
      <c r="BZ942" s="22"/>
      <c r="CA942" s="22"/>
      <c r="CB942" s="22"/>
      <c r="CC942" s="22"/>
      <c r="CD942" s="22"/>
      <c r="CE942" s="22"/>
      <c r="CF942" s="22"/>
    </row>
    <row r="943" spans="1:84" ht="13" thickBot="1" x14ac:dyDescent="0.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c r="AJ943" s="22"/>
      <c r="AK943" s="22"/>
      <c r="AL943" s="22"/>
      <c r="AM943" s="22"/>
      <c r="AN943" s="22"/>
      <c r="AO943" s="22"/>
      <c r="AP943" s="22"/>
      <c r="AQ943" s="22"/>
      <c r="AR943" s="22"/>
      <c r="AS943" s="22"/>
      <c r="AT943" s="22"/>
      <c r="AU943" s="22"/>
      <c r="AV943" s="22"/>
      <c r="AW943" s="22"/>
      <c r="AX943" s="22"/>
      <c r="AY943" s="22"/>
      <c r="AZ943" s="22"/>
      <c r="BA943" s="22"/>
      <c r="BB943" s="22"/>
      <c r="BC943" s="22"/>
      <c r="BD943" s="22"/>
      <c r="BE943" s="22"/>
      <c r="BF943" s="22"/>
      <c r="BG943" s="22"/>
      <c r="BH943" s="22"/>
      <c r="BI943" s="22"/>
      <c r="BJ943" s="22"/>
      <c r="BK943" s="22"/>
      <c r="BL943" s="22"/>
      <c r="BM943" s="22"/>
      <c r="BN943" s="22"/>
      <c r="BO943" s="22"/>
      <c r="BP943" s="22"/>
      <c r="BQ943" s="22"/>
      <c r="BR943" s="22"/>
      <c r="BS943" s="22"/>
      <c r="BT943" s="22"/>
      <c r="BU943" s="22"/>
      <c r="BV943" s="22"/>
      <c r="BW943" s="22"/>
      <c r="BX943" s="22"/>
      <c r="BY943" s="22"/>
      <c r="BZ943" s="22"/>
      <c r="CA943" s="22"/>
      <c r="CB943" s="22"/>
      <c r="CC943" s="22"/>
      <c r="CD943" s="22"/>
      <c r="CE943" s="22"/>
      <c r="CF943" s="22"/>
    </row>
    <row r="944" spans="1:84" ht="13" thickBot="1" x14ac:dyDescent="0.3">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c r="AJ944" s="22"/>
      <c r="AK944" s="22"/>
      <c r="AL944" s="22"/>
      <c r="AM944" s="22"/>
      <c r="AN944" s="22"/>
      <c r="AO944" s="22"/>
      <c r="AP944" s="22"/>
      <c r="AQ944" s="22"/>
      <c r="AR944" s="22"/>
      <c r="AS944" s="22"/>
      <c r="AT944" s="22"/>
      <c r="AU944" s="22"/>
      <c r="AV944" s="22"/>
      <c r="AW944" s="22"/>
      <c r="AX944" s="22"/>
      <c r="AY944" s="22"/>
      <c r="AZ944" s="22"/>
      <c r="BA944" s="22"/>
      <c r="BB944" s="22"/>
      <c r="BC944" s="22"/>
      <c r="BD944" s="22"/>
      <c r="BE944" s="22"/>
      <c r="BF944" s="22"/>
      <c r="BG944" s="22"/>
      <c r="BH944" s="22"/>
      <c r="BI944" s="22"/>
      <c r="BJ944" s="22"/>
      <c r="BK944" s="22"/>
      <c r="BL944" s="22"/>
      <c r="BM944" s="22"/>
      <c r="BN944" s="22"/>
      <c r="BO944" s="22"/>
      <c r="BP944" s="22"/>
      <c r="BQ944" s="22"/>
      <c r="BR944" s="22"/>
      <c r="BS944" s="22"/>
      <c r="BT944" s="22"/>
      <c r="BU944" s="22"/>
      <c r="BV944" s="22"/>
      <c r="BW944" s="22"/>
      <c r="BX944" s="22"/>
      <c r="BY944" s="22"/>
      <c r="BZ944" s="22"/>
      <c r="CA944" s="22"/>
      <c r="CB944" s="22"/>
      <c r="CC944" s="22"/>
      <c r="CD944" s="22"/>
      <c r="CE944" s="22"/>
      <c r="CF944" s="22"/>
    </row>
    <row r="945" spans="1:84" ht="13" thickBot="1" x14ac:dyDescent="0.3">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c r="AJ945" s="22"/>
      <c r="AK945" s="22"/>
      <c r="AL945" s="22"/>
      <c r="AM945" s="22"/>
      <c r="AN945" s="22"/>
      <c r="AO945" s="22"/>
      <c r="AP945" s="22"/>
      <c r="AQ945" s="22"/>
      <c r="AR945" s="22"/>
      <c r="AS945" s="22"/>
      <c r="AT945" s="22"/>
      <c r="AU945" s="22"/>
      <c r="AV945" s="22"/>
      <c r="AW945" s="22"/>
      <c r="AX945" s="22"/>
      <c r="AY945" s="22"/>
      <c r="AZ945" s="22"/>
      <c r="BA945" s="22"/>
      <c r="BB945" s="22"/>
      <c r="BC945" s="22"/>
      <c r="BD945" s="22"/>
      <c r="BE945" s="22"/>
      <c r="BF945" s="22"/>
      <c r="BG945" s="22"/>
      <c r="BH945" s="22"/>
      <c r="BI945" s="22"/>
      <c r="BJ945" s="22"/>
      <c r="BK945" s="22"/>
      <c r="BL945" s="22"/>
      <c r="BM945" s="22"/>
      <c r="BN945" s="22"/>
      <c r="BO945" s="22"/>
      <c r="BP945" s="22"/>
      <c r="BQ945" s="22"/>
      <c r="BR945" s="22"/>
      <c r="BS945" s="22"/>
      <c r="BT945" s="22"/>
      <c r="BU945" s="22"/>
      <c r="BV945" s="22"/>
      <c r="BW945" s="22"/>
      <c r="BX945" s="22"/>
      <c r="BY945" s="22"/>
      <c r="BZ945" s="22"/>
      <c r="CA945" s="22"/>
      <c r="CB945" s="22"/>
      <c r="CC945" s="22"/>
      <c r="CD945" s="22"/>
      <c r="CE945" s="22"/>
      <c r="CF945" s="22"/>
    </row>
    <row r="946" spans="1:84" ht="13" thickBot="1" x14ac:dyDescent="0.3">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c r="AJ946" s="22"/>
      <c r="AK946" s="22"/>
      <c r="AL946" s="22"/>
      <c r="AM946" s="22"/>
      <c r="AN946" s="22"/>
      <c r="AO946" s="22"/>
      <c r="AP946" s="22"/>
      <c r="AQ946" s="22"/>
      <c r="AR946" s="22"/>
      <c r="AS946" s="22"/>
      <c r="AT946" s="22"/>
      <c r="AU946" s="22"/>
      <c r="AV946" s="22"/>
      <c r="AW946" s="22"/>
      <c r="AX946" s="22"/>
      <c r="AY946" s="22"/>
      <c r="AZ946" s="22"/>
      <c r="BA946" s="22"/>
      <c r="BB946" s="22"/>
      <c r="BC946" s="22"/>
      <c r="BD946" s="22"/>
      <c r="BE946" s="22"/>
      <c r="BF946" s="22"/>
      <c r="BG946" s="22"/>
      <c r="BH946" s="22"/>
      <c r="BI946" s="22"/>
      <c r="BJ946" s="22"/>
      <c r="BK946" s="22"/>
      <c r="BL946" s="22"/>
      <c r="BM946" s="22"/>
      <c r="BN946" s="22"/>
      <c r="BO946" s="22"/>
      <c r="BP946" s="22"/>
      <c r="BQ946" s="22"/>
      <c r="BR946" s="22"/>
      <c r="BS946" s="22"/>
      <c r="BT946" s="22"/>
      <c r="BU946" s="22"/>
      <c r="BV946" s="22"/>
      <c r="BW946" s="22"/>
      <c r="BX946" s="22"/>
      <c r="BY946" s="22"/>
      <c r="BZ946" s="22"/>
      <c r="CA946" s="22"/>
      <c r="CB946" s="22"/>
      <c r="CC946" s="22"/>
      <c r="CD946" s="22"/>
      <c r="CE946" s="22"/>
      <c r="CF946" s="22"/>
    </row>
    <row r="947" spans="1:84" ht="13" thickBot="1" x14ac:dyDescent="0.3">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c r="AJ947" s="22"/>
      <c r="AK947" s="22"/>
      <c r="AL947" s="22"/>
      <c r="AM947" s="22"/>
      <c r="AN947" s="22"/>
      <c r="AO947" s="22"/>
      <c r="AP947" s="22"/>
      <c r="AQ947" s="22"/>
      <c r="AR947" s="22"/>
      <c r="AS947" s="22"/>
      <c r="AT947" s="22"/>
      <c r="AU947" s="22"/>
      <c r="AV947" s="22"/>
      <c r="AW947" s="22"/>
      <c r="AX947" s="22"/>
      <c r="AY947" s="22"/>
      <c r="AZ947" s="22"/>
      <c r="BA947" s="22"/>
      <c r="BB947" s="22"/>
      <c r="BC947" s="22"/>
      <c r="BD947" s="22"/>
      <c r="BE947" s="22"/>
      <c r="BF947" s="22"/>
      <c r="BG947" s="22"/>
      <c r="BH947" s="22"/>
      <c r="BI947" s="22"/>
      <c r="BJ947" s="22"/>
      <c r="BK947" s="22"/>
      <c r="BL947" s="22"/>
      <c r="BM947" s="22"/>
      <c r="BN947" s="22"/>
      <c r="BO947" s="22"/>
      <c r="BP947" s="22"/>
      <c r="BQ947" s="22"/>
      <c r="BR947" s="22"/>
      <c r="BS947" s="22"/>
      <c r="BT947" s="22"/>
      <c r="BU947" s="22"/>
      <c r="BV947" s="22"/>
      <c r="BW947" s="22"/>
      <c r="BX947" s="22"/>
      <c r="BY947" s="22"/>
      <c r="BZ947" s="22"/>
      <c r="CA947" s="22"/>
      <c r="CB947" s="22"/>
      <c r="CC947" s="22"/>
      <c r="CD947" s="22"/>
      <c r="CE947" s="22"/>
      <c r="CF947" s="22"/>
    </row>
    <row r="948" spans="1:84" ht="13" thickBot="1" x14ac:dyDescent="0.3">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c r="AJ948" s="22"/>
      <c r="AK948" s="22"/>
      <c r="AL948" s="22"/>
      <c r="AM948" s="22"/>
      <c r="AN948" s="22"/>
      <c r="AO948" s="22"/>
      <c r="AP948" s="22"/>
      <c r="AQ948" s="22"/>
      <c r="AR948" s="22"/>
      <c r="AS948" s="22"/>
      <c r="AT948" s="22"/>
      <c r="AU948" s="22"/>
      <c r="AV948" s="22"/>
      <c r="AW948" s="22"/>
      <c r="AX948" s="22"/>
      <c r="AY948" s="22"/>
      <c r="AZ948" s="22"/>
      <c r="BA948" s="22"/>
      <c r="BB948" s="22"/>
      <c r="BC948" s="22"/>
      <c r="BD948" s="22"/>
      <c r="BE948" s="22"/>
      <c r="BF948" s="22"/>
      <c r="BG948" s="22"/>
      <c r="BH948" s="22"/>
      <c r="BI948" s="22"/>
      <c r="BJ948" s="22"/>
      <c r="BK948" s="22"/>
      <c r="BL948" s="22"/>
      <c r="BM948" s="22"/>
      <c r="BN948" s="22"/>
      <c r="BO948" s="22"/>
      <c r="BP948" s="22"/>
      <c r="BQ948" s="22"/>
      <c r="BR948" s="22"/>
      <c r="BS948" s="22"/>
      <c r="BT948" s="22"/>
      <c r="BU948" s="22"/>
      <c r="BV948" s="22"/>
      <c r="BW948" s="22"/>
      <c r="BX948" s="22"/>
      <c r="BY948" s="22"/>
      <c r="BZ948" s="22"/>
      <c r="CA948" s="22"/>
      <c r="CB948" s="22"/>
      <c r="CC948" s="22"/>
      <c r="CD948" s="22"/>
      <c r="CE948" s="22"/>
      <c r="CF948" s="22"/>
    </row>
    <row r="949" spans="1:84" ht="13" thickBot="1" x14ac:dyDescent="0.3">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c r="AJ949" s="22"/>
      <c r="AK949" s="22"/>
      <c r="AL949" s="22"/>
      <c r="AM949" s="22"/>
      <c r="AN949" s="22"/>
      <c r="AO949" s="22"/>
      <c r="AP949" s="22"/>
      <c r="AQ949" s="22"/>
      <c r="AR949" s="22"/>
      <c r="AS949" s="22"/>
      <c r="AT949" s="22"/>
      <c r="AU949" s="22"/>
      <c r="AV949" s="22"/>
      <c r="AW949" s="22"/>
      <c r="AX949" s="22"/>
      <c r="AY949" s="22"/>
      <c r="AZ949" s="22"/>
      <c r="BA949" s="22"/>
      <c r="BB949" s="22"/>
      <c r="BC949" s="22"/>
      <c r="BD949" s="22"/>
      <c r="BE949" s="22"/>
      <c r="BF949" s="22"/>
      <c r="BG949" s="22"/>
      <c r="BH949" s="22"/>
      <c r="BI949" s="22"/>
      <c r="BJ949" s="22"/>
      <c r="BK949" s="22"/>
      <c r="BL949" s="22"/>
      <c r="BM949" s="22"/>
      <c r="BN949" s="22"/>
      <c r="BO949" s="22"/>
      <c r="BP949" s="22"/>
      <c r="BQ949" s="22"/>
      <c r="BR949" s="22"/>
      <c r="BS949" s="22"/>
      <c r="BT949" s="22"/>
      <c r="BU949" s="22"/>
      <c r="BV949" s="22"/>
      <c r="BW949" s="22"/>
      <c r="BX949" s="22"/>
      <c r="BY949" s="22"/>
      <c r="BZ949" s="22"/>
      <c r="CA949" s="22"/>
      <c r="CB949" s="22"/>
      <c r="CC949" s="22"/>
      <c r="CD949" s="22"/>
      <c r="CE949" s="22"/>
      <c r="CF949" s="22"/>
    </row>
    <row r="950" spans="1:84" ht="13" thickBot="1" x14ac:dyDescent="0.3">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2"/>
      <c r="AW950" s="22"/>
      <c r="AX950" s="22"/>
      <c r="AY950" s="22"/>
      <c r="AZ950" s="22"/>
      <c r="BA950" s="22"/>
      <c r="BB950" s="22"/>
      <c r="BC950" s="22"/>
      <c r="BD950" s="22"/>
      <c r="BE950" s="22"/>
      <c r="BF950" s="22"/>
      <c r="BG950" s="22"/>
      <c r="BH950" s="22"/>
      <c r="BI950" s="22"/>
      <c r="BJ950" s="22"/>
      <c r="BK950" s="22"/>
      <c r="BL950" s="22"/>
      <c r="BM950" s="22"/>
      <c r="BN950" s="22"/>
      <c r="BO950" s="22"/>
      <c r="BP950" s="22"/>
      <c r="BQ950" s="22"/>
      <c r="BR950" s="22"/>
      <c r="BS950" s="22"/>
      <c r="BT950" s="22"/>
      <c r="BU950" s="22"/>
      <c r="BV950" s="22"/>
      <c r="BW950" s="22"/>
      <c r="BX950" s="22"/>
      <c r="BY950" s="22"/>
      <c r="BZ950" s="22"/>
      <c r="CA950" s="22"/>
      <c r="CB950" s="22"/>
      <c r="CC950" s="22"/>
      <c r="CD950" s="22"/>
      <c r="CE950" s="22"/>
      <c r="CF950" s="22"/>
    </row>
    <row r="951" spans="1:84" ht="13" thickBot="1" x14ac:dyDescent="0.3">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c r="AJ951" s="22"/>
      <c r="AK951" s="22"/>
      <c r="AL951" s="22"/>
      <c r="AM951" s="22"/>
      <c r="AN951" s="22"/>
      <c r="AO951" s="22"/>
      <c r="AP951" s="22"/>
      <c r="AQ951" s="22"/>
      <c r="AR951" s="22"/>
      <c r="AS951" s="22"/>
      <c r="AT951" s="22"/>
      <c r="AU951" s="22"/>
      <c r="AV951" s="22"/>
      <c r="AW951" s="22"/>
      <c r="AX951" s="22"/>
      <c r="AY951" s="22"/>
      <c r="AZ951" s="22"/>
      <c r="BA951" s="22"/>
      <c r="BB951" s="22"/>
      <c r="BC951" s="22"/>
      <c r="BD951" s="22"/>
      <c r="BE951" s="22"/>
      <c r="BF951" s="22"/>
      <c r="BG951" s="22"/>
      <c r="BH951" s="22"/>
      <c r="BI951" s="22"/>
      <c r="BJ951" s="22"/>
      <c r="BK951" s="22"/>
      <c r="BL951" s="22"/>
      <c r="BM951" s="22"/>
      <c r="BN951" s="22"/>
      <c r="BO951" s="22"/>
      <c r="BP951" s="22"/>
      <c r="BQ951" s="22"/>
      <c r="BR951" s="22"/>
      <c r="BS951" s="22"/>
      <c r="BT951" s="22"/>
      <c r="BU951" s="22"/>
      <c r="BV951" s="22"/>
      <c r="BW951" s="22"/>
      <c r="BX951" s="22"/>
      <c r="BY951" s="22"/>
      <c r="BZ951" s="22"/>
      <c r="CA951" s="22"/>
      <c r="CB951" s="22"/>
      <c r="CC951" s="22"/>
      <c r="CD951" s="22"/>
      <c r="CE951" s="22"/>
      <c r="CF951" s="22"/>
    </row>
    <row r="952" spans="1:84" ht="13" thickBot="1" x14ac:dyDescent="0.3">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c r="AJ952" s="22"/>
      <c r="AK952" s="22"/>
      <c r="AL952" s="22"/>
      <c r="AM952" s="22"/>
      <c r="AN952" s="22"/>
      <c r="AO952" s="22"/>
      <c r="AP952" s="22"/>
      <c r="AQ952" s="22"/>
      <c r="AR952" s="22"/>
      <c r="AS952" s="22"/>
      <c r="AT952" s="22"/>
      <c r="AU952" s="22"/>
      <c r="AV952" s="22"/>
      <c r="AW952" s="22"/>
      <c r="AX952" s="22"/>
      <c r="AY952" s="22"/>
      <c r="AZ952" s="22"/>
      <c r="BA952" s="22"/>
      <c r="BB952" s="22"/>
      <c r="BC952" s="22"/>
      <c r="BD952" s="22"/>
      <c r="BE952" s="22"/>
      <c r="BF952" s="22"/>
      <c r="BG952" s="22"/>
      <c r="BH952" s="22"/>
      <c r="BI952" s="22"/>
      <c r="BJ952" s="22"/>
      <c r="BK952" s="22"/>
      <c r="BL952" s="22"/>
      <c r="BM952" s="22"/>
      <c r="BN952" s="22"/>
      <c r="BO952" s="22"/>
      <c r="BP952" s="22"/>
      <c r="BQ952" s="22"/>
      <c r="BR952" s="22"/>
      <c r="BS952" s="22"/>
      <c r="BT952" s="22"/>
      <c r="BU952" s="22"/>
      <c r="BV952" s="22"/>
      <c r="BW952" s="22"/>
      <c r="BX952" s="22"/>
      <c r="BY952" s="22"/>
      <c r="BZ952" s="22"/>
      <c r="CA952" s="22"/>
      <c r="CB952" s="22"/>
      <c r="CC952" s="22"/>
      <c r="CD952" s="22"/>
      <c r="CE952" s="22"/>
      <c r="CF952" s="22"/>
    </row>
    <row r="953" spans="1:84" ht="13" thickBot="1" x14ac:dyDescent="0.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c r="AJ953" s="22"/>
      <c r="AK953" s="22"/>
      <c r="AL953" s="22"/>
      <c r="AM953" s="22"/>
      <c r="AN953" s="22"/>
      <c r="AO953" s="22"/>
      <c r="AP953" s="22"/>
      <c r="AQ953" s="22"/>
      <c r="AR953" s="22"/>
      <c r="AS953" s="22"/>
      <c r="AT953" s="22"/>
      <c r="AU953" s="22"/>
      <c r="AV953" s="22"/>
      <c r="AW953" s="22"/>
      <c r="AX953" s="22"/>
      <c r="AY953" s="22"/>
      <c r="AZ953" s="22"/>
      <c r="BA953" s="22"/>
      <c r="BB953" s="22"/>
      <c r="BC953" s="22"/>
      <c r="BD953" s="22"/>
      <c r="BE953" s="22"/>
      <c r="BF953" s="22"/>
      <c r="BG953" s="22"/>
      <c r="BH953" s="22"/>
      <c r="BI953" s="22"/>
      <c r="BJ953" s="22"/>
      <c r="BK953" s="22"/>
      <c r="BL953" s="22"/>
      <c r="BM953" s="22"/>
      <c r="BN953" s="22"/>
      <c r="BO953" s="22"/>
      <c r="BP953" s="22"/>
      <c r="BQ953" s="22"/>
      <c r="BR953" s="22"/>
      <c r="BS953" s="22"/>
      <c r="BT953" s="22"/>
      <c r="BU953" s="22"/>
      <c r="BV953" s="22"/>
      <c r="BW953" s="22"/>
      <c r="BX953" s="22"/>
      <c r="BY953" s="22"/>
      <c r="BZ953" s="22"/>
      <c r="CA953" s="22"/>
      <c r="CB953" s="22"/>
      <c r="CC953" s="22"/>
      <c r="CD953" s="22"/>
      <c r="CE953" s="22"/>
      <c r="CF953" s="22"/>
    </row>
    <row r="954" spans="1:84" ht="13" thickBot="1" x14ac:dyDescent="0.3">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c r="AJ954" s="22"/>
      <c r="AK954" s="22"/>
      <c r="AL954" s="22"/>
      <c r="AM954" s="22"/>
      <c r="AN954" s="22"/>
      <c r="AO954" s="22"/>
      <c r="AP954" s="22"/>
      <c r="AQ954" s="22"/>
      <c r="AR954" s="22"/>
      <c r="AS954" s="22"/>
      <c r="AT954" s="22"/>
      <c r="AU954" s="22"/>
      <c r="AV954" s="22"/>
      <c r="AW954" s="22"/>
      <c r="AX954" s="22"/>
      <c r="AY954" s="22"/>
      <c r="AZ954" s="22"/>
      <c r="BA954" s="22"/>
      <c r="BB954" s="22"/>
      <c r="BC954" s="22"/>
      <c r="BD954" s="22"/>
      <c r="BE954" s="22"/>
      <c r="BF954" s="22"/>
      <c r="BG954" s="22"/>
      <c r="BH954" s="22"/>
      <c r="BI954" s="22"/>
      <c r="BJ954" s="22"/>
      <c r="BK954" s="22"/>
      <c r="BL954" s="22"/>
      <c r="BM954" s="22"/>
      <c r="BN954" s="22"/>
      <c r="BO954" s="22"/>
      <c r="BP954" s="22"/>
      <c r="BQ954" s="22"/>
      <c r="BR954" s="22"/>
      <c r="BS954" s="22"/>
      <c r="BT954" s="22"/>
      <c r="BU954" s="22"/>
      <c r="BV954" s="22"/>
      <c r="BW954" s="22"/>
      <c r="BX954" s="22"/>
      <c r="BY954" s="22"/>
      <c r="BZ954" s="22"/>
      <c r="CA954" s="22"/>
      <c r="CB954" s="22"/>
      <c r="CC954" s="22"/>
      <c r="CD954" s="22"/>
      <c r="CE954" s="22"/>
      <c r="CF954" s="22"/>
    </row>
    <row r="955" spans="1:84" ht="13" thickBot="1" x14ac:dyDescent="0.3">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c r="AJ955" s="22"/>
      <c r="AK955" s="22"/>
      <c r="AL955" s="22"/>
      <c r="AM955" s="22"/>
      <c r="AN955" s="22"/>
      <c r="AO955" s="22"/>
      <c r="AP955" s="22"/>
      <c r="AQ955" s="22"/>
      <c r="AR955" s="22"/>
      <c r="AS955" s="22"/>
      <c r="AT955" s="22"/>
      <c r="AU955" s="22"/>
      <c r="AV955" s="22"/>
      <c r="AW955" s="22"/>
      <c r="AX955" s="22"/>
      <c r="AY955" s="22"/>
      <c r="AZ955" s="22"/>
      <c r="BA955" s="22"/>
      <c r="BB955" s="22"/>
      <c r="BC955" s="22"/>
      <c r="BD955" s="22"/>
      <c r="BE955" s="22"/>
      <c r="BF955" s="22"/>
      <c r="BG955" s="22"/>
      <c r="BH955" s="22"/>
      <c r="BI955" s="22"/>
      <c r="BJ955" s="22"/>
      <c r="BK955" s="22"/>
      <c r="BL955" s="22"/>
      <c r="BM955" s="22"/>
      <c r="BN955" s="22"/>
      <c r="BO955" s="22"/>
      <c r="BP955" s="22"/>
      <c r="BQ955" s="22"/>
      <c r="BR955" s="22"/>
      <c r="BS955" s="22"/>
      <c r="BT955" s="22"/>
      <c r="BU955" s="22"/>
      <c r="BV955" s="22"/>
      <c r="BW955" s="22"/>
      <c r="BX955" s="22"/>
      <c r="BY955" s="22"/>
      <c r="BZ955" s="22"/>
      <c r="CA955" s="22"/>
      <c r="CB955" s="22"/>
      <c r="CC955" s="22"/>
      <c r="CD955" s="22"/>
      <c r="CE955" s="22"/>
      <c r="CF955" s="22"/>
    </row>
    <row r="956" spans="1:84" ht="13" thickBot="1" x14ac:dyDescent="0.3">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c r="AJ956" s="22"/>
      <c r="AK956" s="22"/>
      <c r="AL956" s="22"/>
      <c r="AM956" s="22"/>
      <c r="AN956" s="22"/>
      <c r="AO956" s="22"/>
      <c r="AP956" s="22"/>
      <c r="AQ956" s="22"/>
      <c r="AR956" s="22"/>
      <c r="AS956" s="22"/>
      <c r="AT956" s="22"/>
      <c r="AU956" s="22"/>
      <c r="AV956" s="22"/>
      <c r="AW956" s="22"/>
      <c r="AX956" s="22"/>
      <c r="AY956" s="22"/>
      <c r="AZ956" s="22"/>
      <c r="BA956" s="22"/>
      <c r="BB956" s="22"/>
      <c r="BC956" s="22"/>
      <c r="BD956" s="22"/>
      <c r="BE956" s="22"/>
      <c r="BF956" s="22"/>
      <c r="BG956" s="22"/>
      <c r="BH956" s="22"/>
      <c r="BI956" s="22"/>
      <c r="BJ956" s="22"/>
      <c r="BK956" s="22"/>
      <c r="BL956" s="22"/>
      <c r="BM956" s="22"/>
      <c r="BN956" s="22"/>
      <c r="BO956" s="22"/>
      <c r="BP956" s="22"/>
      <c r="BQ956" s="22"/>
      <c r="BR956" s="22"/>
      <c r="BS956" s="22"/>
      <c r="BT956" s="22"/>
      <c r="BU956" s="22"/>
      <c r="BV956" s="22"/>
      <c r="BW956" s="22"/>
      <c r="BX956" s="22"/>
      <c r="BY956" s="22"/>
      <c r="BZ956" s="22"/>
      <c r="CA956" s="22"/>
      <c r="CB956" s="22"/>
      <c r="CC956" s="22"/>
      <c r="CD956" s="22"/>
      <c r="CE956" s="22"/>
      <c r="CF956" s="22"/>
    </row>
    <row r="957" spans="1:84" ht="13" thickBot="1" x14ac:dyDescent="0.3">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c r="AJ957" s="22"/>
      <c r="AK957" s="22"/>
      <c r="AL957" s="22"/>
      <c r="AM957" s="22"/>
      <c r="AN957" s="22"/>
      <c r="AO957" s="22"/>
      <c r="AP957" s="22"/>
      <c r="AQ957" s="22"/>
      <c r="AR957" s="22"/>
      <c r="AS957" s="22"/>
      <c r="AT957" s="22"/>
      <c r="AU957" s="22"/>
      <c r="AV957" s="22"/>
      <c r="AW957" s="22"/>
      <c r="AX957" s="22"/>
      <c r="AY957" s="22"/>
      <c r="AZ957" s="22"/>
      <c r="BA957" s="22"/>
      <c r="BB957" s="22"/>
      <c r="BC957" s="22"/>
      <c r="BD957" s="22"/>
      <c r="BE957" s="22"/>
      <c r="BF957" s="22"/>
      <c r="BG957" s="22"/>
      <c r="BH957" s="22"/>
      <c r="BI957" s="22"/>
      <c r="BJ957" s="22"/>
      <c r="BK957" s="22"/>
      <c r="BL957" s="22"/>
      <c r="BM957" s="22"/>
      <c r="BN957" s="22"/>
      <c r="BO957" s="22"/>
      <c r="BP957" s="22"/>
      <c r="BQ957" s="22"/>
      <c r="BR957" s="22"/>
      <c r="BS957" s="22"/>
      <c r="BT957" s="22"/>
      <c r="BU957" s="22"/>
      <c r="BV957" s="22"/>
      <c r="BW957" s="22"/>
      <c r="BX957" s="22"/>
      <c r="BY957" s="22"/>
      <c r="BZ957" s="22"/>
      <c r="CA957" s="22"/>
      <c r="CB957" s="22"/>
      <c r="CC957" s="22"/>
      <c r="CD957" s="22"/>
      <c r="CE957" s="22"/>
      <c r="CF957" s="22"/>
    </row>
    <row r="958" spans="1:84" ht="13" thickBot="1" x14ac:dyDescent="0.3">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2"/>
      <c r="AW958" s="22"/>
      <c r="AX958" s="22"/>
      <c r="AY958" s="22"/>
      <c r="AZ958" s="22"/>
      <c r="BA958" s="22"/>
      <c r="BB958" s="22"/>
      <c r="BC958" s="22"/>
      <c r="BD958" s="22"/>
      <c r="BE958" s="22"/>
      <c r="BF958" s="22"/>
      <c r="BG958" s="22"/>
      <c r="BH958" s="22"/>
      <c r="BI958" s="22"/>
      <c r="BJ958" s="22"/>
      <c r="BK958" s="22"/>
      <c r="BL958" s="22"/>
      <c r="BM958" s="22"/>
      <c r="BN958" s="22"/>
      <c r="BO958" s="22"/>
      <c r="BP958" s="22"/>
      <c r="BQ958" s="22"/>
      <c r="BR958" s="22"/>
      <c r="BS958" s="22"/>
      <c r="BT958" s="22"/>
      <c r="BU958" s="22"/>
      <c r="BV958" s="22"/>
      <c r="BW958" s="22"/>
      <c r="BX958" s="22"/>
      <c r="BY958" s="22"/>
      <c r="BZ958" s="22"/>
      <c r="CA958" s="22"/>
      <c r="CB958" s="22"/>
      <c r="CC958" s="22"/>
      <c r="CD958" s="22"/>
      <c r="CE958" s="22"/>
      <c r="CF958" s="22"/>
    </row>
    <row r="959" spans="1:84" ht="13" thickBot="1" x14ac:dyDescent="0.3">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c r="AJ959" s="22"/>
      <c r="AK959" s="22"/>
      <c r="AL959" s="22"/>
      <c r="AM959" s="22"/>
      <c r="AN959" s="22"/>
      <c r="AO959" s="22"/>
      <c r="AP959" s="22"/>
      <c r="AQ959" s="22"/>
      <c r="AR959" s="22"/>
      <c r="AS959" s="22"/>
      <c r="AT959" s="22"/>
      <c r="AU959" s="22"/>
      <c r="AV959" s="22"/>
      <c r="AW959" s="22"/>
      <c r="AX959" s="22"/>
      <c r="AY959" s="22"/>
      <c r="AZ959" s="22"/>
      <c r="BA959" s="22"/>
      <c r="BB959" s="22"/>
      <c r="BC959" s="22"/>
      <c r="BD959" s="22"/>
      <c r="BE959" s="22"/>
      <c r="BF959" s="22"/>
      <c r="BG959" s="22"/>
      <c r="BH959" s="22"/>
      <c r="BI959" s="22"/>
      <c r="BJ959" s="22"/>
      <c r="BK959" s="22"/>
      <c r="BL959" s="22"/>
      <c r="BM959" s="22"/>
      <c r="BN959" s="22"/>
      <c r="BO959" s="22"/>
      <c r="BP959" s="22"/>
      <c r="BQ959" s="22"/>
      <c r="BR959" s="22"/>
      <c r="BS959" s="22"/>
      <c r="BT959" s="22"/>
      <c r="BU959" s="22"/>
      <c r="BV959" s="22"/>
      <c r="BW959" s="22"/>
      <c r="BX959" s="22"/>
      <c r="BY959" s="22"/>
      <c r="BZ959" s="22"/>
      <c r="CA959" s="22"/>
      <c r="CB959" s="22"/>
      <c r="CC959" s="22"/>
      <c r="CD959" s="22"/>
      <c r="CE959" s="22"/>
      <c r="CF959" s="22"/>
    </row>
    <row r="960" spans="1:84" ht="13" thickBot="1" x14ac:dyDescent="0.3">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c r="AJ960" s="22"/>
      <c r="AK960" s="22"/>
      <c r="AL960" s="22"/>
      <c r="AM960" s="22"/>
      <c r="AN960" s="22"/>
      <c r="AO960" s="22"/>
      <c r="AP960" s="22"/>
      <c r="AQ960" s="22"/>
      <c r="AR960" s="22"/>
      <c r="AS960" s="22"/>
      <c r="AT960" s="22"/>
      <c r="AU960" s="22"/>
      <c r="AV960" s="22"/>
      <c r="AW960" s="22"/>
      <c r="AX960" s="22"/>
      <c r="AY960" s="22"/>
      <c r="AZ960" s="22"/>
      <c r="BA960" s="22"/>
      <c r="BB960" s="22"/>
      <c r="BC960" s="22"/>
      <c r="BD960" s="22"/>
      <c r="BE960" s="22"/>
      <c r="BF960" s="22"/>
      <c r="BG960" s="22"/>
      <c r="BH960" s="22"/>
      <c r="BI960" s="22"/>
      <c r="BJ960" s="22"/>
      <c r="BK960" s="22"/>
      <c r="BL960" s="22"/>
      <c r="BM960" s="22"/>
      <c r="BN960" s="22"/>
      <c r="BO960" s="22"/>
      <c r="BP960" s="22"/>
      <c r="BQ960" s="22"/>
      <c r="BR960" s="22"/>
      <c r="BS960" s="22"/>
      <c r="BT960" s="22"/>
      <c r="BU960" s="22"/>
      <c r="BV960" s="22"/>
      <c r="BW960" s="22"/>
      <c r="BX960" s="22"/>
      <c r="BY960" s="22"/>
      <c r="BZ960" s="22"/>
      <c r="CA960" s="22"/>
      <c r="CB960" s="22"/>
      <c r="CC960" s="22"/>
      <c r="CD960" s="22"/>
      <c r="CE960" s="22"/>
      <c r="CF960" s="22"/>
    </row>
    <row r="961" spans="1:84" ht="13" thickBot="1" x14ac:dyDescent="0.3">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c r="AJ961" s="22"/>
      <c r="AK961" s="22"/>
      <c r="AL961" s="22"/>
      <c r="AM961" s="22"/>
      <c r="AN961" s="22"/>
      <c r="AO961" s="22"/>
      <c r="AP961" s="22"/>
      <c r="AQ961" s="22"/>
      <c r="AR961" s="22"/>
      <c r="AS961" s="22"/>
      <c r="AT961" s="22"/>
      <c r="AU961" s="22"/>
      <c r="AV961" s="22"/>
      <c r="AW961" s="22"/>
      <c r="AX961" s="22"/>
      <c r="AY961" s="22"/>
      <c r="AZ961" s="22"/>
      <c r="BA961" s="22"/>
      <c r="BB961" s="22"/>
      <c r="BC961" s="22"/>
      <c r="BD961" s="22"/>
      <c r="BE961" s="22"/>
      <c r="BF961" s="22"/>
      <c r="BG961" s="22"/>
      <c r="BH961" s="22"/>
      <c r="BI961" s="22"/>
      <c r="BJ961" s="22"/>
      <c r="BK961" s="22"/>
      <c r="BL961" s="22"/>
      <c r="BM961" s="22"/>
      <c r="BN961" s="22"/>
      <c r="BO961" s="22"/>
      <c r="BP961" s="22"/>
      <c r="BQ961" s="22"/>
      <c r="BR961" s="22"/>
      <c r="BS961" s="22"/>
      <c r="BT961" s="22"/>
      <c r="BU961" s="22"/>
      <c r="BV961" s="22"/>
      <c r="BW961" s="22"/>
      <c r="BX961" s="22"/>
      <c r="BY961" s="22"/>
      <c r="BZ961" s="22"/>
      <c r="CA961" s="22"/>
      <c r="CB961" s="22"/>
      <c r="CC961" s="22"/>
      <c r="CD961" s="22"/>
      <c r="CE961" s="22"/>
      <c r="CF961" s="22"/>
    </row>
    <row r="962" spans="1:84" ht="13" thickBot="1" x14ac:dyDescent="0.3">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c r="AJ962" s="22"/>
      <c r="AK962" s="22"/>
      <c r="AL962" s="22"/>
      <c r="AM962" s="22"/>
      <c r="AN962" s="22"/>
      <c r="AO962" s="22"/>
      <c r="AP962" s="22"/>
      <c r="AQ962" s="22"/>
      <c r="AR962" s="22"/>
      <c r="AS962" s="22"/>
      <c r="AT962" s="22"/>
      <c r="AU962" s="22"/>
      <c r="AV962" s="22"/>
      <c r="AW962" s="22"/>
      <c r="AX962" s="22"/>
      <c r="AY962" s="22"/>
      <c r="AZ962" s="22"/>
      <c r="BA962" s="22"/>
      <c r="BB962" s="22"/>
      <c r="BC962" s="22"/>
      <c r="BD962" s="22"/>
      <c r="BE962" s="22"/>
      <c r="BF962" s="22"/>
      <c r="BG962" s="22"/>
      <c r="BH962" s="22"/>
      <c r="BI962" s="22"/>
      <c r="BJ962" s="22"/>
      <c r="BK962" s="22"/>
      <c r="BL962" s="22"/>
      <c r="BM962" s="22"/>
      <c r="BN962" s="22"/>
      <c r="BO962" s="22"/>
      <c r="BP962" s="22"/>
      <c r="BQ962" s="22"/>
      <c r="BR962" s="22"/>
      <c r="BS962" s="22"/>
      <c r="BT962" s="22"/>
      <c r="BU962" s="22"/>
      <c r="BV962" s="22"/>
      <c r="BW962" s="22"/>
      <c r="BX962" s="22"/>
      <c r="BY962" s="22"/>
      <c r="BZ962" s="22"/>
      <c r="CA962" s="22"/>
      <c r="CB962" s="22"/>
      <c r="CC962" s="22"/>
      <c r="CD962" s="22"/>
      <c r="CE962" s="22"/>
      <c r="CF962" s="22"/>
    </row>
    <row r="963" spans="1:84" ht="13" thickBot="1" x14ac:dyDescent="0.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c r="AJ963" s="22"/>
      <c r="AK963" s="22"/>
      <c r="AL963" s="22"/>
      <c r="AM963" s="22"/>
      <c r="AN963" s="22"/>
      <c r="AO963" s="22"/>
      <c r="AP963" s="22"/>
      <c r="AQ963" s="22"/>
      <c r="AR963" s="22"/>
      <c r="AS963" s="22"/>
      <c r="AT963" s="22"/>
      <c r="AU963" s="22"/>
      <c r="AV963" s="22"/>
      <c r="AW963" s="22"/>
      <c r="AX963" s="22"/>
      <c r="AY963" s="22"/>
      <c r="AZ963" s="22"/>
      <c r="BA963" s="22"/>
      <c r="BB963" s="22"/>
      <c r="BC963" s="22"/>
      <c r="BD963" s="22"/>
      <c r="BE963" s="22"/>
      <c r="BF963" s="22"/>
      <c r="BG963" s="22"/>
      <c r="BH963" s="22"/>
      <c r="BI963" s="22"/>
      <c r="BJ963" s="22"/>
      <c r="BK963" s="22"/>
      <c r="BL963" s="22"/>
      <c r="BM963" s="22"/>
      <c r="BN963" s="22"/>
      <c r="BO963" s="22"/>
      <c r="BP963" s="22"/>
      <c r="BQ963" s="22"/>
      <c r="BR963" s="22"/>
      <c r="BS963" s="22"/>
      <c r="BT963" s="22"/>
      <c r="BU963" s="22"/>
      <c r="BV963" s="22"/>
      <c r="BW963" s="22"/>
      <c r="BX963" s="22"/>
      <c r="BY963" s="22"/>
      <c r="BZ963" s="22"/>
      <c r="CA963" s="22"/>
      <c r="CB963" s="22"/>
      <c r="CC963" s="22"/>
      <c r="CD963" s="22"/>
      <c r="CE963" s="22"/>
      <c r="CF963" s="22"/>
    </row>
    <row r="964" spans="1:84" ht="13" thickBot="1" x14ac:dyDescent="0.3">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c r="AJ964" s="22"/>
      <c r="AK964" s="22"/>
      <c r="AL964" s="22"/>
      <c r="AM964" s="22"/>
      <c r="AN964" s="22"/>
      <c r="AO964" s="22"/>
      <c r="AP964" s="22"/>
      <c r="AQ964" s="22"/>
      <c r="AR964" s="22"/>
      <c r="AS964" s="22"/>
      <c r="AT964" s="22"/>
      <c r="AU964" s="22"/>
      <c r="AV964" s="22"/>
      <c r="AW964" s="22"/>
      <c r="AX964" s="22"/>
      <c r="AY964" s="22"/>
      <c r="AZ964" s="22"/>
      <c r="BA964" s="22"/>
      <c r="BB964" s="22"/>
      <c r="BC964" s="22"/>
      <c r="BD964" s="22"/>
      <c r="BE964" s="22"/>
      <c r="BF964" s="22"/>
      <c r="BG964" s="22"/>
      <c r="BH964" s="22"/>
      <c r="BI964" s="22"/>
      <c r="BJ964" s="22"/>
      <c r="BK964" s="22"/>
      <c r="BL964" s="22"/>
      <c r="BM964" s="22"/>
      <c r="BN964" s="22"/>
      <c r="BO964" s="22"/>
      <c r="BP964" s="22"/>
      <c r="BQ964" s="22"/>
      <c r="BR964" s="22"/>
      <c r="BS964" s="22"/>
      <c r="BT964" s="22"/>
      <c r="BU964" s="22"/>
      <c r="BV964" s="22"/>
      <c r="BW964" s="22"/>
      <c r="BX964" s="22"/>
      <c r="BY964" s="22"/>
      <c r="BZ964" s="22"/>
      <c r="CA964" s="22"/>
      <c r="CB964" s="22"/>
      <c r="CC964" s="22"/>
      <c r="CD964" s="22"/>
      <c r="CE964" s="22"/>
      <c r="CF964" s="22"/>
    </row>
    <row r="965" spans="1:84" ht="13" thickBot="1" x14ac:dyDescent="0.3">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c r="AJ965" s="22"/>
      <c r="AK965" s="22"/>
      <c r="AL965" s="22"/>
      <c r="AM965" s="22"/>
      <c r="AN965" s="22"/>
      <c r="AO965" s="22"/>
      <c r="AP965" s="22"/>
      <c r="AQ965" s="22"/>
      <c r="AR965" s="22"/>
      <c r="AS965" s="22"/>
      <c r="AT965" s="22"/>
      <c r="AU965" s="22"/>
      <c r="AV965" s="22"/>
      <c r="AW965" s="22"/>
      <c r="AX965" s="22"/>
      <c r="AY965" s="22"/>
      <c r="AZ965" s="22"/>
      <c r="BA965" s="22"/>
      <c r="BB965" s="22"/>
      <c r="BC965" s="22"/>
      <c r="BD965" s="22"/>
      <c r="BE965" s="22"/>
      <c r="BF965" s="22"/>
      <c r="BG965" s="22"/>
      <c r="BH965" s="22"/>
      <c r="BI965" s="22"/>
      <c r="BJ965" s="22"/>
      <c r="BK965" s="22"/>
      <c r="BL965" s="22"/>
      <c r="BM965" s="22"/>
      <c r="BN965" s="22"/>
      <c r="BO965" s="22"/>
      <c r="BP965" s="22"/>
      <c r="BQ965" s="22"/>
      <c r="BR965" s="22"/>
      <c r="BS965" s="22"/>
      <c r="BT965" s="22"/>
      <c r="BU965" s="22"/>
      <c r="BV965" s="22"/>
      <c r="BW965" s="22"/>
      <c r="BX965" s="22"/>
      <c r="BY965" s="22"/>
      <c r="BZ965" s="22"/>
      <c r="CA965" s="22"/>
      <c r="CB965" s="22"/>
      <c r="CC965" s="22"/>
      <c r="CD965" s="22"/>
      <c r="CE965" s="22"/>
      <c r="CF965" s="22"/>
    </row>
    <row r="966" spans="1:84" ht="13" thickBot="1" x14ac:dyDescent="0.3">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c r="BO966" s="22"/>
      <c r="BP966" s="22"/>
      <c r="BQ966" s="22"/>
      <c r="BR966" s="22"/>
      <c r="BS966" s="22"/>
      <c r="BT966" s="22"/>
      <c r="BU966" s="22"/>
      <c r="BV966" s="22"/>
      <c r="BW966" s="22"/>
      <c r="BX966" s="22"/>
      <c r="BY966" s="22"/>
      <c r="BZ966" s="22"/>
      <c r="CA966" s="22"/>
      <c r="CB966" s="22"/>
      <c r="CC966" s="22"/>
      <c r="CD966" s="22"/>
      <c r="CE966" s="22"/>
      <c r="CF966" s="22"/>
    </row>
    <row r="967" spans="1:84" ht="13" thickBot="1" x14ac:dyDescent="0.3">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c r="AJ967" s="22"/>
      <c r="AK967" s="22"/>
      <c r="AL967" s="22"/>
      <c r="AM967" s="22"/>
      <c r="AN967" s="22"/>
      <c r="AO967" s="22"/>
      <c r="AP967" s="22"/>
      <c r="AQ967" s="22"/>
      <c r="AR967" s="22"/>
      <c r="AS967" s="22"/>
      <c r="AT967" s="22"/>
      <c r="AU967" s="22"/>
      <c r="AV967" s="22"/>
      <c r="AW967" s="22"/>
      <c r="AX967" s="22"/>
      <c r="AY967" s="22"/>
      <c r="AZ967" s="22"/>
      <c r="BA967" s="22"/>
      <c r="BB967" s="22"/>
      <c r="BC967" s="22"/>
      <c r="BD967" s="22"/>
      <c r="BE967" s="22"/>
      <c r="BF967" s="22"/>
      <c r="BG967" s="22"/>
      <c r="BH967" s="22"/>
      <c r="BI967" s="22"/>
      <c r="BJ967" s="22"/>
      <c r="BK967" s="22"/>
      <c r="BL967" s="22"/>
      <c r="BM967" s="22"/>
      <c r="BN967" s="22"/>
      <c r="BO967" s="22"/>
      <c r="BP967" s="22"/>
      <c r="BQ967" s="22"/>
      <c r="BR967" s="22"/>
      <c r="BS967" s="22"/>
      <c r="BT967" s="22"/>
      <c r="BU967" s="22"/>
      <c r="BV967" s="22"/>
      <c r="BW967" s="22"/>
      <c r="BX967" s="22"/>
      <c r="BY967" s="22"/>
      <c r="BZ967" s="22"/>
      <c r="CA967" s="22"/>
      <c r="CB967" s="22"/>
      <c r="CC967" s="22"/>
      <c r="CD967" s="22"/>
      <c r="CE967" s="22"/>
      <c r="CF967" s="22"/>
    </row>
    <row r="968" spans="1:84" ht="13" thickBot="1" x14ac:dyDescent="0.3">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c r="AJ968" s="22"/>
      <c r="AK968" s="22"/>
      <c r="AL968" s="22"/>
      <c r="AM968" s="22"/>
      <c r="AN968" s="22"/>
      <c r="AO968" s="22"/>
      <c r="AP968" s="22"/>
      <c r="AQ968" s="22"/>
      <c r="AR968" s="22"/>
      <c r="AS968" s="22"/>
      <c r="AT968" s="22"/>
      <c r="AU968" s="22"/>
      <c r="AV968" s="22"/>
      <c r="AW968" s="22"/>
      <c r="AX968" s="22"/>
      <c r="AY968" s="22"/>
      <c r="AZ968" s="22"/>
      <c r="BA968" s="22"/>
      <c r="BB968" s="22"/>
      <c r="BC968" s="22"/>
      <c r="BD968" s="22"/>
      <c r="BE968" s="22"/>
      <c r="BF968" s="22"/>
      <c r="BG968" s="22"/>
      <c r="BH968" s="22"/>
      <c r="BI968" s="22"/>
      <c r="BJ968" s="22"/>
      <c r="BK968" s="22"/>
      <c r="BL968" s="22"/>
      <c r="BM968" s="22"/>
      <c r="BN968" s="22"/>
      <c r="BO968" s="22"/>
      <c r="BP968" s="22"/>
      <c r="BQ968" s="22"/>
      <c r="BR968" s="22"/>
      <c r="BS968" s="22"/>
      <c r="BT968" s="22"/>
      <c r="BU968" s="22"/>
      <c r="BV968" s="22"/>
      <c r="BW968" s="22"/>
      <c r="BX968" s="22"/>
      <c r="BY968" s="22"/>
      <c r="BZ968" s="22"/>
      <c r="CA968" s="22"/>
      <c r="CB968" s="22"/>
      <c r="CC968" s="22"/>
      <c r="CD968" s="22"/>
      <c r="CE968" s="22"/>
      <c r="CF968" s="22"/>
    </row>
    <row r="969" spans="1:84" ht="13" thickBot="1" x14ac:dyDescent="0.3">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c r="AJ969" s="22"/>
      <c r="AK969" s="22"/>
      <c r="AL969" s="22"/>
      <c r="AM969" s="22"/>
      <c r="AN969" s="22"/>
      <c r="AO969" s="22"/>
      <c r="AP969" s="22"/>
      <c r="AQ969" s="22"/>
      <c r="AR969" s="22"/>
      <c r="AS969" s="22"/>
      <c r="AT969" s="22"/>
      <c r="AU969" s="22"/>
      <c r="AV969" s="22"/>
      <c r="AW969" s="22"/>
      <c r="AX969" s="22"/>
      <c r="AY969" s="22"/>
      <c r="AZ969" s="22"/>
      <c r="BA969" s="22"/>
      <c r="BB969" s="22"/>
      <c r="BC969" s="22"/>
      <c r="BD969" s="22"/>
      <c r="BE969" s="22"/>
      <c r="BF969" s="22"/>
      <c r="BG969" s="22"/>
      <c r="BH969" s="22"/>
      <c r="BI969" s="22"/>
      <c r="BJ969" s="22"/>
      <c r="BK969" s="22"/>
      <c r="BL969" s="22"/>
      <c r="BM969" s="22"/>
      <c r="BN969" s="22"/>
      <c r="BO969" s="22"/>
      <c r="BP969" s="22"/>
      <c r="BQ969" s="22"/>
      <c r="BR969" s="22"/>
      <c r="BS969" s="22"/>
      <c r="BT969" s="22"/>
      <c r="BU969" s="22"/>
      <c r="BV969" s="22"/>
      <c r="BW969" s="22"/>
      <c r="BX969" s="22"/>
      <c r="BY969" s="22"/>
      <c r="BZ969" s="22"/>
      <c r="CA969" s="22"/>
      <c r="CB969" s="22"/>
      <c r="CC969" s="22"/>
      <c r="CD969" s="22"/>
      <c r="CE969" s="22"/>
      <c r="CF969" s="22"/>
    </row>
    <row r="970" spans="1:84" ht="13" thickBot="1" x14ac:dyDescent="0.3">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c r="AJ970" s="22"/>
      <c r="AK970" s="22"/>
      <c r="AL970" s="22"/>
      <c r="AM970" s="22"/>
      <c r="AN970" s="22"/>
      <c r="AO970" s="22"/>
      <c r="AP970" s="22"/>
      <c r="AQ970" s="22"/>
      <c r="AR970" s="22"/>
      <c r="AS970" s="22"/>
      <c r="AT970" s="22"/>
      <c r="AU970" s="22"/>
      <c r="AV970" s="22"/>
      <c r="AW970" s="22"/>
      <c r="AX970" s="22"/>
      <c r="AY970" s="22"/>
      <c r="AZ970" s="22"/>
      <c r="BA970" s="22"/>
      <c r="BB970" s="22"/>
      <c r="BC970" s="22"/>
      <c r="BD970" s="22"/>
      <c r="BE970" s="22"/>
      <c r="BF970" s="22"/>
      <c r="BG970" s="22"/>
      <c r="BH970" s="22"/>
      <c r="BI970" s="22"/>
      <c r="BJ970" s="22"/>
      <c r="BK970" s="22"/>
      <c r="BL970" s="22"/>
      <c r="BM970" s="22"/>
      <c r="BN970" s="22"/>
      <c r="BO970" s="22"/>
      <c r="BP970" s="22"/>
      <c r="BQ970" s="22"/>
      <c r="BR970" s="22"/>
      <c r="BS970" s="22"/>
      <c r="BT970" s="22"/>
      <c r="BU970" s="22"/>
      <c r="BV970" s="22"/>
      <c r="BW970" s="22"/>
      <c r="BX970" s="22"/>
      <c r="BY970" s="22"/>
      <c r="BZ970" s="22"/>
      <c r="CA970" s="22"/>
      <c r="CB970" s="22"/>
      <c r="CC970" s="22"/>
      <c r="CD970" s="22"/>
      <c r="CE970" s="22"/>
      <c r="CF970" s="22"/>
    </row>
    <row r="971" spans="1:84" ht="13" thickBot="1" x14ac:dyDescent="0.3">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c r="AJ971" s="22"/>
      <c r="AK971" s="22"/>
      <c r="AL971" s="22"/>
      <c r="AM971" s="22"/>
      <c r="AN971" s="22"/>
      <c r="AO971" s="22"/>
      <c r="AP971" s="22"/>
      <c r="AQ971" s="22"/>
      <c r="AR971" s="22"/>
      <c r="AS971" s="22"/>
      <c r="AT971" s="22"/>
      <c r="AU971" s="22"/>
      <c r="AV971" s="22"/>
      <c r="AW971" s="22"/>
      <c r="AX971" s="22"/>
      <c r="AY971" s="22"/>
      <c r="AZ971" s="22"/>
      <c r="BA971" s="22"/>
      <c r="BB971" s="22"/>
      <c r="BC971" s="22"/>
      <c r="BD971" s="22"/>
      <c r="BE971" s="22"/>
      <c r="BF971" s="22"/>
      <c r="BG971" s="22"/>
      <c r="BH971" s="22"/>
      <c r="BI971" s="22"/>
      <c r="BJ971" s="22"/>
      <c r="BK971" s="22"/>
      <c r="BL971" s="22"/>
      <c r="BM971" s="22"/>
      <c r="BN971" s="22"/>
      <c r="BO971" s="22"/>
      <c r="BP971" s="22"/>
      <c r="BQ971" s="22"/>
      <c r="BR971" s="22"/>
      <c r="BS971" s="22"/>
      <c r="BT971" s="22"/>
      <c r="BU971" s="22"/>
      <c r="BV971" s="22"/>
      <c r="BW971" s="22"/>
      <c r="BX971" s="22"/>
      <c r="BY971" s="22"/>
      <c r="BZ971" s="22"/>
      <c r="CA971" s="22"/>
      <c r="CB971" s="22"/>
      <c r="CC971" s="22"/>
      <c r="CD971" s="22"/>
      <c r="CE971" s="22"/>
      <c r="CF971" s="22"/>
    </row>
    <row r="972" spans="1:84" ht="13" thickBot="1" x14ac:dyDescent="0.3">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c r="AJ972" s="22"/>
      <c r="AK972" s="22"/>
      <c r="AL972" s="22"/>
      <c r="AM972" s="22"/>
      <c r="AN972" s="22"/>
      <c r="AO972" s="22"/>
      <c r="AP972" s="22"/>
      <c r="AQ972" s="22"/>
      <c r="AR972" s="22"/>
      <c r="AS972" s="22"/>
      <c r="AT972" s="22"/>
      <c r="AU972" s="22"/>
      <c r="AV972" s="22"/>
      <c r="AW972" s="22"/>
      <c r="AX972" s="22"/>
      <c r="AY972" s="22"/>
      <c r="AZ972" s="22"/>
      <c r="BA972" s="22"/>
      <c r="BB972" s="22"/>
      <c r="BC972" s="22"/>
      <c r="BD972" s="22"/>
      <c r="BE972" s="22"/>
      <c r="BF972" s="22"/>
      <c r="BG972" s="22"/>
      <c r="BH972" s="22"/>
      <c r="BI972" s="22"/>
      <c r="BJ972" s="22"/>
      <c r="BK972" s="22"/>
      <c r="BL972" s="22"/>
      <c r="BM972" s="22"/>
      <c r="BN972" s="22"/>
      <c r="BO972" s="22"/>
      <c r="BP972" s="22"/>
      <c r="BQ972" s="22"/>
      <c r="BR972" s="22"/>
      <c r="BS972" s="22"/>
      <c r="BT972" s="22"/>
      <c r="BU972" s="22"/>
      <c r="BV972" s="22"/>
      <c r="BW972" s="22"/>
      <c r="BX972" s="22"/>
      <c r="BY972" s="22"/>
      <c r="BZ972" s="22"/>
      <c r="CA972" s="22"/>
      <c r="CB972" s="22"/>
      <c r="CC972" s="22"/>
      <c r="CD972" s="22"/>
      <c r="CE972" s="22"/>
      <c r="CF972" s="22"/>
    </row>
    <row r="973" spans="1:84" ht="13" thickBot="1" x14ac:dyDescent="0.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c r="AJ973" s="22"/>
      <c r="AK973" s="22"/>
      <c r="AL973" s="22"/>
      <c r="AM973" s="22"/>
      <c r="AN973" s="22"/>
      <c r="AO973" s="22"/>
      <c r="AP973" s="22"/>
      <c r="AQ973" s="22"/>
      <c r="AR973" s="22"/>
      <c r="AS973" s="22"/>
      <c r="AT973" s="22"/>
      <c r="AU973" s="22"/>
      <c r="AV973" s="22"/>
      <c r="AW973" s="22"/>
      <c r="AX973" s="22"/>
      <c r="AY973" s="22"/>
      <c r="AZ973" s="22"/>
      <c r="BA973" s="22"/>
      <c r="BB973" s="22"/>
      <c r="BC973" s="22"/>
      <c r="BD973" s="22"/>
      <c r="BE973" s="22"/>
      <c r="BF973" s="22"/>
      <c r="BG973" s="22"/>
      <c r="BH973" s="22"/>
      <c r="BI973" s="22"/>
      <c r="BJ973" s="22"/>
      <c r="BK973" s="22"/>
      <c r="BL973" s="22"/>
      <c r="BM973" s="22"/>
      <c r="BN973" s="22"/>
      <c r="BO973" s="22"/>
      <c r="BP973" s="22"/>
      <c r="BQ973" s="22"/>
      <c r="BR973" s="22"/>
      <c r="BS973" s="22"/>
      <c r="BT973" s="22"/>
      <c r="BU973" s="22"/>
      <c r="BV973" s="22"/>
      <c r="BW973" s="22"/>
      <c r="BX973" s="22"/>
      <c r="BY973" s="22"/>
      <c r="BZ973" s="22"/>
      <c r="CA973" s="22"/>
      <c r="CB973" s="22"/>
      <c r="CC973" s="22"/>
      <c r="CD973" s="22"/>
      <c r="CE973" s="22"/>
      <c r="CF973" s="22"/>
    </row>
    <row r="974" spans="1:84" ht="13" thickBot="1" x14ac:dyDescent="0.3">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c r="AQ974" s="22"/>
      <c r="AR974" s="22"/>
      <c r="AS974" s="22"/>
      <c r="AT974" s="22"/>
      <c r="AU974" s="22"/>
      <c r="AV974" s="22"/>
      <c r="AW974" s="22"/>
      <c r="AX974" s="22"/>
      <c r="AY974" s="22"/>
      <c r="AZ974" s="22"/>
      <c r="BA974" s="22"/>
      <c r="BB974" s="22"/>
      <c r="BC974" s="22"/>
      <c r="BD974" s="22"/>
      <c r="BE974" s="22"/>
      <c r="BF974" s="22"/>
      <c r="BG974" s="22"/>
      <c r="BH974" s="22"/>
      <c r="BI974" s="22"/>
      <c r="BJ974" s="22"/>
      <c r="BK974" s="22"/>
      <c r="BL974" s="22"/>
      <c r="BM974" s="22"/>
      <c r="BN974" s="22"/>
      <c r="BO974" s="22"/>
      <c r="BP974" s="22"/>
      <c r="BQ974" s="22"/>
      <c r="BR974" s="22"/>
      <c r="BS974" s="22"/>
      <c r="BT974" s="22"/>
      <c r="BU974" s="22"/>
      <c r="BV974" s="22"/>
      <c r="BW974" s="22"/>
      <c r="BX974" s="22"/>
      <c r="BY974" s="22"/>
      <c r="BZ974" s="22"/>
      <c r="CA974" s="22"/>
      <c r="CB974" s="22"/>
      <c r="CC974" s="22"/>
      <c r="CD974" s="22"/>
      <c r="CE974" s="22"/>
      <c r="CF974" s="22"/>
    </row>
    <row r="975" spans="1:84" ht="13" thickBot="1" x14ac:dyDescent="0.3">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c r="AJ975" s="22"/>
      <c r="AK975" s="22"/>
      <c r="AL975" s="22"/>
      <c r="AM975" s="22"/>
      <c r="AN975" s="22"/>
      <c r="AO975" s="22"/>
      <c r="AP975" s="22"/>
      <c r="AQ975" s="22"/>
      <c r="AR975" s="22"/>
      <c r="AS975" s="22"/>
      <c r="AT975" s="22"/>
      <c r="AU975" s="22"/>
      <c r="AV975" s="22"/>
      <c r="AW975" s="22"/>
      <c r="AX975" s="22"/>
      <c r="AY975" s="22"/>
      <c r="AZ975" s="22"/>
      <c r="BA975" s="22"/>
      <c r="BB975" s="22"/>
      <c r="BC975" s="22"/>
      <c r="BD975" s="22"/>
      <c r="BE975" s="22"/>
      <c r="BF975" s="22"/>
      <c r="BG975" s="22"/>
      <c r="BH975" s="22"/>
      <c r="BI975" s="22"/>
      <c r="BJ975" s="22"/>
      <c r="BK975" s="22"/>
      <c r="BL975" s="22"/>
      <c r="BM975" s="22"/>
      <c r="BN975" s="22"/>
      <c r="BO975" s="22"/>
      <c r="BP975" s="22"/>
      <c r="BQ975" s="22"/>
      <c r="BR975" s="22"/>
      <c r="BS975" s="22"/>
      <c r="BT975" s="22"/>
      <c r="BU975" s="22"/>
      <c r="BV975" s="22"/>
      <c r="BW975" s="22"/>
      <c r="BX975" s="22"/>
      <c r="BY975" s="22"/>
      <c r="BZ975" s="22"/>
      <c r="CA975" s="22"/>
      <c r="CB975" s="22"/>
      <c r="CC975" s="22"/>
      <c r="CD975" s="22"/>
      <c r="CE975" s="22"/>
      <c r="CF975" s="22"/>
    </row>
    <row r="976" spans="1:84" ht="13" thickBot="1" x14ac:dyDescent="0.3">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c r="AJ976" s="22"/>
      <c r="AK976" s="22"/>
      <c r="AL976" s="22"/>
      <c r="AM976" s="22"/>
      <c r="AN976" s="22"/>
      <c r="AO976" s="22"/>
      <c r="AP976" s="22"/>
      <c r="AQ976" s="22"/>
      <c r="AR976" s="22"/>
      <c r="AS976" s="22"/>
      <c r="AT976" s="22"/>
      <c r="AU976" s="22"/>
      <c r="AV976" s="22"/>
      <c r="AW976" s="22"/>
      <c r="AX976" s="22"/>
      <c r="AY976" s="22"/>
      <c r="AZ976" s="22"/>
      <c r="BA976" s="22"/>
      <c r="BB976" s="22"/>
      <c r="BC976" s="22"/>
      <c r="BD976" s="22"/>
      <c r="BE976" s="22"/>
      <c r="BF976" s="22"/>
      <c r="BG976" s="22"/>
      <c r="BH976" s="22"/>
      <c r="BI976" s="22"/>
      <c r="BJ976" s="22"/>
      <c r="BK976" s="22"/>
      <c r="BL976" s="22"/>
      <c r="BM976" s="22"/>
      <c r="BN976" s="22"/>
      <c r="BO976" s="22"/>
      <c r="BP976" s="22"/>
      <c r="BQ976" s="22"/>
      <c r="BR976" s="22"/>
      <c r="BS976" s="22"/>
      <c r="BT976" s="22"/>
      <c r="BU976" s="22"/>
      <c r="BV976" s="22"/>
      <c r="BW976" s="22"/>
      <c r="BX976" s="22"/>
      <c r="BY976" s="22"/>
      <c r="BZ976" s="22"/>
      <c r="CA976" s="22"/>
      <c r="CB976" s="22"/>
      <c r="CC976" s="22"/>
      <c r="CD976" s="22"/>
      <c r="CE976" s="22"/>
      <c r="CF976" s="22"/>
    </row>
    <row r="977" spans="1:84" ht="13" thickBot="1" x14ac:dyDescent="0.3">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c r="AJ977" s="22"/>
      <c r="AK977" s="22"/>
      <c r="AL977" s="22"/>
      <c r="AM977" s="22"/>
      <c r="AN977" s="22"/>
      <c r="AO977" s="22"/>
      <c r="AP977" s="22"/>
      <c r="AQ977" s="22"/>
      <c r="AR977" s="22"/>
      <c r="AS977" s="22"/>
      <c r="AT977" s="22"/>
      <c r="AU977" s="22"/>
      <c r="AV977" s="22"/>
      <c r="AW977" s="22"/>
      <c r="AX977" s="22"/>
      <c r="AY977" s="22"/>
      <c r="AZ977" s="22"/>
      <c r="BA977" s="22"/>
      <c r="BB977" s="22"/>
      <c r="BC977" s="22"/>
      <c r="BD977" s="22"/>
      <c r="BE977" s="22"/>
      <c r="BF977" s="22"/>
      <c r="BG977" s="22"/>
      <c r="BH977" s="22"/>
      <c r="BI977" s="22"/>
      <c r="BJ977" s="22"/>
      <c r="BK977" s="22"/>
      <c r="BL977" s="22"/>
      <c r="BM977" s="22"/>
      <c r="BN977" s="22"/>
      <c r="BO977" s="22"/>
      <c r="BP977" s="22"/>
      <c r="BQ977" s="22"/>
      <c r="BR977" s="22"/>
      <c r="BS977" s="22"/>
      <c r="BT977" s="22"/>
      <c r="BU977" s="22"/>
      <c r="BV977" s="22"/>
      <c r="BW977" s="22"/>
      <c r="BX977" s="22"/>
      <c r="BY977" s="22"/>
      <c r="BZ977" s="22"/>
      <c r="CA977" s="22"/>
      <c r="CB977" s="22"/>
      <c r="CC977" s="22"/>
      <c r="CD977" s="22"/>
      <c r="CE977" s="22"/>
      <c r="CF977" s="22"/>
    </row>
    <row r="978" spans="1:84" ht="13" thickBot="1" x14ac:dyDescent="0.3">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c r="AJ978" s="22"/>
      <c r="AK978" s="22"/>
      <c r="AL978" s="22"/>
      <c r="AM978" s="22"/>
      <c r="AN978" s="22"/>
      <c r="AO978" s="22"/>
      <c r="AP978" s="22"/>
      <c r="AQ978" s="22"/>
      <c r="AR978" s="22"/>
      <c r="AS978" s="22"/>
      <c r="AT978" s="22"/>
      <c r="AU978" s="22"/>
      <c r="AV978" s="22"/>
      <c r="AW978" s="22"/>
      <c r="AX978" s="22"/>
      <c r="AY978" s="22"/>
      <c r="AZ978" s="22"/>
      <c r="BA978" s="22"/>
      <c r="BB978" s="22"/>
      <c r="BC978" s="22"/>
      <c r="BD978" s="22"/>
      <c r="BE978" s="22"/>
      <c r="BF978" s="22"/>
      <c r="BG978" s="22"/>
      <c r="BH978" s="22"/>
      <c r="BI978" s="22"/>
      <c r="BJ978" s="22"/>
      <c r="BK978" s="22"/>
      <c r="BL978" s="22"/>
      <c r="BM978" s="22"/>
      <c r="BN978" s="22"/>
      <c r="BO978" s="22"/>
      <c r="BP978" s="22"/>
      <c r="BQ978" s="22"/>
      <c r="BR978" s="22"/>
      <c r="BS978" s="22"/>
      <c r="BT978" s="22"/>
      <c r="BU978" s="22"/>
      <c r="BV978" s="22"/>
      <c r="BW978" s="22"/>
      <c r="BX978" s="22"/>
      <c r="BY978" s="22"/>
      <c r="BZ978" s="22"/>
      <c r="CA978" s="22"/>
      <c r="CB978" s="22"/>
      <c r="CC978" s="22"/>
      <c r="CD978" s="22"/>
      <c r="CE978" s="22"/>
      <c r="CF978" s="22"/>
    </row>
    <row r="979" spans="1:84" ht="13" thickBot="1" x14ac:dyDescent="0.3">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c r="AJ979" s="22"/>
      <c r="AK979" s="22"/>
      <c r="AL979" s="22"/>
      <c r="AM979" s="22"/>
      <c r="AN979" s="22"/>
      <c r="AO979" s="22"/>
      <c r="AP979" s="22"/>
      <c r="AQ979" s="22"/>
      <c r="AR979" s="22"/>
      <c r="AS979" s="22"/>
      <c r="AT979" s="22"/>
      <c r="AU979" s="22"/>
      <c r="AV979" s="22"/>
      <c r="AW979" s="22"/>
      <c r="AX979" s="22"/>
      <c r="AY979" s="22"/>
      <c r="AZ979" s="22"/>
      <c r="BA979" s="22"/>
      <c r="BB979" s="22"/>
      <c r="BC979" s="22"/>
      <c r="BD979" s="22"/>
      <c r="BE979" s="22"/>
      <c r="BF979" s="22"/>
      <c r="BG979" s="22"/>
      <c r="BH979" s="22"/>
      <c r="BI979" s="22"/>
      <c r="BJ979" s="22"/>
      <c r="BK979" s="22"/>
      <c r="BL979" s="22"/>
      <c r="BM979" s="22"/>
      <c r="BN979" s="22"/>
      <c r="BO979" s="22"/>
      <c r="BP979" s="22"/>
      <c r="BQ979" s="22"/>
      <c r="BR979" s="22"/>
      <c r="BS979" s="22"/>
      <c r="BT979" s="22"/>
      <c r="BU979" s="22"/>
      <c r="BV979" s="22"/>
      <c r="BW979" s="22"/>
      <c r="BX979" s="22"/>
      <c r="BY979" s="22"/>
      <c r="BZ979" s="22"/>
      <c r="CA979" s="22"/>
      <c r="CB979" s="22"/>
      <c r="CC979" s="22"/>
      <c r="CD979" s="22"/>
      <c r="CE979" s="22"/>
      <c r="CF979" s="22"/>
    </row>
    <row r="980" spans="1:84" ht="13" thickBot="1" x14ac:dyDescent="0.3">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c r="AJ980" s="22"/>
      <c r="AK980" s="22"/>
      <c r="AL980" s="22"/>
      <c r="AM980" s="22"/>
      <c r="AN980" s="22"/>
      <c r="AO980" s="22"/>
      <c r="AP980" s="22"/>
      <c r="AQ980" s="22"/>
      <c r="AR980" s="22"/>
      <c r="AS980" s="22"/>
      <c r="AT980" s="22"/>
      <c r="AU980" s="22"/>
      <c r="AV980" s="22"/>
      <c r="AW980" s="22"/>
      <c r="AX980" s="22"/>
      <c r="AY980" s="22"/>
      <c r="AZ980" s="22"/>
      <c r="BA980" s="22"/>
      <c r="BB980" s="22"/>
      <c r="BC980" s="22"/>
      <c r="BD980" s="22"/>
      <c r="BE980" s="22"/>
      <c r="BF980" s="22"/>
      <c r="BG980" s="22"/>
      <c r="BH980" s="22"/>
      <c r="BI980" s="22"/>
      <c r="BJ980" s="22"/>
      <c r="BK980" s="22"/>
      <c r="BL980" s="22"/>
      <c r="BM980" s="22"/>
      <c r="BN980" s="22"/>
      <c r="BO980" s="22"/>
      <c r="BP980" s="22"/>
      <c r="BQ980" s="22"/>
      <c r="BR980" s="22"/>
      <c r="BS980" s="22"/>
      <c r="BT980" s="22"/>
      <c r="BU980" s="22"/>
      <c r="BV980" s="22"/>
      <c r="BW980" s="22"/>
      <c r="BX980" s="22"/>
      <c r="BY980" s="22"/>
      <c r="BZ980" s="22"/>
      <c r="CA980" s="22"/>
      <c r="CB980" s="22"/>
      <c r="CC980" s="22"/>
      <c r="CD980" s="22"/>
      <c r="CE980" s="22"/>
      <c r="CF980" s="22"/>
    </row>
    <row r="981" spans="1:84" ht="13" thickBot="1" x14ac:dyDescent="0.3">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c r="AJ981" s="22"/>
      <c r="AK981" s="22"/>
      <c r="AL981" s="22"/>
      <c r="AM981" s="22"/>
      <c r="AN981" s="22"/>
      <c r="AO981" s="22"/>
      <c r="AP981" s="22"/>
      <c r="AQ981" s="22"/>
      <c r="AR981" s="22"/>
      <c r="AS981" s="22"/>
      <c r="AT981" s="22"/>
      <c r="AU981" s="22"/>
      <c r="AV981" s="22"/>
      <c r="AW981" s="22"/>
      <c r="AX981" s="22"/>
      <c r="AY981" s="22"/>
      <c r="AZ981" s="22"/>
      <c r="BA981" s="22"/>
      <c r="BB981" s="22"/>
      <c r="BC981" s="22"/>
      <c r="BD981" s="22"/>
      <c r="BE981" s="22"/>
      <c r="BF981" s="22"/>
      <c r="BG981" s="22"/>
      <c r="BH981" s="22"/>
      <c r="BI981" s="22"/>
      <c r="BJ981" s="22"/>
      <c r="BK981" s="22"/>
      <c r="BL981" s="22"/>
      <c r="BM981" s="22"/>
      <c r="BN981" s="22"/>
      <c r="BO981" s="22"/>
      <c r="BP981" s="22"/>
      <c r="BQ981" s="22"/>
      <c r="BR981" s="22"/>
      <c r="BS981" s="22"/>
      <c r="BT981" s="22"/>
      <c r="BU981" s="22"/>
      <c r="BV981" s="22"/>
      <c r="BW981" s="22"/>
      <c r="BX981" s="22"/>
      <c r="BY981" s="22"/>
      <c r="BZ981" s="22"/>
      <c r="CA981" s="22"/>
      <c r="CB981" s="22"/>
      <c r="CC981" s="22"/>
      <c r="CD981" s="22"/>
      <c r="CE981" s="22"/>
      <c r="CF981" s="22"/>
    </row>
    <row r="982" spans="1:84" ht="13" thickBot="1" x14ac:dyDescent="0.3">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c r="AW982" s="22"/>
      <c r="AX982" s="22"/>
      <c r="AY982" s="22"/>
      <c r="AZ982" s="22"/>
      <c r="BA982" s="22"/>
      <c r="BB982" s="22"/>
      <c r="BC982" s="22"/>
      <c r="BD982" s="22"/>
      <c r="BE982" s="22"/>
      <c r="BF982" s="22"/>
      <c r="BG982" s="22"/>
      <c r="BH982" s="22"/>
      <c r="BI982" s="22"/>
      <c r="BJ982" s="22"/>
      <c r="BK982" s="22"/>
      <c r="BL982" s="22"/>
      <c r="BM982" s="22"/>
      <c r="BN982" s="22"/>
      <c r="BO982" s="22"/>
      <c r="BP982" s="22"/>
      <c r="BQ982" s="22"/>
      <c r="BR982" s="22"/>
      <c r="BS982" s="22"/>
      <c r="BT982" s="22"/>
      <c r="BU982" s="22"/>
      <c r="BV982" s="22"/>
      <c r="BW982" s="22"/>
      <c r="BX982" s="22"/>
      <c r="BY982" s="22"/>
      <c r="BZ982" s="22"/>
      <c r="CA982" s="22"/>
      <c r="CB982" s="22"/>
      <c r="CC982" s="22"/>
      <c r="CD982" s="22"/>
      <c r="CE982" s="22"/>
      <c r="CF982" s="22"/>
    </row>
    <row r="983" spans="1:84" ht="13" thickBot="1" x14ac:dyDescent="0.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c r="AJ983" s="22"/>
      <c r="AK983" s="22"/>
      <c r="AL983" s="22"/>
      <c r="AM983" s="22"/>
      <c r="AN983" s="22"/>
      <c r="AO983" s="22"/>
      <c r="AP983" s="22"/>
      <c r="AQ983" s="22"/>
      <c r="AR983" s="22"/>
      <c r="AS983" s="22"/>
      <c r="AT983" s="22"/>
      <c r="AU983" s="22"/>
      <c r="AV983" s="22"/>
      <c r="AW983" s="22"/>
      <c r="AX983" s="22"/>
      <c r="AY983" s="22"/>
      <c r="AZ983" s="22"/>
      <c r="BA983" s="22"/>
      <c r="BB983" s="22"/>
      <c r="BC983" s="22"/>
      <c r="BD983" s="22"/>
      <c r="BE983" s="22"/>
      <c r="BF983" s="22"/>
      <c r="BG983" s="22"/>
      <c r="BH983" s="22"/>
      <c r="BI983" s="22"/>
      <c r="BJ983" s="22"/>
      <c r="BK983" s="22"/>
      <c r="BL983" s="22"/>
      <c r="BM983" s="22"/>
      <c r="BN983" s="22"/>
      <c r="BO983" s="22"/>
      <c r="BP983" s="22"/>
      <c r="BQ983" s="22"/>
      <c r="BR983" s="22"/>
      <c r="BS983" s="22"/>
      <c r="BT983" s="22"/>
      <c r="BU983" s="22"/>
      <c r="BV983" s="22"/>
      <c r="BW983" s="22"/>
      <c r="BX983" s="22"/>
      <c r="BY983" s="22"/>
      <c r="BZ983" s="22"/>
      <c r="CA983" s="22"/>
      <c r="CB983" s="22"/>
      <c r="CC983" s="22"/>
      <c r="CD983" s="22"/>
      <c r="CE983" s="22"/>
      <c r="CF983" s="22"/>
    </row>
    <row r="984" spans="1:84" ht="13" thickBot="1" x14ac:dyDescent="0.3">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c r="AJ984" s="22"/>
      <c r="AK984" s="22"/>
      <c r="AL984" s="22"/>
      <c r="AM984" s="22"/>
      <c r="AN984" s="22"/>
      <c r="AO984" s="22"/>
      <c r="AP984" s="22"/>
      <c r="AQ984" s="22"/>
      <c r="AR984" s="22"/>
      <c r="AS984" s="22"/>
      <c r="AT984" s="22"/>
      <c r="AU984" s="22"/>
      <c r="AV984" s="22"/>
      <c r="AW984" s="22"/>
      <c r="AX984" s="22"/>
      <c r="AY984" s="22"/>
      <c r="AZ984" s="22"/>
      <c r="BA984" s="22"/>
      <c r="BB984" s="22"/>
      <c r="BC984" s="22"/>
      <c r="BD984" s="22"/>
      <c r="BE984" s="22"/>
      <c r="BF984" s="22"/>
      <c r="BG984" s="22"/>
      <c r="BH984" s="22"/>
      <c r="BI984" s="22"/>
      <c r="BJ984" s="22"/>
      <c r="BK984" s="22"/>
      <c r="BL984" s="22"/>
      <c r="BM984" s="22"/>
      <c r="BN984" s="22"/>
      <c r="BO984" s="22"/>
      <c r="BP984" s="22"/>
      <c r="BQ984" s="22"/>
      <c r="BR984" s="22"/>
      <c r="BS984" s="22"/>
      <c r="BT984" s="22"/>
      <c r="BU984" s="22"/>
      <c r="BV984" s="22"/>
      <c r="BW984" s="22"/>
      <c r="BX984" s="22"/>
      <c r="BY984" s="22"/>
      <c r="BZ984" s="22"/>
      <c r="CA984" s="22"/>
      <c r="CB984" s="22"/>
      <c r="CC984" s="22"/>
      <c r="CD984" s="22"/>
      <c r="CE984" s="22"/>
      <c r="CF984" s="22"/>
    </row>
    <row r="985" spans="1:84" ht="13" thickBot="1" x14ac:dyDescent="0.3">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c r="AJ985" s="22"/>
      <c r="AK985" s="22"/>
      <c r="AL985" s="22"/>
      <c r="AM985" s="22"/>
      <c r="AN985" s="22"/>
      <c r="AO985" s="22"/>
      <c r="AP985" s="22"/>
      <c r="AQ985" s="22"/>
      <c r="AR985" s="22"/>
      <c r="AS985" s="22"/>
      <c r="AT985" s="22"/>
      <c r="AU985" s="22"/>
      <c r="AV985" s="22"/>
      <c r="AW985" s="22"/>
      <c r="AX985" s="22"/>
      <c r="AY985" s="22"/>
      <c r="AZ985" s="22"/>
      <c r="BA985" s="22"/>
      <c r="BB985" s="22"/>
      <c r="BC985" s="22"/>
      <c r="BD985" s="22"/>
      <c r="BE985" s="22"/>
      <c r="BF985" s="22"/>
      <c r="BG985" s="22"/>
      <c r="BH985" s="22"/>
      <c r="BI985" s="22"/>
      <c r="BJ985" s="22"/>
      <c r="BK985" s="22"/>
      <c r="BL985" s="22"/>
      <c r="BM985" s="22"/>
      <c r="BN985" s="22"/>
      <c r="BO985" s="22"/>
      <c r="BP985" s="22"/>
      <c r="BQ985" s="22"/>
      <c r="BR985" s="22"/>
      <c r="BS985" s="22"/>
      <c r="BT985" s="22"/>
      <c r="BU985" s="22"/>
      <c r="BV985" s="22"/>
      <c r="BW985" s="22"/>
      <c r="BX985" s="22"/>
      <c r="BY985" s="22"/>
      <c r="BZ985" s="22"/>
      <c r="CA985" s="22"/>
      <c r="CB985" s="22"/>
      <c r="CC985" s="22"/>
      <c r="CD985" s="22"/>
      <c r="CE985" s="22"/>
      <c r="CF985" s="22"/>
    </row>
    <row r="986" spans="1:84" ht="13" thickBot="1" x14ac:dyDescent="0.3">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c r="AJ986" s="22"/>
      <c r="AK986" s="22"/>
      <c r="AL986" s="22"/>
      <c r="AM986" s="22"/>
      <c r="AN986" s="22"/>
      <c r="AO986" s="22"/>
      <c r="AP986" s="22"/>
      <c r="AQ986" s="22"/>
      <c r="AR986" s="22"/>
      <c r="AS986" s="22"/>
      <c r="AT986" s="22"/>
      <c r="AU986" s="22"/>
      <c r="AV986" s="22"/>
      <c r="AW986" s="22"/>
      <c r="AX986" s="22"/>
      <c r="AY986" s="22"/>
      <c r="AZ986" s="22"/>
      <c r="BA986" s="22"/>
      <c r="BB986" s="22"/>
      <c r="BC986" s="22"/>
      <c r="BD986" s="22"/>
      <c r="BE986" s="22"/>
      <c r="BF986" s="22"/>
      <c r="BG986" s="22"/>
      <c r="BH986" s="22"/>
      <c r="BI986" s="22"/>
      <c r="BJ986" s="22"/>
      <c r="BK986" s="22"/>
      <c r="BL986" s="22"/>
      <c r="BM986" s="22"/>
      <c r="BN986" s="22"/>
      <c r="BO986" s="22"/>
      <c r="BP986" s="22"/>
      <c r="BQ986" s="22"/>
      <c r="BR986" s="22"/>
      <c r="BS986" s="22"/>
      <c r="BT986" s="22"/>
      <c r="BU986" s="22"/>
      <c r="BV986" s="22"/>
      <c r="BW986" s="22"/>
      <c r="BX986" s="22"/>
      <c r="BY986" s="22"/>
      <c r="BZ986" s="22"/>
      <c r="CA986" s="22"/>
      <c r="CB986" s="22"/>
      <c r="CC986" s="22"/>
      <c r="CD986" s="22"/>
      <c r="CE986" s="22"/>
      <c r="CF986" s="22"/>
    </row>
  </sheetData>
  <mergeCells count="13">
    <mergeCell ref="A1:BM1"/>
    <mergeCell ref="B38:BM38"/>
    <mergeCell ref="B27:BM27"/>
    <mergeCell ref="B28:BM28"/>
    <mergeCell ref="B29:BM29"/>
    <mergeCell ref="B30:BM30"/>
    <mergeCell ref="B31:BM31"/>
    <mergeCell ref="B32:BM32"/>
    <mergeCell ref="B33:BM33"/>
    <mergeCell ref="B34:BM34"/>
    <mergeCell ref="B35:BM35"/>
    <mergeCell ref="B36:BM36"/>
    <mergeCell ref="B37:BM3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7B470-C04D-462D-A727-0F049425C13C}">
  <dimension ref="A1:CF1034"/>
  <sheetViews>
    <sheetView workbookViewId="0">
      <selection sqref="A1:BM1"/>
    </sheetView>
  </sheetViews>
  <sheetFormatPr defaultColWidth="9.1796875" defaultRowHeight="14" x14ac:dyDescent="0.3"/>
  <cols>
    <col min="1" max="1" width="6.453125" style="2" customWidth="1"/>
    <col min="2" max="2" width="78.7265625" style="3" customWidth="1"/>
    <col min="3" max="3" width="8.54296875" style="3" customWidth="1"/>
    <col min="4" max="4" width="5.81640625" style="4" customWidth="1"/>
    <col min="5" max="5" width="1.7265625" style="5" customWidth="1"/>
    <col min="6" max="6" width="6.81640625" style="9" customWidth="1"/>
    <col min="7" max="7" width="1.7265625" style="5" customWidth="1"/>
    <col min="8" max="8" width="6.26953125" style="9" customWidth="1"/>
    <col min="9" max="9" width="2" style="5" customWidth="1"/>
    <col min="10" max="10" width="4.7265625" style="9" customWidth="1"/>
    <col min="11" max="11" width="1.81640625" style="5" customWidth="1"/>
    <col min="12" max="12" width="6.1796875" style="9" customWidth="1"/>
    <col min="13" max="13" width="1.81640625" style="5" customWidth="1"/>
    <col min="14" max="14" width="6.26953125" style="9" customWidth="1"/>
    <col min="15" max="15" width="1.7265625" style="5" customWidth="1"/>
    <col min="16" max="16" width="5" style="9" customWidth="1"/>
    <col min="17" max="17" width="1.81640625" style="5" customWidth="1"/>
    <col min="18" max="18" width="6" style="9" customWidth="1"/>
    <col min="19" max="19" width="1.26953125" style="5" customWidth="1"/>
    <col min="20" max="20" width="5.54296875" style="9" customWidth="1"/>
    <col min="21" max="21" width="1.54296875" style="5" customWidth="1"/>
    <col min="22" max="22" width="5.7265625" style="9" customWidth="1"/>
    <col min="23" max="23" width="1.7265625" style="5" customWidth="1"/>
    <col min="24" max="24" width="4.7265625" style="9" customWidth="1"/>
    <col min="25" max="25" width="1.7265625" style="5" customWidth="1"/>
    <col min="26" max="26" width="4.7265625" style="6" customWidth="1"/>
    <col min="27" max="27" width="1.81640625" style="5" customWidth="1"/>
    <col min="28" max="28" width="6.1796875" style="6" customWidth="1"/>
    <col min="29" max="29" width="2" style="5" customWidth="1"/>
    <col min="30" max="30" width="6.26953125" style="6" customWidth="1"/>
    <col min="31" max="31" width="1.7265625" style="5" customWidth="1"/>
    <col min="32" max="32" width="5.54296875" style="6" customWidth="1"/>
    <col min="33" max="33" width="1.26953125" style="5" customWidth="1"/>
    <col min="34" max="34" width="5.453125" style="6" customWidth="1"/>
    <col min="35" max="35" width="1.453125" style="9" customWidth="1"/>
    <col min="36" max="36" width="6.453125" style="6" customWidth="1"/>
    <col min="37" max="37" width="1.81640625" style="9" customWidth="1"/>
    <col min="38" max="38" width="5.81640625" style="6" customWidth="1"/>
    <col min="39" max="39" width="1.453125" style="5" customWidth="1"/>
    <col min="40" max="40" width="5.26953125" style="6" customWidth="1"/>
    <col min="41" max="41" width="1.453125" style="5" customWidth="1"/>
    <col min="42" max="42" width="5.54296875" style="6" customWidth="1"/>
    <col min="43" max="43" width="1.54296875" style="9" customWidth="1"/>
    <col min="44" max="44" width="6.54296875" style="6" customWidth="1"/>
    <col min="45" max="45" width="1.453125" style="9" customWidth="1"/>
    <col min="46" max="46" width="5.54296875" style="6" customWidth="1"/>
    <col min="47" max="47" width="1.26953125" style="9" customWidth="1"/>
    <col min="48" max="48" width="5.1796875" style="6" customWidth="1"/>
    <col min="49" max="49" width="1.453125" style="2" customWidth="1"/>
    <col min="50" max="50" width="5.81640625" style="2" customWidth="1"/>
    <col min="51" max="51" width="1.1796875" style="2" customWidth="1"/>
    <col min="52" max="52" width="5.7265625" style="2" customWidth="1"/>
    <col min="53" max="53" width="1" style="2" customWidth="1"/>
    <col min="54" max="54" width="6.453125" style="2" customWidth="1"/>
    <col min="55" max="55" width="1.81640625" style="2" customWidth="1"/>
    <col min="56" max="56" width="6.453125" style="2" customWidth="1"/>
    <col min="57" max="57" width="1.81640625" style="2" customWidth="1"/>
    <col min="58" max="58" width="6.453125" style="2" customWidth="1"/>
    <col min="59" max="59" width="1.81640625" style="2" customWidth="1"/>
    <col min="60" max="60" width="6.453125" style="2" customWidth="1"/>
    <col min="61" max="61" width="1.81640625" style="2" customWidth="1"/>
    <col min="62" max="62" width="6.453125" style="2" customWidth="1"/>
    <col min="63" max="63" width="1.81640625" style="2" customWidth="1"/>
    <col min="64" max="64" width="6.453125" style="2" customWidth="1"/>
    <col min="65" max="65" width="1.81640625" style="2" customWidth="1"/>
    <col min="66" max="66" width="1.7265625" style="2" customWidth="1"/>
    <col min="67" max="207" width="9.1796875" style="2"/>
    <col min="208" max="209" width="0" style="2" hidden="1" customWidth="1"/>
    <col min="210" max="210" width="8.54296875" style="2" customWidth="1"/>
    <col min="211" max="211" width="31.81640625" style="2" customWidth="1"/>
    <col min="212" max="212" width="8.453125" style="2" customWidth="1"/>
    <col min="213" max="213" width="6.54296875" style="2" customWidth="1"/>
    <col min="214" max="214" width="1.453125" style="2" customWidth="1"/>
    <col min="215" max="215" width="6.54296875" style="2" customWidth="1"/>
    <col min="216" max="216" width="1.453125" style="2" customWidth="1"/>
    <col min="217" max="217" width="6.54296875" style="2" customWidth="1"/>
    <col min="218" max="218" width="1.453125" style="2" customWidth="1"/>
    <col min="219" max="219" width="6.54296875" style="2" customWidth="1"/>
    <col min="220" max="220" width="1.453125" style="2" customWidth="1"/>
    <col min="221" max="221" width="6.54296875" style="2" customWidth="1"/>
    <col min="222" max="222" width="1.453125" style="2" customWidth="1"/>
    <col min="223" max="223" width="6.453125" style="2" customWidth="1"/>
    <col min="224" max="224" width="1.453125" style="2" customWidth="1"/>
    <col min="225" max="225" width="6.54296875" style="2" customWidth="1"/>
    <col min="226" max="226" width="1.453125" style="2" customWidth="1"/>
    <col min="227" max="227" width="6.54296875" style="2" customWidth="1"/>
    <col min="228" max="228" width="1.453125" style="2" customWidth="1"/>
    <col min="229" max="229" width="6.54296875" style="2" customWidth="1"/>
    <col min="230" max="230" width="1.453125" style="2" customWidth="1"/>
    <col min="231" max="231" width="6.54296875" style="2" customWidth="1"/>
    <col min="232" max="232" width="1.453125" style="2" customWidth="1"/>
    <col min="233" max="233" width="6.54296875" style="2" customWidth="1"/>
    <col min="234" max="234" width="1.453125" style="2" customWidth="1"/>
    <col min="235" max="235" width="6.54296875" style="2" customWidth="1"/>
    <col min="236" max="236" width="1.453125" style="2" customWidth="1"/>
    <col min="237" max="237" width="6.54296875" style="2" customWidth="1"/>
    <col min="238" max="238" width="1.453125" style="2" customWidth="1"/>
    <col min="239" max="239" width="6.54296875" style="2" customWidth="1"/>
    <col min="240" max="240" width="1.453125" style="2" customWidth="1"/>
    <col min="241" max="241" width="6.54296875" style="2" customWidth="1"/>
    <col min="242" max="242" width="1.453125" style="2" customWidth="1"/>
    <col min="243" max="243" width="6.54296875" style="2" customWidth="1"/>
    <col min="244" max="244" width="1.453125" style="2" customWidth="1"/>
    <col min="245" max="245" width="6.54296875" style="2" customWidth="1"/>
    <col min="246" max="246" width="1.453125" style="2" customWidth="1"/>
    <col min="247" max="247" width="6.54296875" style="2" customWidth="1"/>
    <col min="248" max="248" width="1.453125" style="2" customWidth="1"/>
    <col min="249" max="249" width="6.54296875" style="2" customWidth="1"/>
    <col min="250" max="250" width="1.453125" style="2" customWidth="1"/>
    <col min="251" max="251" width="6.54296875" style="2" customWidth="1"/>
    <col min="252" max="252" width="1.453125" style="2" customWidth="1"/>
    <col min="253" max="253" width="6.54296875" style="2" customWidth="1"/>
    <col min="254" max="254" width="1.453125" style="2" customWidth="1"/>
    <col min="255" max="255" width="6.54296875" style="2" customWidth="1"/>
    <col min="256" max="256" width="1.453125" style="2" customWidth="1"/>
    <col min="257" max="257" width="0.1796875" style="2" customWidth="1"/>
    <col min="258" max="258" width="3.453125" style="2" customWidth="1"/>
    <col min="259" max="259" width="5.453125" style="2" customWidth="1"/>
    <col min="260" max="260" width="42.453125" style="2" customWidth="1"/>
    <col min="261" max="261" width="8" style="2" customWidth="1"/>
    <col min="262" max="262" width="6.453125" style="2" customWidth="1"/>
    <col min="263" max="263" width="1.453125" style="2" customWidth="1"/>
    <col min="264" max="264" width="6.453125" style="2" customWidth="1"/>
    <col min="265" max="265" width="1.453125" style="2" customWidth="1"/>
    <col min="266" max="266" width="5.54296875" style="2" customWidth="1"/>
    <col min="267" max="267" width="1.453125" style="2" customWidth="1"/>
    <col min="268" max="268" width="5.54296875" style="2" customWidth="1"/>
    <col min="269" max="269" width="1.453125" style="2" customWidth="1"/>
    <col min="270" max="270" width="5.54296875" style="2" customWidth="1"/>
    <col min="271" max="271" width="1.453125" style="2" customWidth="1"/>
    <col min="272" max="272" width="5.54296875" style="2" customWidth="1"/>
    <col min="273" max="273" width="1.453125" style="2" customWidth="1"/>
    <col min="274" max="274" width="5.54296875" style="2" customWidth="1"/>
    <col min="275" max="275" width="1.453125" style="2" customWidth="1"/>
    <col min="276" max="276" width="5.54296875" style="2" customWidth="1"/>
    <col min="277" max="277" width="1.453125" style="2" customWidth="1"/>
    <col min="278" max="278" width="5.54296875" style="2" customWidth="1"/>
    <col min="279" max="279" width="1.453125" style="2" customWidth="1"/>
    <col min="280" max="280" width="5.54296875" style="2" customWidth="1"/>
    <col min="281" max="281" width="1.453125" style="2" customWidth="1"/>
    <col min="282" max="282" width="5.54296875" style="2" customWidth="1"/>
    <col min="283" max="283" width="1.453125" style="2" customWidth="1"/>
    <col min="284" max="284" width="5.54296875" style="2" customWidth="1"/>
    <col min="285" max="285" width="1.453125" style="2" customWidth="1"/>
    <col min="286" max="286" width="5.54296875" style="2" customWidth="1"/>
    <col min="287" max="287" width="1.453125" style="2" customWidth="1"/>
    <col min="288" max="288" width="5.54296875" style="2" customWidth="1"/>
    <col min="289" max="289" width="1.453125" style="2" customWidth="1"/>
    <col min="290" max="290" width="5.54296875" style="2" customWidth="1"/>
    <col min="291" max="291" width="1.453125" style="2" customWidth="1"/>
    <col min="292" max="292" width="5.54296875" style="2" customWidth="1"/>
    <col min="293" max="293" width="1.453125" style="2" customWidth="1"/>
    <col min="294" max="294" width="5.54296875" style="2" customWidth="1"/>
    <col min="295" max="295" width="1.453125" style="2" customWidth="1"/>
    <col min="296" max="296" width="5.54296875" style="2" customWidth="1"/>
    <col min="297" max="297" width="1.453125" style="2" customWidth="1"/>
    <col min="298" max="298" width="5.54296875" style="2" customWidth="1"/>
    <col min="299" max="299" width="1.453125" style="2" customWidth="1"/>
    <col min="300" max="300" width="5.54296875" style="2" customWidth="1"/>
    <col min="301" max="301" width="1.453125" style="2" customWidth="1"/>
    <col min="302" max="302" width="5.54296875" style="2" customWidth="1"/>
    <col min="303" max="303" width="1.453125" style="2" customWidth="1"/>
    <col min="304" max="304" width="5.54296875" style="2" customWidth="1"/>
    <col min="305" max="305" width="1.453125" style="2" customWidth="1"/>
    <col min="306" max="463" width="9.1796875" style="2"/>
    <col min="464" max="465" width="0" style="2" hidden="1" customWidth="1"/>
    <col min="466" max="466" width="8.54296875" style="2" customWidth="1"/>
    <col min="467" max="467" width="31.81640625" style="2" customWidth="1"/>
    <col min="468" max="468" width="8.453125" style="2" customWidth="1"/>
    <col min="469" max="469" width="6.54296875" style="2" customWidth="1"/>
    <col min="470" max="470" width="1.453125" style="2" customWidth="1"/>
    <col min="471" max="471" width="6.54296875" style="2" customWidth="1"/>
    <col min="472" max="472" width="1.453125" style="2" customWidth="1"/>
    <col min="473" max="473" width="6.54296875" style="2" customWidth="1"/>
    <col min="474" max="474" width="1.453125" style="2" customWidth="1"/>
    <col min="475" max="475" width="6.54296875" style="2" customWidth="1"/>
    <col min="476" max="476" width="1.453125" style="2" customWidth="1"/>
    <col min="477" max="477" width="6.54296875" style="2" customWidth="1"/>
    <col min="478" max="478" width="1.453125" style="2" customWidth="1"/>
    <col min="479" max="479" width="6.453125" style="2" customWidth="1"/>
    <col min="480" max="480" width="1.453125" style="2" customWidth="1"/>
    <col min="481" max="481" width="6.54296875" style="2" customWidth="1"/>
    <col min="482" max="482" width="1.453125" style="2" customWidth="1"/>
    <col min="483" max="483" width="6.54296875" style="2" customWidth="1"/>
    <col min="484" max="484" width="1.453125" style="2" customWidth="1"/>
    <col min="485" max="485" width="6.54296875" style="2" customWidth="1"/>
    <col min="486" max="486" width="1.453125" style="2" customWidth="1"/>
    <col min="487" max="487" width="6.54296875" style="2" customWidth="1"/>
    <col min="488" max="488" width="1.453125" style="2" customWidth="1"/>
    <col min="489" max="489" width="6.54296875" style="2" customWidth="1"/>
    <col min="490" max="490" width="1.453125" style="2" customWidth="1"/>
    <col min="491" max="491" width="6.54296875" style="2" customWidth="1"/>
    <col min="492" max="492" width="1.453125" style="2" customWidth="1"/>
    <col min="493" max="493" width="6.54296875" style="2" customWidth="1"/>
    <col min="494" max="494" width="1.453125" style="2" customWidth="1"/>
    <col min="495" max="495" width="6.54296875" style="2" customWidth="1"/>
    <col min="496" max="496" width="1.453125" style="2" customWidth="1"/>
    <col min="497" max="497" width="6.54296875" style="2" customWidth="1"/>
    <col min="498" max="498" width="1.453125" style="2" customWidth="1"/>
    <col min="499" max="499" width="6.54296875" style="2" customWidth="1"/>
    <col min="500" max="500" width="1.453125" style="2" customWidth="1"/>
    <col min="501" max="501" width="6.54296875" style="2" customWidth="1"/>
    <col min="502" max="502" width="1.453125" style="2" customWidth="1"/>
    <col min="503" max="503" width="6.54296875" style="2" customWidth="1"/>
    <col min="504" max="504" width="1.453125" style="2" customWidth="1"/>
    <col min="505" max="505" width="6.54296875" style="2" customWidth="1"/>
    <col min="506" max="506" width="1.453125" style="2" customWidth="1"/>
    <col min="507" max="507" width="6.54296875" style="2" customWidth="1"/>
    <col min="508" max="508" width="1.453125" style="2" customWidth="1"/>
    <col min="509" max="509" width="6.54296875" style="2" customWidth="1"/>
    <col min="510" max="510" width="1.453125" style="2" customWidth="1"/>
    <col min="511" max="511" width="6.54296875" style="2" customWidth="1"/>
    <col min="512" max="512" width="1.453125" style="2" customWidth="1"/>
    <col min="513" max="513" width="0.1796875" style="2" customWidth="1"/>
    <col min="514" max="514" width="3.453125" style="2" customWidth="1"/>
    <col min="515" max="515" width="5.453125" style="2" customWidth="1"/>
    <col min="516" max="516" width="42.453125" style="2" customWidth="1"/>
    <col min="517" max="517" width="8" style="2" customWidth="1"/>
    <col min="518" max="518" width="6.453125" style="2" customWidth="1"/>
    <col min="519" max="519" width="1.453125" style="2" customWidth="1"/>
    <col min="520" max="520" width="6.453125" style="2" customWidth="1"/>
    <col min="521" max="521" width="1.453125" style="2" customWidth="1"/>
    <col min="522" max="522" width="5.54296875" style="2" customWidth="1"/>
    <col min="523" max="523" width="1.453125" style="2" customWidth="1"/>
    <col min="524" max="524" width="5.54296875" style="2" customWidth="1"/>
    <col min="525" max="525" width="1.453125" style="2" customWidth="1"/>
    <col min="526" max="526" width="5.54296875" style="2" customWidth="1"/>
    <col min="527" max="527" width="1.453125" style="2" customWidth="1"/>
    <col min="528" max="528" width="5.54296875" style="2" customWidth="1"/>
    <col min="529" max="529" width="1.453125" style="2" customWidth="1"/>
    <col min="530" max="530" width="5.54296875" style="2" customWidth="1"/>
    <col min="531" max="531" width="1.453125" style="2" customWidth="1"/>
    <col min="532" max="532" width="5.54296875" style="2" customWidth="1"/>
    <col min="533" max="533" width="1.453125" style="2" customWidth="1"/>
    <col min="534" max="534" width="5.54296875" style="2" customWidth="1"/>
    <col min="535" max="535" width="1.453125" style="2" customWidth="1"/>
    <col min="536" max="536" width="5.54296875" style="2" customWidth="1"/>
    <col min="537" max="537" width="1.453125" style="2" customWidth="1"/>
    <col min="538" max="538" width="5.54296875" style="2" customWidth="1"/>
    <col min="539" max="539" width="1.453125" style="2" customWidth="1"/>
    <col min="540" max="540" width="5.54296875" style="2" customWidth="1"/>
    <col min="541" max="541" width="1.453125" style="2" customWidth="1"/>
    <col min="542" max="542" width="5.54296875" style="2" customWidth="1"/>
    <col min="543" max="543" width="1.453125" style="2" customWidth="1"/>
    <col min="544" max="544" width="5.54296875" style="2" customWidth="1"/>
    <col min="545" max="545" width="1.453125" style="2" customWidth="1"/>
    <col min="546" max="546" width="5.54296875" style="2" customWidth="1"/>
    <col min="547" max="547" width="1.453125" style="2" customWidth="1"/>
    <col min="548" max="548" width="5.54296875" style="2" customWidth="1"/>
    <col min="549" max="549" width="1.453125" style="2" customWidth="1"/>
    <col min="550" max="550" width="5.54296875" style="2" customWidth="1"/>
    <col min="551" max="551" width="1.453125" style="2" customWidth="1"/>
    <col min="552" max="552" width="5.54296875" style="2" customWidth="1"/>
    <col min="553" max="553" width="1.453125" style="2" customWidth="1"/>
    <col min="554" max="554" width="5.54296875" style="2" customWidth="1"/>
    <col min="555" max="555" width="1.453125" style="2" customWidth="1"/>
    <col min="556" max="556" width="5.54296875" style="2" customWidth="1"/>
    <col min="557" max="557" width="1.453125" style="2" customWidth="1"/>
    <col min="558" max="558" width="5.54296875" style="2" customWidth="1"/>
    <col min="559" max="559" width="1.453125" style="2" customWidth="1"/>
    <col min="560" max="560" width="5.54296875" style="2" customWidth="1"/>
    <col min="561" max="561" width="1.453125" style="2" customWidth="1"/>
    <col min="562" max="719" width="9.1796875" style="2"/>
    <col min="720" max="721" width="0" style="2" hidden="1" customWidth="1"/>
    <col min="722" max="722" width="8.54296875" style="2" customWidth="1"/>
    <col min="723" max="723" width="31.81640625" style="2" customWidth="1"/>
    <col min="724" max="724" width="8.453125" style="2" customWidth="1"/>
    <col min="725" max="725" width="6.54296875" style="2" customWidth="1"/>
    <col min="726" max="726" width="1.453125" style="2" customWidth="1"/>
    <col min="727" max="727" width="6.54296875" style="2" customWidth="1"/>
    <col min="728" max="728" width="1.453125" style="2" customWidth="1"/>
    <col min="729" max="729" width="6.54296875" style="2" customWidth="1"/>
    <col min="730" max="730" width="1.453125" style="2" customWidth="1"/>
    <col min="731" max="731" width="6.54296875" style="2" customWidth="1"/>
    <col min="732" max="732" width="1.453125" style="2" customWidth="1"/>
    <col min="733" max="733" width="6.54296875" style="2" customWidth="1"/>
    <col min="734" max="734" width="1.453125" style="2" customWidth="1"/>
    <col min="735" max="735" width="6.453125" style="2" customWidth="1"/>
    <col min="736" max="736" width="1.453125" style="2" customWidth="1"/>
    <col min="737" max="737" width="6.54296875" style="2" customWidth="1"/>
    <col min="738" max="738" width="1.453125" style="2" customWidth="1"/>
    <col min="739" max="739" width="6.54296875" style="2" customWidth="1"/>
    <col min="740" max="740" width="1.453125" style="2" customWidth="1"/>
    <col min="741" max="741" width="6.54296875" style="2" customWidth="1"/>
    <col min="742" max="742" width="1.453125" style="2" customWidth="1"/>
    <col min="743" max="743" width="6.54296875" style="2" customWidth="1"/>
    <col min="744" max="744" width="1.453125" style="2" customWidth="1"/>
    <col min="745" max="745" width="6.54296875" style="2" customWidth="1"/>
    <col min="746" max="746" width="1.453125" style="2" customWidth="1"/>
    <col min="747" max="747" width="6.54296875" style="2" customWidth="1"/>
    <col min="748" max="748" width="1.453125" style="2" customWidth="1"/>
    <col min="749" max="749" width="6.54296875" style="2" customWidth="1"/>
    <col min="750" max="750" width="1.453125" style="2" customWidth="1"/>
    <col min="751" max="751" width="6.54296875" style="2" customWidth="1"/>
    <col min="752" max="752" width="1.453125" style="2" customWidth="1"/>
    <col min="753" max="753" width="6.54296875" style="2" customWidth="1"/>
    <col min="754" max="754" width="1.453125" style="2" customWidth="1"/>
    <col min="755" max="755" width="6.54296875" style="2" customWidth="1"/>
    <col min="756" max="756" width="1.453125" style="2" customWidth="1"/>
    <col min="757" max="757" width="6.54296875" style="2" customWidth="1"/>
    <col min="758" max="758" width="1.453125" style="2" customWidth="1"/>
    <col min="759" max="759" width="6.54296875" style="2" customWidth="1"/>
    <col min="760" max="760" width="1.453125" style="2" customWidth="1"/>
    <col min="761" max="761" width="6.54296875" style="2" customWidth="1"/>
    <col min="762" max="762" width="1.453125" style="2" customWidth="1"/>
    <col min="763" max="763" width="6.54296875" style="2" customWidth="1"/>
    <col min="764" max="764" width="1.453125" style="2" customWidth="1"/>
    <col min="765" max="765" width="6.54296875" style="2" customWidth="1"/>
    <col min="766" max="766" width="1.453125" style="2" customWidth="1"/>
    <col min="767" max="767" width="6.54296875" style="2" customWidth="1"/>
    <col min="768" max="768" width="1.453125" style="2" customWidth="1"/>
    <col min="769" max="769" width="0.1796875" style="2" customWidth="1"/>
    <col min="770" max="770" width="3.453125" style="2" customWidth="1"/>
    <col min="771" max="771" width="5.453125" style="2" customWidth="1"/>
    <col min="772" max="772" width="42.453125" style="2" customWidth="1"/>
    <col min="773" max="773" width="8" style="2" customWidth="1"/>
    <col min="774" max="774" width="6.453125" style="2" customWidth="1"/>
    <col min="775" max="775" width="1.453125" style="2" customWidth="1"/>
    <col min="776" max="776" width="6.453125" style="2" customWidth="1"/>
    <col min="777" max="777" width="1.453125" style="2" customWidth="1"/>
    <col min="778" max="778" width="5.54296875" style="2" customWidth="1"/>
    <col min="779" max="779" width="1.453125" style="2" customWidth="1"/>
    <col min="780" max="780" width="5.54296875" style="2" customWidth="1"/>
    <col min="781" max="781" width="1.453125" style="2" customWidth="1"/>
    <col min="782" max="782" width="5.54296875" style="2" customWidth="1"/>
    <col min="783" max="783" width="1.453125" style="2" customWidth="1"/>
    <col min="784" max="784" width="5.54296875" style="2" customWidth="1"/>
    <col min="785" max="785" width="1.453125" style="2" customWidth="1"/>
    <col min="786" max="786" width="5.54296875" style="2" customWidth="1"/>
    <col min="787" max="787" width="1.453125" style="2" customWidth="1"/>
    <col min="788" max="788" width="5.54296875" style="2" customWidth="1"/>
    <col min="789" max="789" width="1.453125" style="2" customWidth="1"/>
    <col min="790" max="790" width="5.54296875" style="2" customWidth="1"/>
    <col min="791" max="791" width="1.453125" style="2" customWidth="1"/>
    <col min="792" max="792" width="5.54296875" style="2" customWidth="1"/>
    <col min="793" max="793" width="1.453125" style="2" customWidth="1"/>
    <col min="794" max="794" width="5.54296875" style="2" customWidth="1"/>
    <col min="795" max="795" width="1.453125" style="2" customWidth="1"/>
    <col min="796" max="796" width="5.54296875" style="2" customWidth="1"/>
    <col min="797" max="797" width="1.453125" style="2" customWidth="1"/>
    <col min="798" max="798" width="5.54296875" style="2" customWidth="1"/>
    <col min="799" max="799" width="1.453125" style="2" customWidth="1"/>
    <col min="800" max="800" width="5.54296875" style="2" customWidth="1"/>
    <col min="801" max="801" width="1.453125" style="2" customWidth="1"/>
    <col min="802" max="802" width="5.54296875" style="2" customWidth="1"/>
    <col min="803" max="803" width="1.453125" style="2" customWidth="1"/>
    <col min="804" max="804" width="5.54296875" style="2" customWidth="1"/>
    <col min="805" max="805" width="1.453125" style="2" customWidth="1"/>
    <col min="806" max="806" width="5.54296875" style="2" customWidth="1"/>
    <col min="807" max="807" width="1.453125" style="2" customWidth="1"/>
    <col min="808" max="808" width="5.54296875" style="2" customWidth="1"/>
    <col min="809" max="809" width="1.453125" style="2" customWidth="1"/>
    <col min="810" max="810" width="5.54296875" style="2" customWidth="1"/>
    <col min="811" max="811" width="1.453125" style="2" customWidth="1"/>
    <col min="812" max="812" width="5.54296875" style="2" customWidth="1"/>
    <col min="813" max="813" width="1.453125" style="2" customWidth="1"/>
    <col min="814" max="814" width="5.54296875" style="2" customWidth="1"/>
    <col min="815" max="815" width="1.453125" style="2" customWidth="1"/>
    <col min="816" max="816" width="5.54296875" style="2" customWidth="1"/>
    <col min="817" max="817" width="1.453125" style="2" customWidth="1"/>
    <col min="818" max="975" width="9.1796875" style="2"/>
    <col min="976" max="977" width="0" style="2" hidden="1" customWidth="1"/>
    <col min="978" max="978" width="8.54296875" style="2" customWidth="1"/>
    <col min="979" max="979" width="31.81640625" style="2" customWidth="1"/>
    <col min="980" max="980" width="8.453125" style="2" customWidth="1"/>
    <col min="981" max="981" width="6.54296875" style="2" customWidth="1"/>
    <col min="982" max="982" width="1.453125" style="2" customWidth="1"/>
    <col min="983" max="983" width="6.54296875" style="2" customWidth="1"/>
    <col min="984" max="984" width="1.453125" style="2" customWidth="1"/>
    <col min="985" max="985" width="6.54296875" style="2" customWidth="1"/>
    <col min="986" max="986" width="1.453125" style="2" customWidth="1"/>
    <col min="987" max="987" width="6.54296875" style="2" customWidth="1"/>
    <col min="988" max="988" width="1.453125" style="2" customWidth="1"/>
    <col min="989" max="989" width="6.54296875" style="2" customWidth="1"/>
    <col min="990" max="990" width="1.453125" style="2" customWidth="1"/>
    <col min="991" max="991" width="6.453125" style="2" customWidth="1"/>
    <col min="992" max="992" width="1.453125" style="2" customWidth="1"/>
    <col min="993" max="993" width="6.54296875" style="2" customWidth="1"/>
    <col min="994" max="994" width="1.453125" style="2" customWidth="1"/>
    <col min="995" max="995" width="6.54296875" style="2" customWidth="1"/>
    <col min="996" max="996" width="1.453125" style="2" customWidth="1"/>
    <col min="997" max="997" width="6.54296875" style="2" customWidth="1"/>
    <col min="998" max="998" width="1.453125" style="2" customWidth="1"/>
    <col min="999" max="999" width="6.54296875" style="2" customWidth="1"/>
    <col min="1000" max="1000" width="1.453125" style="2" customWidth="1"/>
    <col min="1001" max="1001" width="6.54296875" style="2" customWidth="1"/>
    <col min="1002" max="1002" width="1.453125" style="2" customWidth="1"/>
    <col min="1003" max="1003" width="6.54296875" style="2" customWidth="1"/>
    <col min="1004" max="1004" width="1.453125" style="2" customWidth="1"/>
    <col min="1005" max="1005" width="6.54296875" style="2" customWidth="1"/>
    <col min="1006" max="1006" width="1.453125" style="2" customWidth="1"/>
    <col min="1007" max="1007" width="6.54296875" style="2" customWidth="1"/>
    <col min="1008" max="1008" width="1.453125" style="2" customWidth="1"/>
    <col min="1009" max="1009" width="6.54296875" style="2" customWidth="1"/>
    <col min="1010" max="1010" width="1.453125" style="2" customWidth="1"/>
    <col min="1011" max="1011" width="6.54296875" style="2" customWidth="1"/>
    <col min="1012" max="1012" width="1.453125" style="2" customWidth="1"/>
    <col min="1013" max="1013" width="6.54296875" style="2" customWidth="1"/>
    <col min="1014" max="1014" width="1.453125" style="2" customWidth="1"/>
    <col min="1015" max="1015" width="6.54296875" style="2" customWidth="1"/>
    <col min="1016" max="1016" width="1.453125" style="2" customWidth="1"/>
    <col min="1017" max="1017" width="6.54296875" style="2" customWidth="1"/>
    <col min="1018" max="1018" width="1.453125" style="2" customWidth="1"/>
    <col min="1019" max="1019" width="6.54296875" style="2" customWidth="1"/>
    <col min="1020" max="1020" width="1.453125" style="2" customWidth="1"/>
    <col min="1021" max="1021" width="6.54296875" style="2" customWidth="1"/>
    <col min="1022" max="1022" width="1.453125" style="2" customWidth="1"/>
    <col min="1023" max="1023" width="6.54296875" style="2" customWidth="1"/>
    <col min="1024" max="1024" width="1.453125" style="2" customWidth="1"/>
    <col min="1025" max="1025" width="0.1796875" style="2" customWidth="1"/>
    <col min="1026" max="1026" width="3.453125" style="2" customWidth="1"/>
    <col min="1027" max="1027" width="5.453125" style="2" customWidth="1"/>
    <col min="1028" max="1028" width="42.453125" style="2" customWidth="1"/>
    <col min="1029" max="1029" width="8" style="2" customWidth="1"/>
    <col min="1030" max="1030" width="6.453125" style="2" customWidth="1"/>
    <col min="1031" max="1031" width="1.453125" style="2" customWidth="1"/>
    <col min="1032" max="1032" width="6.453125" style="2" customWidth="1"/>
    <col min="1033" max="1033" width="1.453125" style="2" customWidth="1"/>
    <col min="1034" max="1034" width="5.54296875" style="2" customWidth="1"/>
    <col min="1035" max="1035" width="1.453125" style="2" customWidth="1"/>
    <col min="1036" max="1036" width="5.54296875" style="2" customWidth="1"/>
    <col min="1037" max="1037" width="1.453125" style="2" customWidth="1"/>
    <col min="1038" max="1038" width="5.54296875" style="2" customWidth="1"/>
    <col min="1039" max="1039" width="1.453125" style="2" customWidth="1"/>
    <col min="1040" max="1040" width="5.54296875" style="2" customWidth="1"/>
    <col min="1041" max="1041" width="1.453125" style="2" customWidth="1"/>
    <col min="1042" max="1042" width="5.54296875" style="2" customWidth="1"/>
    <col min="1043" max="1043" width="1.453125" style="2" customWidth="1"/>
    <col min="1044" max="1044" width="5.54296875" style="2" customWidth="1"/>
    <col min="1045" max="1045" width="1.453125" style="2" customWidth="1"/>
    <col min="1046" max="1046" width="5.54296875" style="2" customWidth="1"/>
    <col min="1047" max="1047" width="1.453125" style="2" customWidth="1"/>
    <col min="1048" max="1048" width="5.54296875" style="2" customWidth="1"/>
    <col min="1049" max="1049" width="1.453125" style="2" customWidth="1"/>
    <col min="1050" max="1050" width="5.54296875" style="2" customWidth="1"/>
    <col min="1051" max="1051" width="1.453125" style="2" customWidth="1"/>
    <col min="1052" max="1052" width="5.54296875" style="2" customWidth="1"/>
    <col min="1053" max="1053" width="1.453125" style="2" customWidth="1"/>
    <col min="1054" max="1054" width="5.54296875" style="2" customWidth="1"/>
    <col min="1055" max="1055" width="1.453125" style="2" customWidth="1"/>
    <col min="1056" max="1056" width="5.54296875" style="2" customWidth="1"/>
    <col min="1057" max="1057" width="1.453125" style="2" customWidth="1"/>
    <col min="1058" max="1058" width="5.54296875" style="2" customWidth="1"/>
    <col min="1059" max="1059" width="1.453125" style="2" customWidth="1"/>
    <col min="1060" max="1060" width="5.54296875" style="2" customWidth="1"/>
    <col min="1061" max="1061" width="1.453125" style="2" customWidth="1"/>
    <col min="1062" max="1062" width="5.54296875" style="2" customWidth="1"/>
    <col min="1063" max="1063" width="1.453125" style="2" customWidth="1"/>
    <col min="1064" max="1064" width="5.54296875" style="2" customWidth="1"/>
    <col min="1065" max="1065" width="1.453125" style="2" customWidth="1"/>
    <col min="1066" max="1066" width="5.54296875" style="2" customWidth="1"/>
    <col min="1067" max="1067" width="1.453125" style="2" customWidth="1"/>
    <col min="1068" max="1068" width="5.54296875" style="2" customWidth="1"/>
    <col min="1069" max="1069" width="1.453125" style="2" customWidth="1"/>
    <col min="1070" max="1070" width="5.54296875" style="2" customWidth="1"/>
    <col min="1071" max="1071" width="1.453125" style="2" customWidth="1"/>
    <col min="1072" max="1072" width="5.54296875" style="2" customWidth="1"/>
    <col min="1073" max="1073" width="1.453125" style="2" customWidth="1"/>
    <col min="1074" max="1231" width="9.1796875" style="2"/>
    <col min="1232" max="1233" width="0" style="2" hidden="1" customWidth="1"/>
    <col min="1234" max="1234" width="8.54296875" style="2" customWidth="1"/>
    <col min="1235" max="1235" width="31.81640625" style="2" customWidth="1"/>
    <col min="1236" max="1236" width="8.453125" style="2" customWidth="1"/>
    <col min="1237" max="1237" width="6.54296875" style="2" customWidth="1"/>
    <col min="1238" max="1238" width="1.453125" style="2" customWidth="1"/>
    <col min="1239" max="1239" width="6.54296875" style="2" customWidth="1"/>
    <col min="1240" max="1240" width="1.453125" style="2" customWidth="1"/>
    <col min="1241" max="1241" width="6.54296875" style="2" customWidth="1"/>
    <col min="1242" max="1242" width="1.453125" style="2" customWidth="1"/>
    <col min="1243" max="1243" width="6.54296875" style="2" customWidth="1"/>
    <col min="1244" max="1244" width="1.453125" style="2" customWidth="1"/>
    <col min="1245" max="1245" width="6.54296875" style="2" customWidth="1"/>
    <col min="1246" max="1246" width="1.453125" style="2" customWidth="1"/>
    <col min="1247" max="1247" width="6.453125" style="2" customWidth="1"/>
    <col min="1248" max="1248" width="1.453125" style="2" customWidth="1"/>
    <col min="1249" max="1249" width="6.54296875" style="2" customWidth="1"/>
    <col min="1250" max="1250" width="1.453125" style="2" customWidth="1"/>
    <col min="1251" max="1251" width="6.54296875" style="2" customWidth="1"/>
    <col min="1252" max="1252" width="1.453125" style="2" customWidth="1"/>
    <col min="1253" max="1253" width="6.54296875" style="2" customWidth="1"/>
    <col min="1254" max="1254" width="1.453125" style="2" customWidth="1"/>
    <col min="1255" max="1255" width="6.54296875" style="2" customWidth="1"/>
    <col min="1256" max="1256" width="1.453125" style="2" customWidth="1"/>
    <col min="1257" max="1257" width="6.54296875" style="2" customWidth="1"/>
    <col min="1258" max="1258" width="1.453125" style="2" customWidth="1"/>
    <col min="1259" max="1259" width="6.54296875" style="2" customWidth="1"/>
    <col min="1260" max="1260" width="1.453125" style="2" customWidth="1"/>
    <col min="1261" max="1261" width="6.54296875" style="2" customWidth="1"/>
    <col min="1262" max="1262" width="1.453125" style="2" customWidth="1"/>
    <col min="1263" max="1263" width="6.54296875" style="2" customWidth="1"/>
    <col min="1264" max="1264" width="1.453125" style="2" customWidth="1"/>
    <col min="1265" max="1265" width="6.54296875" style="2" customWidth="1"/>
    <col min="1266" max="1266" width="1.453125" style="2" customWidth="1"/>
    <col min="1267" max="1267" width="6.54296875" style="2" customWidth="1"/>
    <col min="1268" max="1268" width="1.453125" style="2" customWidth="1"/>
    <col min="1269" max="1269" width="6.54296875" style="2" customWidth="1"/>
    <col min="1270" max="1270" width="1.453125" style="2" customWidth="1"/>
    <col min="1271" max="1271" width="6.54296875" style="2" customWidth="1"/>
    <col min="1272" max="1272" width="1.453125" style="2" customWidth="1"/>
    <col min="1273" max="1273" width="6.54296875" style="2" customWidth="1"/>
    <col min="1274" max="1274" width="1.453125" style="2" customWidth="1"/>
    <col min="1275" max="1275" width="6.54296875" style="2" customWidth="1"/>
    <col min="1276" max="1276" width="1.453125" style="2" customWidth="1"/>
    <col min="1277" max="1277" width="6.54296875" style="2" customWidth="1"/>
    <col min="1278" max="1278" width="1.453125" style="2" customWidth="1"/>
    <col min="1279" max="1279" width="6.54296875" style="2" customWidth="1"/>
    <col min="1280" max="1280" width="1.453125" style="2" customWidth="1"/>
    <col min="1281" max="1281" width="0.1796875" style="2" customWidth="1"/>
    <col min="1282" max="1282" width="3.453125" style="2" customWidth="1"/>
    <col min="1283" max="1283" width="5.453125" style="2" customWidth="1"/>
    <col min="1284" max="1284" width="42.453125" style="2" customWidth="1"/>
    <col min="1285" max="1285" width="8" style="2" customWidth="1"/>
    <col min="1286" max="1286" width="6.453125" style="2" customWidth="1"/>
    <col min="1287" max="1287" width="1.453125" style="2" customWidth="1"/>
    <col min="1288" max="1288" width="6.453125" style="2" customWidth="1"/>
    <col min="1289" max="1289" width="1.453125" style="2" customWidth="1"/>
    <col min="1290" max="1290" width="5.54296875" style="2" customWidth="1"/>
    <col min="1291" max="1291" width="1.453125" style="2" customWidth="1"/>
    <col min="1292" max="1292" width="5.54296875" style="2" customWidth="1"/>
    <col min="1293" max="1293" width="1.453125" style="2" customWidth="1"/>
    <col min="1294" max="1294" width="5.54296875" style="2" customWidth="1"/>
    <col min="1295" max="1295" width="1.453125" style="2" customWidth="1"/>
    <col min="1296" max="1296" width="5.54296875" style="2" customWidth="1"/>
    <col min="1297" max="1297" width="1.453125" style="2" customWidth="1"/>
    <col min="1298" max="1298" width="5.54296875" style="2" customWidth="1"/>
    <col min="1299" max="1299" width="1.453125" style="2" customWidth="1"/>
    <col min="1300" max="1300" width="5.54296875" style="2" customWidth="1"/>
    <col min="1301" max="1301" width="1.453125" style="2" customWidth="1"/>
    <col min="1302" max="1302" width="5.54296875" style="2" customWidth="1"/>
    <col min="1303" max="1303" width="1.453125" style="2" customWidth="1"/>
    <col min="1304" max="1304" width="5.54296875" style="2" customWidth="1"/>
    <col min="1305" max="1305" width="1.453125" style="2" customWidth="1"/>
    <col min="1306" max="1306" width="5.54296875" style="2" customWidth="1"/>
    <col min="1307" max="1307" width="1.453125" style="2" customWidth="1"/>
    <col min="1308" max="1308" width="5.54296875" style="2" customWidth="1"/>
    <col min="1309" max="1309" width="1.453125" style="2" customWidth="1"/>
    <col min="1310" max="1310" width="5.54296875" style="2" customWidth="1"/>
    <col min="1311" max="1311" width="1.453125" style="2" customWidth="1"/>
    <col min="1312" max="1312" width="5.54296875" style="2" customWidth="1"/>
    <col min="1313" max="1313" width="1.453125" style="2" customWidth="1"/>
    <col min="1314" max="1314" width="5.54296875" style="2" customWidth="1"/>
    <col min="1315" max="1315" width="1.453125" style="2" customWidth="1"/>
    <col min="1316" max="1316" width="5.54296875" style="2" customWidth="1"/>
    <col min="1317" max="1317" width="1.453125" style="2" customWidth="1"/>
    <col min="1318" max="1318" width="5.54296875" style="2" customWidth="1"/>
    <col min="1319" max="1319" width="1.453125" style="2" customWidth="1"/>
    <col min="1320" max="1320" width="5.54296875" style="2" customWidth="1"/>
    <col min="1321" max="1321" width="1.453125" style="2" customWidth="1"/>
    <col min="1322" max="1322" width="5.54296875" style="2" customWidth="1"/>
    <col min="1323" max="1323" width="1.453125" style="2" customWidth="1"/>
    <col min="1324" max="1324" width="5.54296875" style="2" customWidth="1"/>
    <col min="1325" max="1325" width="1.453125" style="2" customWidth="1"/>
    <col min="1326" max="1326" width="5.54296875" style="2" customWidth="1"/>
    <col min="1327" max="1327" width="1.453125" style="2" customWidth="1"/>
    <col min="1328" max="1328" width="5.54296875" style="2" customWidth="1"/>
    <col min="1329" max="1329" width="1.453125" style="2" customWidth="1"/>
    <col min="1330" max="1487" width="9.1796875" style="2"/>
    <col min="1488" max="1489" width="0" style="2" hidden="1" customWidth="1"/>
    <col min="1490" max="1490" width="8.54296875" style="2" customWidth="1"/>
    <col min="1491" max="1491" width="31.81640625" style="2" customWidth="1"/>
    <col min="1492" max="1492" width="8.453125" style="2" customWidth="1"/>
    <col min="1493" max="1493" width="6.54296875" style="2" customWidth="1"/>
    <col min="1494" max="1494" width="1.453125" style="2" customWidth="1"/>
    <col min="1495" max="1495" width="6.54296875" style="2" customWidth="1"/>
    <col min="1496" max="1496" width="1.453125" style="2" customWidth="1"/>
    <col min="1497" max="1497" width="6.54296875" style="2" customWidth="1"/>
    <col min="1498" max="1498" width="1.453125" style="2" customWidth="1"/>
    <col min="1499" max="1499" width="6.54296875" style="2" customWidth="1"/>
    <col min="1500" max="1500" width="1.453125" style="2" customWidth="1"/>
    <col min="1501" max="1501" width="6.54296875" style="2" customWidth="1"/>
    <col min="1502" max="1502" width="1.453125" style="2" customWidth="1"/>
    <col min="1503" max="1503" width="6.453125" style="2" customWidth="1"/>
    <col min="1504" max="1504" width="1.453125" style="2" customWidth="1"/>
    <col min="1505" max="1505" width="6.54296875" style="2" customWidth="1"/>
    <col min="1506" max="1506" width="1.453125" style="2" customWidth="1"/>
    <col min="1507" max="1507" width="6.54296875" style="2" customWidth="1"/>
    <col min="1508" max="1508" width="1.453125" style="2" customWidth="1"/>
    <col min="1509" max="1509" width="6.54296875" style="2" customWidth="1"/>
    <col min="1510" max="1510" width="1.453125" style="2" customWidth="1"/>
    <col min="1511" max="1511" width="6.54296875" style="2" customWidth="1"/>
    <col min="1512" max="1512" width="1.453125" style="2" customWidth="1"/>
    <col min="1513" max="1513" width="6.54296875" style="2" customWidth="1"/>
    <col min="1514" max="1514" width="1.453125" style="2" customWidth="1"/>
    <col min="1515" max="1515" width="6.54296875" style="2" customWidth="1"/>
    <col min="1516" max="1516" width="1.453125" style="2" customWidth="1"/>
    <col min="1517" max="1517" width="6.54296875" style="2" customWidth="1"/>
    <col min="1518" max="1518" width="1.453125" style="2" customWidth="1"/>
    <col min="1519" max="1519" width="6.54296875" style="2" customWidth="1"/>
    <col min="1520" max="1520" width="1.453125" style="2" customWidth="1"/>
    <col min="1521" max="1521" width="6.54296875" style="2" customWidth="1"/>
    <col min="1522" max="1522" width="1.453125" style="2" customWidth="1"/>
    <col min="1523" max="1523" width="6.54296875" style="2" customWidth="1"/>
    <col min="1524" max="1524" width="1.453125" style="2" customWidth="1"/>
    <col min="1525" max="1525" width="6.54296875" style="2" customWidth="1"/>
    <col min="1526" max="1526" width="1.453125" style="2" customWidth="1"/>
    <col min="1527" max="1527" width="6.54296875" style="2" customWidth="1"/>
    <col min="1528" max="1528" width="1.453125" style="2" customWidth="1"/>
    <col min="1529" max="1529" width="6.54296875" style="2" customWidth="1"/>
    <col min="1530" max="1530" width="1.453125" style="2" customWidth="1"/>
    <col min="1531" max="1531" width="6.54296875" style="2" customWidth="1"/>
    <col min="1532" max="1532" width="1.453125" style="2" customWidth="1"/>
    <col min="1533" max="1533" width="6.54296875" style="2" customWidth="1"/>
    <col min="1534" max="1534" width="1.453125" style="2" customWidth="1"/>
    <col min="1535" max="1535" width="6.54296875" style="2" customWidth="1"/>
    <col min="1536" max="1536" width="1.453125" style="2" customWidth="1"/>
    <col min="1537" max="1537" width="0.1796875" style="2" customWidth="1"/>
    <col min="1538" max="1538" width="3.453125" style="2" customWidth="1"/>
    <col min="1539" max="1539" width="5.453125" style="2" customWidth="1"/>
    <col min="1540" max="1540" width="42.453125" style="2" customWidth="1"/>
    <col min="1541" max="1541" width="8" style="2" customWidth="1"/>
    <col min="1542" max="1542" width="6.453125" style="2" customWidth="1"/>
    <col min="1543" max="1543" width="1.453125" style="2" customWidth="1"/>
    <col min="1544" max="1544" width="6.453125" style="2" customWidth="1"/>
    <col min="1545" max="1545" width="1.453125" style="2" customWidth="1"/>
    <col min="1546" max="1546" width="5.54296875" style="2" customWidth="1"/>
    <col min="1547" max="1547" width="1.453125" style="2" customWidth="1"/>
    <col min="1548" max="1548" width="5.54296875" style="2" customWidth="1"/>
    <col min="1549" max="1549" width="1.453125" style="2" customWidth="1"/>
    <col min="1550" max="1550" width="5.54296875" style="2" customWidth="1"/>
    <col min="1551" max="1551" width="1.453125" style="2" customWidth="1"/>
    <col min="1552" max="1552" width="5.54296875" style="2" customWidth="1"/>
    <col min="1553" max="1553" width="1.453125" style="2" customWidth="1"/>
    <col min="1554" max="1554" width="5.54296875" style="2" customWidth="1"/>
    <col min="1555" max="1555" width="1.453125" style="2" customWidth="1"/>
    <col min="1556" max="1556" width="5.54296875" style="2" customWidth="1"/>
    <col min="1557" max="1557" width="1.453125" style="2" customWidth="1"/>
    <col min="1558" max="1558" width="5.54296875" style="2" customWidth="1"/>
    <col min="1559" max="1559" width="1.453125" style="2" customWidth="1"/>
    <col min="1560" max="1560" width="5.54296875" style="2" customWidth="1"/>
    <col min="1561" max="1561" width="1.453125" style="2" customWidth="1"/>
    <col min="1562" max="1562" width="5.54296875" style="2" customWidth="1"/>
    <col min="1563" max="1563" width="1.453125" style="2" customWidth="1"/>
    <col min="1564" max="1564" width="5.54296875" style="2" customWidth="1"/>
    <col min="1565" max="1565" width="1.453125" style="2" customWidth="1"/>
    <col min="1566" max="1566" width="5.54296875" style="2" customWidth="1"/>
    <col min="1567" max="1567" width="1.453125" style="2" customWidth="1"/>
    <col min="1568" max="1568" width="5.54296875" style="2" customWidth="1"/>
    <col min="1569" max="1569" width="1.453125" style="2" customWidth="1"/>
    <col min="1570" max="1570" width="5.54296875" style="2" customWidth="1"/>
    <col min="1571" max="1571" width="1.453125" style="2" customWidth="1"/>
    <col min="1572" max="1572" width="5.54296875" style="2" customWidth="1"/>
    <col min="1573" max="1573" width="1.453125" style="2" customWidth="1"/>
    <col min="1574" max="1574" width="5.54296875" style="2" customWidth="1"/>
    <col min="1575" max="1575" width="1.453125" style="2" customWidth="1"/>
    <col min="1576" max="1576" width="5.54296875" style="2" customWidth="1"/>
    <col min="1577" max="1577" width="1.453125" style="2" customWidth="1"/>
    <col min="1578" max="1578" width="5.54296875" style="2" customWidth="1"/>
    <col min="1579" max="1579" width="1.453125" style="2" customWidth="1"/>
    <col min="1580" max="1580" width="5.54296875" style="2" customWidth="1"/>
    <col min="1581" max="1581" width="1.453125" style="2" customWidth="1"/>
    <col min="1582" max="1582" width="5.54296875" style="2" customWidth="1"/>
    <col min="1583" max="1583" width="1.453125" style="2" customWidth="1"/>
    <col min="1584" max="1584" width="5.54296875" style="2" customWidth="1"/>
    <col min="1585" max="1585" width="1.453125" style="2" customWidth="1"/>
    <col min="1586" max="1743" width="9.1796875" style="2"/>
    <col min="1744" max="1745" width="0" style="2" hidden="1" customWidth="1"/>
    <col min="1746" max="1746" width="8.54296875" style="2" customWidth="1"/>
    <col min="1747" max="1747" width="31.81640625" style="2" customWidth="1"/>
    <col min="1748" max="1748" width="8.453125" style="2" customWidth="1"/>
    <col min="1749" max="1749" width="6.54296875" style="2" customWidth="1"/>
    <col min="1750" max="1750" width="1.453125" style="2" customWidth="1"/>
    <col min="1751" max="1751" width="6.54296875" style="2" customWidth="1"/>
    <col min="1752" max="1752" width="1.453125" style="2" customWidth="1"/>
    <col min="1753" max="1753" width="6.54296875" style="2" customWidth="1"/>
    <col min="1754" max="1754" width="1.453125" style="2" customWidth="1"/>
    <col min="1755" max="1755" width="6.54296875" style="2" customWidth="1"/>
    <col min="1756" max="1756" width="1.453125" style="2" customWidth="1"/>
    <col min="1757" max="1757" width="6.54296875" style="2" customWidth="1"/>
    <col min="1758" max="1758" width="1.453125" style="2" customWidth="1"/>
    <col min="1759" max="1759" width="6.453125" style="2" customWidth="1"/>
    <col min="1760" max="1760" width="1.453125" style="2" customWidth="1"/>
    <col min="1761" max="1761" width="6.54296875" style="2" customWidth="1"/>
    <col min="1762" max="1762" width="1.453125" style="2" customWidth="1"/>
    <col min="1763" max="1763" width="6.54296875" style="2" customWidth="1"/>
    <col min="1764" max="1764" width="1.453125" style="2" customWidth="1"/>
    <col min="1765" max="1765" width="6.54296875" style="2" customWidth="1"/>
    <col min="1766" max="1766" width="1.453125" style="2" customWidth="1"/>
    <col min="1767" max="1767" width="6.54296875" style="2" customWidth="1"/>
    <col min="1768" max="1768" width="1.453125" style="2" customWidth="1"/>
    <col min="1769" max="1769" width="6.54296875" style="2" customWidth="1"/>
    <col min="1770" max="1770" width="1.453125" style="2" customWidth="1"/>
    <col min="1771" max="1771" width="6.54296875" style="2" customWidth="1"/>
    <col min="1772" max="1772" width="1.453125" style="2" customWidth="1"/>
    <col min="1773" max="1773" width="6.54296875" style="2" customWidth="1"/>
    <col min="1774" max="1774" width="1.453125" style="2" customWidth="1"/>
    <col min="1775" max="1775" width="6.54296875" style="2" customWidth="1"/>
    <col min="1776" max="1776" width="1.453125" style="2" customWidth="1"/>
    <col min="1777" max="1777" width="6.54296875" style="2" customWidth="1"/>
    <col min="1778" max="1778" width="1.453125" style="2" customWidth="1"/>
    <col min="1779" max="1779" width="6.54296875" style="2" customWidth="1"/>
    <col min="1780" max="1780" width="1.453125" style="2" customWidth="1"/>
    <col min="1781" max="1781" width="6.54296875" style="2" customWidth="1"/>
    <col min="1782" max="1782" width="1.453125" style="2" customWidth="1"/>
    <col min="1783" max="1783" width="6.54296875" style="2" customWidth="1"/>
    <col min="1784" max="1784" width="1.453125" style="2" customWidth="1"/>
    <col min="1785" max="1785" width="6.54296875" style="2" customWidth="1"/>
    <col min="1786" max="1786" width="1.453125" style="2" customWidth="1"/>
    <col min="1787" max="1787" width="6.54296875" style="2" customWidth="1"/>
    <col min="1788" max="1788" width="1.453125" style="2" customWidth="1"/>
    <col min="1789" max="1789" width="6.54296875" style="2" customWidth="1"/>
    <col min="1790" max="1790" width="1.453125" style="2" customWidth="1"/>
    <col min="1791" max="1791" width="6.54296875" style="2" customWidth="1"/>
    <col min="1792" max="1792" width="1.453125" style="2" customWidth="1"/>
    <col min="1793" max="1793" width="0.1796875" style="2" customWidth="1"/>
    <col min="1794" max="1794" width="3.453125" style="2" customWidth="1"/>
    <col min="1795" max="1795" width="5.453125" style="2" customWidth="1"/>
    <col min="1796" max="1796" width="42.453125" style="2" customWidth="1"/>
    <col min="1797" max="1797" width="8" style="2" customWidth="1"/>
    <col min="1798" max="1798" width="6.453125" style="2" customWidth="1"/>
    <col min="1799" max="1799" width="1.453125" style="2" customWidth="1"/>
    <col min="1800" max="1800" width="6.453125" style="2" customWidth="1"/>
    <col min="1801" max="1801" width="1.453125" style="2" customWidth="1"/>
    <col min="1802" max="1802" width="5.54296875" style="2" customWidth="1"/>
    <col min="1803" max="1803" width="1.453125" style="2" customWidth="1"/>
    <col min="1804" max="1804" width="5.54296875" style="2" customWidth="1"/>
    <col min="1805" max="1805" width="1.453125" style="2" customWidth="1"/>
    <col min="1806" max="1806" width="5.54296875" style="2" customWidth="1"/>
    <col min="1807" max="1807" width="1.453125" style="2" customWidth="1"/>
    <col min="1808" max="1808" width="5.54296875" style="2" customWidth="1"/>
    <col min="1809" max="1809" width="1.453125" style="2" customWidth="1"/>
    <col min="1810" max="1810" width="5.54296875" style="2" customWidth="1"/>
    <col min="1811" max="1811" width="1.453125" style="2" customWidth="1"/>
    <col min="1812" max="1812" width="5.54296875" style="2" customWidth="1"/>
    <col min="1813" max="1813" width="1.453125" style="2" customWidth="1"/>
    <col min="1814" max="1814" width="5.54296875" style="2" customWidth="1"/>
    <col min="1815" max="1815" width="1.453125" style="2" customWidth="1"/>
    <col min="1816" max="1816" width="5.54296875" style="2" customWidth="1"/>
    <col min="1817" max="1817" width="1.453125" style="2" customWidth="1"/>
    <col min="1818" max="1818" width="5.54296875" style="2" customWidth="1"/>
    <col min="1819" max="1819" width="1.453125" style="2" customWidth="1"/>
    <col min="1820" max="1820" width="5.54296875" style="2" customWidth="1"/>
    <col min="1821" max="1821" width="1.453125" style="2" customWidth="1"/>
    <col min="1822" max="1822" width="5.54296875" style="2" customWidth="1"/>
    <col min="1823" max="1823" width="1.453125" style="2" customWidth="1"/>
    <col min="1824" max="1824" width="5.54296875" style="2" customWidth="1"/>
    <col min="1825" max="1825" width="1.453125" style="2" customWidth="1"/>
    <col min="1826" max="1826" width="5.54296875" style="2" customWidth="1"/>
    <col min="1827" max="1827" width="1.453125" style="2" customWidth="1"/>
    <col min="1828" max="1828" width="5.54296875" style="2" customWidth="1"/>
    <col min="1829" max="1829" width="1.453125" style="2" customWidth="1"/>
    <col min="1830" max="1830" width="5.54296875" style="2" customWidth="1"/>
    <col min="1831" max="1831" width="1.453125" style="2" customWidth="1"/>
    <col min="1832" max="1832" width="5.54296875" style="2" customWidth="1"/>
    <col min="1833" max="1833" width="1.453125" style="2" customWidth="1"/>
    <col min="1834" max="1834" width="5.54296875" style="2" customWidth="1"/>
    <col min="1835" max="1835" width="1.453125" style="2" customWidth="1"/>
    <col min="1836" max="1836" width="5.54296875" style="2" customWidth="1"/>
    <col min="1837" max="1837" width="1.453125" style="2" customWidth="1"/>
    <col min="1838" max="1838" width="5.54296875" style="2" customWidth="1"/>
    <col min="1839" max="1839" width="1.453125" style="2" customWidth="1"/>
    <col min="1840" max="1840" width="5.54296875" style="2" customWidth="1"/>
    <col min="1841" max="1841" width="1.453125" style="2" customWidth="1"/>
    <col min="1842" max="1999" width="9.1796875" style="2"/>
    <col min="2000" max="2001" width="0" style="2" hidden="1" customWidth="1"/>
    <col min="2002" max="2002" width="8.54296875" style="2" customWidth="1"/>
    <col min="2003" max="2003" width="31.81640625" style="2" customWidth="1"/>
    <col min="2004" max="2004" width="8.453125" style="2" customWidth="1"/>
    <col min="2005" max="2005" width="6.54296875" style="2" customWidth="1"/>
    <col min="2006" max="2006" width="1.453125" style="2" customWidth="1"/>
    <col min="2007" max="2007" width="6.54296875" style="2" customWidth="1"/>
    <col min="2008" max="2008" width="1.453125" style="2" customWidth="1"/>
    <col min="2009" max="2009" width="6.54296875" style="2" customWidth="1"/>
    <col min="2010" max="2010" width="1.453125" style="2" customWidth="1"/>
    <col min="2011" max="2011" width="6.54296875" style="2" customWidth="1"/>
    <col min="2012" max="2012" width="1.453125" style="2" customWidth="1"/>
    <col min="2013" max="2013" width="6.54296875" style="2" customWidth="1"/>
    <col min="2014" max="2014" width="1.453125" style="2" customWidth="1"/>
    <col min="2015" max="2015" width="6.453125" style="2" customWidth="1"/>
    <col min="2016" max="2016" width="1.453125" style="2" customWidth="1"/>
    <col min="2017" max="2017" width="6.54296875" style="2" customWidth="1"/>
    <col min="2018" max="2018" width="1.453125" style="2" customWidth="1"/>
    <col min="2019" max="2019" width="6.54296875" style="2" customWidth="1"/>
    <col min="2020" max="2020" width="1.453125" style="2" customWidth="1"/>
    <col min="2021" max="2021" width="6.54296875" style="2" customWidth="1"/>
    <col min="2022" max="2022" width="1.453125" style="2" customWidth="1"/>
    <col min="2023" max="2023" width="6.54296875" style="2" customWidth="1"/>
    <col min="2024" max="2024" width="1.453125" style="2" customWidth="1"/>
    <col min="2025" max="2025" width="6.54296875" style="2" customWidth="1"/>
    <col min="2026" max="2026" width="1.453125" style="2" customWidth="1"/>
    <col min="2027" max="2027" width="6.54296875" style="2" customWidth="1"/>
    <col min="2028" max="2028" width="1.453125" style="2" customWidth="1"/>
    <col min="2029" max="2029" width="6.54296875" style="2" customWidth="1"/>
    <col min="2030" max="2030" width="1.453125" style="2" customWidth="1"/>
    <col min="2031" max="2031" width="6.54296875" style="2" customWidth="1"/>
    <col min="2032" max="2032" width="1.453125" style="2" customWidth="1"/>
    <col min="2033" max="2033" width="6.54296875" style="2" customWidth="1"/>
    <col min="2034" max="2034" width="1.453125" style="2" customWidth="1"/>
    <col min="2035" max="2035" width="6.54296875" style="2" customWidth="1"/>
    <col min="2036" max="2036" width="1.453125" style="2" customWidth="1"/>
    <col min="2037" max="2037" width="6.54296875" style="2" customWidth="1"/>
    <col min="2038" max="2038" width="1.453125" style="2" customWidth="1"/>
    <col min="2039" max="2039" width="6.54296875" style="2" customWidth="1"/>
    <col min="2040" max="2040" width="1.453125" style="2" customWidth="1"/>
    <col min="2041" max="2041" width="6.54296875" style="2" customWidth="1"/>
    <col min="2042" max="2042" width="1.453125" style="2" customWidth="1"/>
    <col min="2043" max="2043" width="6.54296875" style="2" customWidth="1"/>
    <col min="2044" max="2044" width="1.453125" style="2" customWidth="1"/>
    <col min="2045" max="2045" width="6.54296875" style="2" customWidth="1"/>
    <col min="2046" max="2046" width="1.453125" style="2" customWidth="1"/>
    <col min="2047" max="2047" width="6.54296875" style="2" customWidth="1"/>
    <col min="2048" max="2048" width="1.453125" style="2" customWidth="1"/>
    <col min="2049" max="2049" width="0.1796875" style="2" customWidth="1"/>
    <col min="2050" max="2050" width="3.453125" style="2" customWidth="1"/>
    <col min="2051" max="2051" width="5.453125" style="2" customWidth="1"/>
    <col min="2052" max="2052" width="42.453125" style="2" customWidth="1"/>
    <col min="2053" max="2053" width="8" style="2" customWidth="1"/>
    <col min="2054" max="2054" width="6.453125" style="2" customWidth="1"/>
    <col min="2055" max="2055" width="1.453125" style="2" customWidth="1"/>
    <col min="2056" max="2056" width="6.453125" style="2" customWidth="1"/>
    <col min="2057" max="2057" width="1.453125" style="2" customWidth="1"/>
    <col min="2058" max="2058" width="5.54296875" style="2" customWidth="1"/>
    <col min="2059" max="2059" width="1.453125" style="2" customWidth="1"/>
    <col min="2060" max="2060" width="5.54296875" style="2" customWidth="1"/>
    <col min="2061" max="2061" width="1.453125" style="2" customWidth="1"/>
    <col min="2062" max="2062" width="5.54296875" style="2" customWidth="1"/>
    <col min="2063" max="2063" width="1.453125" style="2" customWidth="1"/>
    <col min="2064" max="2064" width="5.54296875" style="2" customWidth="1"/>
    <col min="2065" max="2065" width="1.453125" style="2" customWidth="1"/>
    <col min="2066" max="2066" width="5.54296875" style="2" customWidth="1"/>
    <col min="2067" max="2067" width="1.453125" style="2" customWidth="1"/>
    <col min="2068" max="2068" width="5.54296875" style="2" customWidth="1"/>
    <col min="2069" max="2069" width="1.453125" style="2" customWidth="1"/>
    <col min="2070" max="2070" width="5.54296875" style="2" customWidth="1"/>
    <col min="2071" max="2071" width="1.453125" style="2" customWidth="1"/>
    <col min="2072" max="2072" width="5.54296875" style="2" customWidth="1"/>
    <col min="2073" max="2073" width="1.453125" style="2" customWidth="1"/>
    <col min="2074" max="2074" width="5.54296875" style="2" customWidth="1"/>
    <col min="2075" max="2075" width="1.453125" style="2" customWidth="1"/>
    <col min="2076" max="2076" width="5.54296875" style="2" customWidth="1"/>
    <col min="2077" max="2077" width="1.453125" style="2" customWidth="1"/>
    <col min="2078" max="2078" width="5.54296875" style="2" customWidth="1"/>
    <col min="2079" max="2079" width="1.453125" style="2" customWidth="1"/>
    <col min="2080" max="2080" width="5.54296875" style="2" customWidth="1"/>
    <col min="2081" max="2081" width="1.453125" style="2" customWidth="1"/>
    <col min="2082" max="2082" width="5.54296875" style="2" customWidth="1"/>
    <col min="2083" max="2083" width="1.453125" style="2" customWidth="1"/>
    <col min="2084" max="2084" width="5.54296875" style="2" customWidth="1"/>
    <col min="2085" max="2085" width="1.453125" style="2" customWidth="1"/>
    <col min="2086" max="2086" width="5.54296875" style="2" customWidth="1"/>
    <col min="2087" max="2087" width="1.453125" style="2" customWidth="1"/>
    <col min="2088" max="2088" width="5.54296875" style="2" customWidth="1"/>
    <col min="2089" max="2089" width="1.453125" style="2" customWidth="1"/>
    <col min="2090" max="2090" width="5.54296875" style="2" customWidth="1"/>
    <col min="2091" max="2091" width="1.453125" style="2" customWidth="1"/>
    <col min="2092" max="2092" width="5.54296875" style="2" customWidth="1"/>
    <col min="2093" max="2093" width="1.453125" style="2" customWidth="1"/>
    <col min="2094" max="2094" width="5.54296875" style="2" customWidth="1"/>
    <col min="2095" max="2095" width="1.453125" style="2" customWidth="1"/>
    <col min="2096" max="2096" width="5.54296875" style="2" customWidth="1"/>
    <col min="2097" max="2097" width="1.453125" style="2" customWidth="1"/>
    <col min="2098" max="2255" width="9.1796875" style="2"/>
    <col min="2256" max="2257" width="0" style="2" hidden="1" customWidth="1"/>
    <col min="2258" max="2258" width="8.54296875" style="2" customWidth="1"/>
    <col min="2259" max="2259" width="31.81640625" style="2" customWidth="1"/>
    <col min="2260" max="2260" width="8.453125" style="2" customWidth="1"/>
    <col min="2261" max="2261" width="6.54296875" style="2" customWidth="1"/>
    <col min="2262" max="2262" width="1.453125" style="2" customWidth="1"/>
    <col min="2263" max="2263" width="6.54296875" style="2" customWidth="1"/>
    <col min="2264" max="2264" width="1.453125" style="2" customWidth="1"/>
    <col min="2265" max="2265" width="6.54296875" style="2" customWidth="1"/>
    <col min="2266" max="2266" width="1.453125" style="2" customWidth="1"/>
    <col min="2267" max="2267" width="6.54296875" style="2" customWidth="1"/>
    <col min="2268" max="2268" width="1.453125" style="2" customWidth="1"/>
    <col min="2269" max="2269" width="6.54296875" style="2" customWidth="1"/>
    <col min="2270" max="2270" width="1.453125" style="2" customWidth="1"/>
    <col min="2271" max="2271" width="6.453125" style="2" customWidth="1"/>
    <col min="2272" max="2272" width="1.453125" style="2" customWidth="1"/>
    <col min="2273" max="2273" width="6.54296875" style="2" customWidth="1"/>
    <col min="2274" max="2274" width="1.453125" style="2" customWidth="1"/>
    <col min="2275" max="2275" width="6.54296875" style="2" customWidth="1"/>
    <col min="2276" max="2276" width="1.453125" style="2" customWidth="1"/>
    <col min="2277" max="2277" width="6.54296875" style="2" customWidth="1"/>
    <col min="2278" max="2278" width="1.453125" style="2" customWidth="1"/>
    <col min="2279" max="2279" width="6.54296875" style="2" customWidth="1"/>
    <col min="2280" max="2280" width="1.453125" style="2" customWidth="1"/>
    <col min="2281" max="2281" width="6.54296875" style="2" customWidth="1"/>
    <col min="2282" max="2282" width="1.453125" style="2" customWidth="1"/>
    <col min="2283" max="2283" width="6.54296875" style="2" customWidth="1"/>
    <col min="2284" max="2284" width="1.453125" style="2" customWidth="1"/>
    <col min="2285" max="2285" width="6.54296875" style="2" customWidth="1"/>
    <col min="2286" max="2286" width="1.453125" style="2" customWidth="1"/>
    <col min="2287" max="2287" width="6.54296875" style="2" customWidth="1"/>
    <col min="2288" max="2288" width="1.453125" style="2" customWidth="1"/>
    <col min="2289" max="2289" width="6.54296875" style="2" customWidth="1"/>
    <col min="2290" max="2290" width="1.453125" style="2" customWidth="1"/>
    <col min="2291" max="2291" width="6.54296875" style="2" customWidth="1"/>
    <col min="2292" max="2292" width="1.453125" style="2" customWidth="1"/>
    <col min="2293" max="2293" width="6.54296875" style="2" customWidth="1"/>
    <col min="2294" max="2294" width="1.453125" style="2" customWidth="1"/>
    <col min="2295" max="2295" width="6.54296875" style="2" customWidth="1"/>
    <col min="2296" max="2296" width="1.453125" style="2" customWidth="1"/>
    <col min="2297" max="2297" width="6.54296875" style="2" customWidth="1"/>
    <col min="2298" max="2298" width="1.453125" style="2" customWidth="1"/>
    <col min="2299" max="2299" width="6.54296875" style="2" customWidth="1"/>
    <col min="2300" max="2300" width="1.453125" style="2" customWidth="1"/>
    <col min="2301" max="2301" width="6.54296875" style="2" customWidth="1"/>
    <col min="2302" max="2302" width="1.453125" style="2" customWidth="1"/>
    <col min="2303" max="2303" width="6.54296875" style="2" customWidth="1"/>
    <col min="2304" max="2304" width="1.453125" style="2" customWidth="1"/>
    <col min="2305" max="2305" width="0.1796875" style="2" customWidth="1"/>
    <col min="2306" max="2306" width="3.453125" style="2" customWidth="1"/>
    <col min="2307" max="2307" width="5.453125" style="2" customWidth="1"/>
    <col min="2308" max="2308" width="42.453125" style="2" customWidth="1"/>
    <col min="2309" max="2309" width="8" style="2" customWidth="1"/>
    <col min="2310" max="2310" width="6.453125" style="2" customWidth="1"/>
    <col min="2311" max="2311" width="1.453125" style="2" customWidth="1"/>
    <col min="2312" max="2312" width="6.453125" style="2" customWidth="1"/>
    <col min="2313" max="2313" width="1.453125" style="2" customWidth="1"/>
    <col min="2314" max="2314" width="5.54296875" style="2" customWidth="1"/>
    <col min="2315" max="2315" width="1.453125" style="2" customWidth="1"/>
    <col min="2316" max="2316" width="5.54296875" style="2" customWidth="1"/>
    <col min="2317" max="2317" width="1.453125" style="2" customWidth="1"/>
    <col min="2318" max="2318" width="5.54296875" style="2" customWidth="1"/>
    <col min="2319" max="2319" width="1.453125" style="2" customWidth="1"/>
    <col min="2320" max="2320" width="5.54296875" style="2" customWidth="1"/>
    <col min="2321" max="2321" width="1.453125" style="2" customWidth="1"/>
    <col min="2322" max="2322" width="5.54296875" style="2" customWidth="1"/>
    <col min="2323" max="2323" width="1.453125" style="2" customWidth="1"/>
    <col min="2324" max="2324" width="5.54296875" style="2" customWidth="1"/>
    <col min="2325" max="2325" width="1.453125" style="2" customWidth="1"/>
    <col min="2326" max="2326" width="5.54296875" style="2" customWidth="1"/>
    <col min="2327" max="2327" width="1.453125" style="2" customWidth="1"/>
    <col min="2328" max="2328" width="5.54296875" style="2" customWidth="1"/>
    <col min="2329" max="2329" width="1.453125" style="2" customWidth="1"/>
    <col min="2330" max="2330" width="5.54296875" style="2" customWidth="1"/>
    <col min="2331" max="2331" width="1.453125" style="2" customWidth="1"/>
    <col min="2332" max="2332" width="5.54296875" style="2" customWidth="1"/>
    <col min="2333" max="2333" width="1.453125" style="2" customWidth="1"/>
    <col min="2334" max="2334" width="5.54296875" style="2" customWidth="1"/>
    <col min="2335" max="2335" width="1.453125" style="2" customWidth="1"/>
    <col min="2336" max="2336" width="5.54296875" style="2" customWidth="1"/>
    <col min="2337" max="2337" width="1.453125" style="2" customWidth="1"/>
    <col min="2338" max="2338" width="5.54296875" style="2" customWidth="1"/>
    <col min="2339" max="2339" width="1.453125" style="2" customWidth="1"/>
    <col min="2340" max="2340" width="5.54296875" style="2" customWidth="1"/>
    <col min="2341" max="2341" width="1.453125" style="2" customWidth="1"/>
    <col min="2342" max="2342" width="5.54296875" style="2" customWidth="1"/>
    <col min="2343" max="2343" width="1.453125" style="2" customWidth="1"/>
    <col min="2344" max="2344" width="5.54296875" style="2" customWidth="1"/>
    <col min="2345" max="2345" width="1.453125" style="2" customWidth="1"/>
    <col min="2346" max="2346" width="5.54296875" style="2" customWidth="1"/>
    <col min="2347" max="2347" width="1.453125" style="2" customWidth="1"/>
    <col min="2348" max="2348" width="5.54296875" style="2" customWidth="1"/>
    <col min="2349" max="2349" width="1.453125" style="2" customWidth="1"/>
    <col min="2350" max="2350" width="5.54296875" style="2" customWidth="1"/>
    <col min="2351" max="2351" width="1.453125" style="2" customWidth="1"/>
    <col min="2352" max="2352" width="5.54296875" style="2" customWidth="1"/>
    <col min="2353" max="2353" width="1.453125" style="2" customWidth="1"/>
    <col min="2354" max="2511" width="9.1796875" style="2"/>
    <col min="2512" max="2513" width="0" style="2" hidden="1" customWidth="1"/>
    <col min="2514" max="2514" width="8.54296875" style="2" customWidth="1"/>
    <col min="2515" max="2515" width="31.81640625" style="2" customWidth="1"/>
    <col min="2516" max="2516" width="8.453125" style="2" customWidth="1"/>
    <col min="2517" max="2517" width="6.54296875" style="2" customWidth="1"/>
    <col min="2518" max="2518" width="1.453125" style="2" customWidth="1"/>
    <col min="2519" max="2519" width="6.54296875" style="2" customWidth="1"/>
    <col min="2520" max="2520" width="1.453125" style="2" customWidth="1"/>
    <col min="2521" max="2521" width="6.54296875" style="2" customWidth="1"/>
    <col min="2522" max="2522" width="1.453125" style="2" customWidth="1"/>
    <col min="2523" max="2523" width="6.54296875" style="2" customWidth="1"/>
    <col min="2524" max="2524" width="1.453125" style="2" customWidth="1"/>
    <col min="2525" max="2525" width="6.54296875" style="2" customWidth="1"/>
    <col min="2526" max="2526" width="1.453125" style="2" customWidth="1"/>
    <col min="2527" max="2527" width="6.453125" style="2" customWidth="1"/>
    <col min="2528" max="2528" width="1.453125" style="2" customWidth="1"/>
    <col min="2529" max="2529" width="6.54296875" style="2" customWidth="1"/>
    <col min="2530" max="2530" width="1.453125" style="2" customWidth="1"/>
    <col min="2531" max="2531" width="6.54296875" style="2" customWidth="1"/>
    <col min="2532" max="2532" width="1.453125" style="2" customWidth="1"/>
    <col min="2533" max="2533" width="6.54296875" style="2" customWidth="1"/>
    <col min="2534" max="2534" width="1.453125" style="2" customWidth="1"/>
    <col min="2535" max="2535" width="6.54296875" style="2" customWidth="1"/>
    <col min="2536" max="2536" width="1.453125" style="2" customWidth="1"/>
    <col min="2537" max="2537" width="6.54296875" style="2" customWidth="1"/>
    <col min="2538" max="2538" width="1.453125" style="2" customWidth="1"/>
    <col min="2539" max="2539" width="6.54296875" style="2" customWidth="1"/>
    <col min="2540" max="2540" width="1.453125" style="2" customWidth="1"/>
    <col min="2541" max="2541" width="6.54296875" style="2" customWidth="1"/>
    <col min="2542" max="2542" width="1.453125" style="2" customWidth="1"/>
    <col min="2543" max="2543" width="6.54296875" style="2" customWidth="1"/>
    <col min="2544" max="2544" width="1.453125" style="2" customWidth="1"/>
    <col min="2545" max="2545" width="6.54296875" style="2" customWidth="1"/>
    <col min="2546" max="2546" width="1.453125" style="2" customWidth="1"/>
    <col min="2547" max="2547" width="6.54296875" style="2" customWidth="1"/>
    <col min="2548" max="2548" width="1.453125" style="2" customWidth="1"/>
    <col min="2549" max="2549" width="6.54296875" style="2" customWidth="1"/>
    <col min="2550" max="2550" width="1.453125" style="2" customWidth="1"/>
    <col min="2551" max="2551" width="6.54296875" style="2" customWidth="1"/>
    <col min="2552" max="2552" width="1.453125" style="2" customWidth="1"/>
    <col min="2553" max="2553" width="6.54296875" style="2" customWidth="1"/>
    <col min="2554" max="2554" width="1.453125" style="2" customWidth="1"/>
    <col min="2555" max="2555" width="6.54296875" style="2" customWidth="1"/>
    <col min="2556" max="2556" width="1.453125" style="2" customWidth="1"/>
    <col min="2557" max="2557" width="6.54296875" style="2" customWidth="1"/>
    <col min="2558" max="2558" width="1.453125" style="2" customWidth="1"/>
    <col min="2559" max="2559" width="6.54296875" style="2" customWidth="1"/>
    <col min="2560" max="2560" width="1.453125" style="2" customWidth="1"/>
    <col min="2561" max="2561" width="0.1796875" style="2" customWidth="1"/>
    <col min="2562" max="2562" width="3.453125" style="2" customWidth="1"/>
    <col min="2563" max="2563" width="5.453125" style="2" customWidth="1"/>
    <col min="2564" max="2564" width="42.453125" style="2" customWidth="1"/>
    <col min="2565" max="2565" width="8" style="2" customWidth="1"/>
    <col min="2566" max="2566" width="6.453125" style="2" customWidth="1"/>
    <col min="2567" max="2567" width="1.453125" style="2" customWidth="1"/>
    <col min="2568" max="2568" width="6.453125" style="2" customWidth="1"/>
    <col min="2569" max="2569" width="1.453125" style="2" customWidth="1"/>
    <col min="2570" max="2570" width="5.54296875" style="2" customWidth="1"/>
    <col min="2571" max="2571" width="1.453125" style="2" customWidth="1"/>
    <col min="2572" max="2572" width="5.54296875" style="2" customWidth="1"/>
    <col min="2573" max="2573" width="1.453125" style="2" customWidth="1"/>
    <col min="2574" max="2574" width="5.54296875" style="2" customWidth="1"/>
    <col min="2575" max="2575" width="1.453125" style="2" customWidth="1"/>
    <col min="2576" max="2576" width="5.54296875" style="2" customWidth="1"/>
    <col min="2577" max="2577" width="1.453125" style="2" customWidth="1"/>
    <col min="2578" max="2578" width="5.54296875" style="2" customWidth="1"/>
    <col min="2579" max="2579" width="1.453125" style="2" customWidth="1"/>
    <col min="2580" max="2580" width="5.54296875" style="2" customWidth="1"/>
    <col min="2581" max="2581" width="1.453125" style="2" customWidth="1"/>
    <col min="2582" max="2582" width="5.54296875" style="2" customWidth="1"/>
    <col min="2583" max="2583" width="1.453125" style="2" customWidth="1"/>
    <col min="2584" max="2584" width="5.54296875" style="2" customWidth="1"/>
    <col min="2585" max="2585" width="1.453125" style="2" customWidth="1"/>
    <col min="2586" max="2586" width="5.54296875" style="2" customWidth="1"/>
    <col min="2587" max="2587" width="1.453125" style="2" customWidth="1"/>
    <col min="2588" max="2588" width="5.54296875" style="2" customWidth="1"/>
    <col min="2589" max="2589" width="1.453125" style="2" customWidth="1"/>
    <col min="2590" max="2590" width="5.54296875" style="2" customWidth="1"/>
    <col min="2591" max="2591" width="1.453125" style="2" customWidth="1"/>
    <col min="2592" max="2592" width="5.54296875" style="2" customWidth="1"/>
    <col min="2593" max="2593" width="1.453125" style="2" customWidth="1"/>
    <col min="2594" max="2594" width="5.54296875" style="2" customWidth="1"/>
    <col min="2595" max="2595" width="1.453125" style="2" customWidth="1"/>
    <col min="2596" max="2596" width="5.54296875" style="2" customWidth="1"/>
    <col min="2597" max="2597" width="1.453125" style="2" customWidth="1"/>
    <col min="2598" max="2598" width="5.54296875" style="2" customWidth="1"/>
    <col min="2599" max="2599" width="1.453125" style="2" customWidth="1"/>
    <col min="2600" max="2600" width="5.54296875" style="2" customWidth="1"/>
    <col min="2601" max="2601" width="1.453125" style="2" customWidth="1"/>
    <col min="2602" max="2602" width="5.54296875" style="2" customWidth="1"/>
    <col min="2603" max="2603" width="1.453125" style="2" customWidth="1"/>
    <col min="2604" max="2604" width="5.54296875" style="2" customWidth="1"/>
    <col min="2605" max="2605" width="1.453125" style="2" customWidth="1"/>
    <col min="2606" max="2606" width="5.54296875" style="2" customWidth="1"/>
    <col min="2607" max="2607" width="1.453125" style="2" customWidth="1"/>
    <col min="2608" max="2608" width="5.54296875" style="2" customWidth="1"/>
    <col min="2609" max="2609" width="1.453125" style="2" customWidth="1"/>
    <col min="2610" max="2767" width="9.1796875" style="2"/>
    <col min="2768" max="2769" width="0" style="2" hidden="1" customWidth="1"/>
    <col min="2770" max="2770" width="8.54296875" style="2" customWidth="1"/>
    <col min="2771" max="2771" width="31.81640625" style="2" customWidth="1"/>
    <col min="2772" max="2772" width="8.453125" style="2" customWidth="1"/>
    <col min="2773" max="2773" width="6.54296875" style="2" customWidth="1"/>
    <col min="2774" max="2774" width="1.453125" style="2" customWidth="1"/>
    <col min="2775" max="2775" width="6.54296875" style="2" customWidth="1"/>
    <col min="2776" max="2776" width="1.453125" style="2" customWidth="1"/>
    <col min="2777" max="2777" width="6.54296875" style="2" customWidth="1"/>
    <col min="2778" max="2778" width="1.453125" style="2" customWidth="1"/>
    <col min="2779" max="2779" width="6.54296875" style="2" customWidth="1"/>
    <col min="2780" max="2780" width="1.453125" style="2" customWidth="1"/>
    <col min="2781" max="2781" width="6.54296875" style="2" customWidth="1"/>
    <col min="2782" max="2782" width="1.453125" style="2" customWidth="1"/>
    <col min="2783" max="2783" width="6.453125" style="2" customWidth="1"/>
    <col min="2784" max="2784" width="1.453125" style="2" customWidth="1"/>
    <col min="2785" max="2785" width="6.54296875" style="2" customWidth="1"/>
    <col min="2786" max="2786" width="1.453125" style="2" customWidth="1"/>
    <col min="2787" max="2787" width="6.54296875" style="2" customWidth="1"/>
    <col min="2788" max="2788" width="1.453125" style="2" customWidth="1"/>
    <col min="2789" max="2789" width="6.54296875" style="2" customWidth="1"/>
    <col min="2790" max="2790" width="1.453125" style="2" customWidth="1"/>
    <col min="2791" max="2791" width="6.54296875" style="2" customWidth="1"/>
    <col min="2792" max="2792" width="1.453125" style="2" customWidth="1"/>
    <col min="2793" max="2793" width="6.54296875" style="2" customWidth="1"/>
    <col min="2794" max="2794" width="1.453125" style="2" customWidth="1"/>
    <col min="2795" max="2795" width="6.54296875" style="2" customWidth="1"/>
    <col min="2796" max="2796" width="1.453125" style="2" customWidth="1"/>
    <col min="2797" max="2797" width="6.54296875" style="2" customWidth="1"/>
    <col min="2798" max="2798" width="1.453125" style="2" customWidth="1"/>
    <col min="2799" max="2799" width="6.54296875" style="2" customWidth="1"/>
    <col min="2800" max="2800" width="1.453125" style="2" customWidth="1"/>
    <col min="2801" max="2801" width="6.54296875" style="2" customWidth="1"/>
    <col min="2802" max="2802" width="1.453125" style="2" customWidth="1"/>
    <col min="2803" max="2803" width="6.54296875" style="2" customWidth="1"/>
    <col min="2804" max="2804" width="1.453125" style="2" customWidth="1"/>
    <col min="2805" max="2805" width="6.54296875" style="2" customWidth="1"/>
    <col min="2806" max="2806" width="1.453125" style="2" customWidth="1"/>
    <col min="2807" max="2807" width="6.54296875" style="2" customWidth="1"/>
    <col min="2808" max="2808" width="1.453125" style="2" customWidth="1"/>
    <col min="2809" max="2809" width="6.54296875" style="2" customWidth="1"/>
    <col min="2810" max="2810" width="1.453125" style="2" customWidth="1"/>
    <col min="2811" max="2811" width="6.54296875" style="2" customWidth="1"/>
    <col min="2812" max="2812" width="1.453125" style="2" customWidth="1"/>
    <col min="2813" max="2813" width="6.54296875" style="2" customWidth="1"/>
    <col min="2814" max="2814" width="1.453125" style="2" customWidth="1"/>
    <col min="2815" max="2815" width="6.54296875" style="2" customWidth="1"/>
    <col min="2816" max="2816" width="1.453125" style="2" customWidth="1"/>
    <col min="2817" max="2817" width="0.1796875" style="2" customWidth="1"/>
    <col min="2818" max="2818" width="3.453125" style="2" customWidth="1"/>
    <col min="2819" max="2819" width="5.453125" style="2" customWidth="1"/>
    <col min="2820" max="2820" width="42.453125" style="2" customWidth="1"/>
    <col min="2821" max="2821" width="8" style="2" customWidth="1"/>
    <col min="2822" max="2822" width="6.453125" style="2" customWidth="1"/>
    <col min="2823" max="2823" width="1.453125" style="2" customWidth="1"/>
    <col min="2824" max="2824" width="6.453125" style="2" customWidth="1"/>
    <col min="2825" max="2825" width="1.453125" style="2" customWidth="1"/>
    <col min="2826" max="2826" width="5.54296875" style="2" customWidth="1"/>
    <col min="2827" max="2827" width="1.453125" style="2" customWidth="1"/>
    <col min="2828" max="2828" width="5.54296875" style="2" customWidth="1"/>
    <col min="2829" max="2829" width="1.453125" style="2" customWidth="1"/>
    <col min="2830" max="2830" width="5.54296875" style="2" customWidth="1"/>
    <col min="2831" max="2831" width="1.453125" style="2" customWidth="1"/>
    <col min="2832" max="2832" width="5.54296875" style="2" customWidth="1"/>
    <col min="2833" max="2833" width="1.453125" style="2" customWidth="1"/>
    <col min="2834" max="2834" width="5.54296875" style="2" customWidth="1"/>
    <col min="2835" max="2835" width="1.453125" style="2" customWidth="1"/>
    <col min="2836" max="2836" width="5.54296875" style="2" customWidth="1"/>
    <col min="2837" max="2837" width="1.453125" style="2" customWidth="1"/>
    <col min="2838" max="2838" width="5.54296875" style="2" customWidth="1"/>
    <col min="2839" max="2839" width="1.453125" style="2" customWidth="1"/>
    <col min="2840" max="2840" width="5.54296875" style="2" customWidth="1"/>
    <col min="2841" max="2841" width="1.453125" style="2" customWidth="1"/>
    <col min="2842" max="2842" width="5.54296875" style="2" customWidth="1"/>
    <col min="2843" max="2843" width="1.453125" style="2" customWidth="1"/>
    <col min="2844" max="2844" width="5.54296875" style="2" customWidth="1"/>
    <col min="2845" max="2845" width="1.453125" style="2" customWidth="1"/>
    <col min="2846" max="2846" width="5.54296875" style="2" customWidth="1"/>
    <col min="2847" max="2847" width="1.453125" style="2" customWidth="1"/>
    <col min="2848" max="2848" width="5.54296875" style="2" customWidth="1"/>
    <col min="2849" max="2849" width="1.453125" style="2" customWidth="1"/>
    <col min="2850" max="2850" width="5.54296875" style="2" customWidth="1"/>
    <col min="2851" max="2851" width="1.453125" style="2" customWidth="1"/>
    <col min="2852" max="2852" width="5.54296875" style="2" customWidth="1"/>
    <col min="2853" max="2853" width="1.453125" style="2" customWidth="1"/>
    <col min="2854" max="2854" width="5.54296875" style="2" customWidth="1"/>
    <col min="2855" max="2855" width="1.453125" style="2" customWidth="1"/>
    <col min="2856" max="2856" width="5.54296875" style="2" customWidth="1"/>
    <col min="2857" max="2857" width="1.453125" style="2" customWidth="1"/>
    <col min="2858" max="2858" width="5.54296875" style="2" customWidth="1"/>
    <col min="2859" max="2859" width="1.453125" style="2" customWidth="1"/>
    <col min="2860" max="2860" width="5.54296875" style="2" customWidth="1"/>
    <col min="2861" max="2861" width="1.453125" style="2" customWidth="1"/>
    <col min="2862" max="2862" width="5.54296875" style="2" customWidth="1"/>
    <col min="2863" max="2863" width="1.453125" style="2" customWidth="1"/>
    <col min="2864" max="2864" width="5.54296875" style="2" customWidth="1"/>
    <col min="2865" max="2865" width="1.453125" style="2" customWidth="1"/>
    <col min="2866" max="3023" width="9.1796875" style="2"/>
    <col min="3024" max="3025" width="0" style="2" hidden="1" customWidth="1"/>
    <col min="3026" max="3026" width="8.54296875" style="2" customWidth="1"/>
    <col min="3027" max="3027" width="31.81640625" style="2" customWidth="1"/>
    <col min="3028" max="3028" width="8.453125" style="2" customWidth="1"/>
    <col min="3029" max="3029" width="6.54296875" style="2" customWidth="1"/>
    <col min="3030" max="3030" width="1.453125" style="2" customWidth="1"/>
    <col min="3031" max="3031" width="6.54296875" style="2" customWidth="1"/>
    <col min="3032" max="3032" width="1.453125" style="2" customWidth="1"/>
    <col min="3033" max="3033" width="6.54296875" style="2" customWidth="1"/>
    <col min="3034" max="3034" width="1.453125" style="2" customWidth="1"/>
    <col min="3035" max="3035" width="6.54296875" style="2" customWidth="1"/>
    <col min="3036" max="3036" width="1.453125" style="2" customWidth="1"/>
    <col min="3037" max="3037" width="6.54296875" style="2" customWidth="1"/>
    <col min="3038" max="3038" width="1.453125" style="2" customWidth="1"/>
    <col min="3039" max="3039" width="6.453125" style="2" customWidth="1"/>
    <col min="3040" max="3040" width="1.453125" style="2" customWidth="1"/>
    <col min="3041" max="3041" width="6.54296875" style="2" customWidth="1"/>
    <col min="3042" max="3042" width="1.453125" style="2" customWidth="1"/>
    <col min="3043" max="3043" width="6.54296875" style="2" customWidth="1"/>
    <col min="3044" max="3044" width="1.453125" style="2" customWidth="1"/>
    <col min="3045" max="3045" width="6.54296875" style="2" customWidth="1"/>
    <col min="3046" max="3046" width="1.453125" style="2" customWidth="1"/>
    <col min="3047" max="3047" width="6.54296875" style="2" customWidth="1"/>
    <col min="3048" max="3048" width="1.453125" style="2" customWidth="1"/>
    <col min="3049" max="3049" width="6.54296875" style="2" customWidth="1"/>
    <col min="3050" max="3050" width="1.453125" style="2" customWidth="1"/>
    <col min="3051" max="3051" width="6.54296875" style="2" customWidth="1"/>
    <col min="3052" max="3052" width="1.453125" style="2" customWidth="1"/>
    <col min="3053" max="3053" width="6.54296875" style="2" customWidth="1"/>
    <col min="3054" max="3054" width="1.453125" style="2" customWidth="1"/>
    <col min="3055" max="3055" width="6.54296875" style="2" customWidth="1"/>
    <col min="3056" max="3056" width="1.453125" style="2" customWidth="1"/>
    <col min="3057" max="3057" width="6.54296875" style="2" customWidth="1"/>
    <col min="3058" max="3058" width="1.453125" style="2" customWidth="1"/>
    <col min="3059" max="3059" width="6.54296875" style="2" customWidth="1"/>
    <col min="3060" max="3060" width="1.453125" style="2" customWidth="1"/>
    <col min="3061" max="3061" width="6.54296875" style="2" customWidth="1"/>
    <col min="3062" max="3062" width="1.453125" style="2" customWidth="1"/>
    <col min="3063" max="3063" width="6.54296875" style="2" customWidth="1"/>
    <col min="3064" max="3064" width="1.453125" style="2" customWidth="1"/>
    <col min="3065" max="3065" width="6.54296875" style="2" customWidth="1"/>
    <col min="3066" max="3066" width="1.453125" style="2" customWidth="1"/>
    <col min="3067" max="3067" width="6.54296875" style="2" customWidth="1"/>
    <col min="3068" max="3068" width="1.453125" style="2" customWidth="1"/>
    <col min="3069" max="3069" width="6.54296875" style="2" customWidth="1"/>
    <col min="3070" max="3070" width="1.453125" style="2" customWidth="1"/>
    <col min="3071" max="3071" width="6.54296875" style="2" customWidth="1"/>
    <col min="3072" max="3072" width="1.453125" style="2" customWidth="1"/>
    <col min="3073" max="3073" width="0.1796875" style="2" customWidth="1"/>
    <col min="3074" max="3074" width="3.453125" style="2" customWidth="1"/>
    <col min="3075" max="3075" width="5.453125" style="2" customWidth="1"/>
    <col min="3076" max="3076" width="42.453125" style="2" customWidth="1"/>
    <col min="3077" max="3077" width="8" style="2" customWidth="1"/>
    <col min="3078" max="3078" width="6.453125" style="2" customWidth="1"/>
    <col min="3079" max="3079" width="1.453125" style="2" customWidth="1"/>
    <col min="3080" max="3080" width="6.453125" style="2" customWidth="1"/>
    <col min="3081" max="3081" width="1.453125" style="2" customWidth="1"/>
    <col min="3082" max="3082" width="5.54296875" style="2" customWidth="1"/>
    <col min="3083" max="3083" width="1.453125" style="2" customWidth="1"/>
    <col min="3084" max="3084" width="5.54296875" style="2" customWidth="1"/>
    <col min="3085" max="3085" width="1.453125" style="2" customWidth="1"/>
    <col min="3086" max="3086" width="5.54296875" style="2" customWidth="1"/>
    <col min="3087" max="3087" width="1.453125" style="2" customWidth="1"/>
    <col min="3088" max="3088" width="5.54296875" style="2" customWidth="1"/>
    <col min="3089" max="3089" width="1.453125" style="2" customWidth="1"/>
    <col min="3090" max="3090" width="5.54296875" style="2" customWidth="1"/>
    <col min="3091" max="3091" width="1.453125" style="2" customWidth="1"/>
    <col min="3092" max="3092" width="5.54296875" style="2" customWidth="1"/>
    <col min="3093" max="3093" width="1.453125" style="2" customWidth="1"/>
    <col min="3094" max="3094" width="5.54296875" style="2" customWidth="1"/>
    <col min="3095" max="3095" width="1.453125" style="2" customWidth="1"/>
    <col min="3096" max="3096" width="5.54296875" style="2" customWidth="1"/>
    <col min="3097" max="3097" width="1.453125" style="2" customWidth="1"/>
    <col min="3098" max="3098" width="5.54296875" style="2" customWidth="1"/>
    <col min="3099" max="3099" width="1.453125" style="2" customWidth="1"/>
    <col min="3100" max="3100" width="5.54296875" style="2" customWidth="1"/>
    <col min="3101" max="3101" width="1.453125" style="2" customWidth="1"/>
    <col min="3102" max="3102" width="5.54296875" style="2" customWidth="1"/>
    <col min="3103" max="3103" width="1.453125" style="2" customWidth="1"/>
    <col min="3104" max="3104" width="5.54296875" style="2" customWidth="1"/>
    <col min="3105" max="3105" width="1.453125" style="2" customWidth="1"/>
    <col min="3106" max="3106" width="5.54296875" style="2" customWidth="1"/>
    <col min="3107" max="3107" width="1.453125" style="2" customWidth="1"/>
    <col min="3108" max="3108" width="5.54296875" style="2" customWidth="1"/>
    <col min="3109" max="3109" width="1.453125" style="2" customWidth="1"/>
    <col min="3110" max="3110" width="5.54296875" style="2" customWidth="1"/>
    <col min="3111" max="3111" width="1.453125" style="2" customWidth="1"/>
    <col min="3112" max="3112" width="5.54296875" style="2" customWidth="1"/>
    <col min="3113" max="3113" width="1.453125" style="2" customWidth="1"/>
    <col min="3114" max="3114" width="5.54296875" style="2" customWidth="1"/>
    <col min="3115" max="3115" width="1.453125" style="2" customWidth="1"/>
    <col min="3116" max="3116" width="5.54296875" style="2" customWidth="1"/>
    <col min="3117" max="3117" width="1.453125" style="2" customWidth="1"/>
    <col min="3118" max="3118" width="5.54296875" style="2" customWidth="1"/>
    <col min="3119" max="3119" width="1.453125" style="2" customWidth="1"/>
    <col min="3120" max="3120" width="5.54296875" style="2" customWidth="1"/>
    <col min="3121" max="3121" width="1.453125" style="2" customWidth="1"/>
    <col min="3122" max="3279" width="9.1796875" style="2"/>
    <col min="3280" max="3281" width="0" style="2" hidden="1" customWidth="1"/>
    <col min="3282" max="3282" width="8.54296875" style="2" customWidth="1"/>
    <col min="3283" max="3283" width="31.81640625" style="2" customWidth="1"/>
    <col min="3284" max="3284" width="8.453125" style="2" customWidth="1"/>
    <col min="3285" max="3285" width="6.54296875" style="2" customWidth="1"/>
    <col min="3286" max="3286" width="1.453125" style="2" customWidth="1"/>
    <col min="3287" max="3287" width="6.54296875" style="2" customWidth="1"/>
    <col min="3288" max="3288" width="1.453125" style="2" customWidth="1"/>
    <col min="3289" max="3289" width="6.54296875" style="2" customWidth="1"/>
    <col min="3290" max="3290" width="1.453125" style="2" customWidth="1"/>
    <col min="3291" max="3291" width="6.54296875" style="2" customWidth="1"/>
    <col min="3292" max="3292" width="1.453125" style="2" customWidth="1"/>
    <col min="3293" max="3293" width="6.54296875" style="2" customWidth="1"/>
    <col min="3294" max="3294" width="1.453125" style="2" customWidth="1"/>
    <col min="3295" max="3295" width="6.453125" style="2" customWidth="1"/>
    <col min="3296" max="3296" width="1.453125" style="2" customWidth="1"/>
    <col min="3297" max="3297" width="6.54296875" style="2" customWidth="1"/>
    <col min="3298" max="3298" width="1.453125" style="2" customWidth="1"/>
    <col min="3299" max="3299" width="6.54296875" style="2" customWidth="1"/>
    <col min="3300" max="3300" width="1.453125" style="2" customWidth="1"/>
    <col min="3301" max="3301" width="6.54296875" style="2" customWidth="1"/>
    <col min="3302" max="3302" width="1.453125" style="2" customWidth="1"/>
    <col min="3303" max="3303" width="6.54296875" style="2" customWidth="1"/>
    <col min="3304" max="3304" width="1.453125" style="2" customWidth="1"/>
    <col min="3305" max="3305" width="6.54296875" style="2" customWidth="1"/>
    <col min="3306" max="3306" width="1.453125" style="2" customWidth="1"/>
    <col min="3307" max="3307" width="6.54296875" style="2" customWidth="1"/>
    <col min="3308" max="3308" width="1.453125" style="2" customWidth="1"/>
    <col min="3309" max="3309" width="6.54296875" style="2" customWidth="1"/>
    <col min="3310" max="3310" width="1.453125" style="2" customWidth="1"/>
    <col min="3311" max="3311" width="6.54296875" style="2" customWidth="1"/>
    <col min="3312" max="3312" width="1.453125" style="2" customWidth="1"/>
    <col min="3313" max="3313" width="6.54296875" style="2" customWidth="1"/>
    <col min="3314" max="3314" width="1.453125" style="2" customWidth="1"/>
    <col min="3315" max="3315" width="6.54296875" style="2" customWidth="1"/>
    <col min="3316" max="3316" width="1.453125" style="2" customWidth="1"/>
    <col min="3317" max="3317" width="6.54296875" style="2" customWidth="1"/>
    <col min="3318" max="3318" width="1.453125" style="2" customWidth="1"/>
    <col min="3319" max="3319" width="6.54296875" style="2" customWidth="1"/>
    <col min="3320" max="3320" width="1.453125" style="2" customWidth="1"/>
    <col min="3321" max="3321" width="6.54296875" style="2" customWidth="1"/>
    <col min="3322" max="3322" width="1.453125" style="2" customWidth="1"/>
    <col min="3323" max="3323" width="6.54296875" style="2" customWidth="1"/>
    <col min="3324" max="3324" width="1.453125" style="2" customWidth="1"/>
    <col min="3325" max="3325" width="6.54296875" style="2" customWidth="1"/>
    <col min="3326" max="3326" width="1.453125" style="2" customWidth="1"/>
    <col min="3327" max="3327" width="6.54296875" style="2" customWidth="1"/>
    <col min="3328" max="3328" width="1.453125" style="2" customWidth="1"/>
    <col min="3329" max="3329" width="0.1796875" style="2" customWidth="1"/>
    <col min="3330" max="3330" width="3.453125" style="2" customWidth="1"/>
    <col min="3331" max="3331" width="5.453125" style="2" customWidth="1"/>
    <col min="3332" max="3332" width="42.453125" style="2" customWidth="1"/>
    <col min="3333" max="3333" width="8" style="2" customWidth="1"/>
    <col min="3334" max="3334" width="6.453125" style="2" customWidth="1"/>
    <col min="3335" max="3335" width="1.453125" style="2" customWidth="1"/>
    <col min="3336" max="3336" width="6.453125" style="2" customWidth="1"/>
    <col min="3337" max="3337" width="1.453125" style="2" customWidth="1"/>
    <col min="3338" max="3338" width="5.54296875" style="2" customWidth="1"/>
    <col min="3339" max="3339" width="1.453125" style="2" customWidth="1"/>
    <col min="3340" max="3340" width="5.54296875" style="2" customWidth="1"/>
    <col min="3341" max="3341" width="1.453125" style="2" customWidth="1"/>
    <col min="3342" max="3342" width="5.54296875" style="2" customWidth="1"/>
    <col min="3343" max="3343" width="1.453125" style="2" customWidth="1"/>
    <col min="3344" max="3344" width="5.54296875" style="2" customWidth="1"/>
    <col min="3345" max="3345" width="1.453125" style="2" customWidth="1"/>
    <col min="3346" max="3346" width="5.54296875" style="2" customWidth="1"/>
    <col min="3347" max="3347" width="1.453125" style="2" customWidth="1"/>
    <col min="3348" max="3348" width="5.54296875" style="2" customWidth="1"/>
    <col min="3349" max="3349" width="1.453125" style="2" customWidth="1"/>
    <col min="3350" max="3350" width="5.54296875" style="2" customWidth="1"/>
    <col min="3351" max="3351" width="1.453125" style="2" customWidth="1"/>
    <col min="3352" max="3352" width="5.54296875" style="2" customWidth="1"/>
    <col min="3353" max="3353" width="1.453125" style="2" customWidth="1"/>
    <col min="3354" max="3354" width="5.54296875" style="2" customWidth="1"/>
    <col min="3355" max="3355" width="1.453125" style="2" customWidth="1"/>
    <col min="3356" max="3356" width="5.54296875" style="2" customWidth="1"/>
    <col min="3357" max="3357" width="1.453125" style="2" customWidth="1"/>
    <col min="3358" max="3358" width="5.54296875" style="2" customWidth="1"/>
    <col min="3359" max="3359" width="1.453125" style="2" customWidth="1"/>
    <col min="3360" max="3360" width="5.54296875" style="2" customWidth="1"/>
    <col min="3361" max="3361" width="1.453125" style="2" customWidth="1"/>
    <col min="3362" max="3362" width="5.54296875" style="2" customWidth="1"/>
    <col min="3363" max="3363" width="1.453125" style="2" customWidth="1"/>
    <col min="3364" max="3364" width="5.54296875" style="2" customWidth="1"/>
    <col min="3365" max="3365" width="1.453125" style="2" customWidth="1"/>
    <col min="3366" max="3366" width="5.54296875" style="2" customWidth="1"/>
    <col min="3367" max="3367" width="1.453125" style="2" customWidth="1"/>
    <col min="3368" max="3368" width="5.54296875" style="2" customWidth="1"/>
    <col min="3369" max="3369" width="1.453125" style="2" customWidth="1"/>
    <col min="3370" max="3370" width="5.54296875" style="2" customWidth="1"/>
    <col min="3371" max="3371" width="1.453125" style="2" customWidth="1"/>
    <col min="3372" max="3372" width="5.54296875" style="2" customWidth="1"/>
    <col min="3373" max="3373" width="1.453125" style="2" customWidth="1"/>
    <col min="3374" max="3374" width="5.54296875" style="2" customWidth="1"/>
    <col min="3375" max="3375" width="1.453125" style="2" customWidth="1"/>
    <col min="3376" max="3376" width="5.54296875" style="2" customWidth="1"/>
    <col min="3377" max="3377" width="1.453125" style="2" customWidth="1"/>
    <col min="3378" max="3535" width="9.1796875" style="2"/>
    <col min="3536" max="3537" width="0" style="2" hidden="1" customWidth="1"/>
    <col min="3538" max="3538" width="8.54296875" style="2" customWidth="1"/>
    <col min="3539" max="3539" width="31.81640625" style="2" customWidth="1"/>
    <col min="3540" max="3540" width="8.453125" style="2" customWidth="1"/>
    <col min="3541" max="3541" width="6.54296875" style="2" customWidth="1"/>
    <col min="3542" max="3542" width="1.453125" style="2" customWidth="1"/>
    <col min="3543" max="3543" width="6.54296875" style="2" customWidth="1"/>
    <col min="3544" max="3544" width="1.453125" style="2" customWidth="1"/>
    <col min="3545" max="3545" width="6.54296875" style="2" customWidth="1"/>
    <col min="3546" max="3546" width="1.453125" style="2" customWidth="1"/>
    <col min="3547" max="3547" width="6.54296875" style="2" customWidth="1"/>
    <col min="3548" max="3548" width="1.453125" style="2" customWidth="1"/>
    <col min="3549" max="3549" width="6.54296875" style="2" customWidth="1"/>
    <col min="3550" max="3550" width="1.453125" style="2" customWidth="1"/>
    <col min="3551" max="3551" width="6.453125" style="2" customWidth="1"/>
    <col min="3552" max="3552" width="1.453125" style="2" customWidth="1"/>
    <col min="3553" max="3553" width="6.54296875" style="2" customWidth="1"/>
    <col min="3554" max="3554" width="1.453125" style="2" customWidth="1"/>
    <col min="3555" max="3555" width="6.54296875" style="2" customWidth="1"/>
    <col min="3556" max="3556" width="1.453125" style="2" customWidth="1"/>
    <col min="3557" max="3557" width="6.54296875" style="2" customWidth="1"/>
    <col min="3558" max="3558" width="1.453125" style="2" customWidth="1"/>
    <col min="3559" max="3559" width="6.54296875" style="2" customWidth="1"/>
    <col min="3560" max="3560" width="1.453125" style="2" customWidth="1"/>
    <col min="3561" max="3561" width="6.54296875" style="2" customWidth="1"/>
    <col min="3562" max="3562" width="1.453125" style="2" customWidth="1"/>
    <col min="3563" max="3563" width="6.54296875" style="2" customWidth="1"/>
    <col min="3564" max="3564" width="1.453125" style="2" customWidth="1"/>
    <col min="3565" max="3565" width="6.54296875" style="2" customWidth="1"/>
    <col min="3566" max="3566" width="1.453125" style="2" customWidth="1"/>
    <col min="3567" max="3567" width="6.54296875" style="2" customWidth="1"/>
    <col min="3568" max="3568" width="1.453125" style="2" customWidth="1"/>
    <col min="3569" max="3569" width="6.54296875" style="2" customWidth="1"/>
    <col min="3570" max="3570" width="1.453125" style="2" customWidth="1"/>
    <col min="3571" max="3571" width="6.54296875" style="2" customWidth="1"/>
    <col min="3572" max="3572" width="1.453125" style="2" customWidth="1"/>
    <col min="3573" max="3573" width="6.54296875" style="2" customWidth="1"/>
    <col min="3574" max="3574" width="1.453125" style="2" customWidth="1"/>
    <col min="3575" max="3575" width="6.54296875" style="2" customWidth="1"/>
    <col min="3576" max="3576" width="1.453125" style="2" customWidth="1"/>
    <col min="3577" max="3577" width="6.54296875" style="2" customWidth="1"/>
    <col min="3578" max="3578" width="1.453125" style="2" customWidth="1"/>
    <col min="3579" max="3579" width="6.54296875" style="2" customWidth="1"/>
    <col min="3580" max="3580" width="1.453125" style="2" customWidth="1"/>
    <col min="3581" max="3581" width="6.54296875" style="2" customWidth="1"/>
    <col min="3582" max="3582" width="1.453125" style="2" customWidth="1"/>
    <col min="3583" max="3583" width="6.54296875" style="2" customWidth="1"/>
    <col min="3584" max="3584" width="1.453125" style="2" customWidth="1"/>
    <col min="3585" max="3585" width="0.1796875" style="2" customWidth="1"/>
    <col min="3586" max="3586" width="3.453125" style="2" customWidth="1"/>
    <col min="3587" max="3587" width="5.453125" style="2" customWidth="1"/>
    <col min="3588" max="3588" width="42.453125" style="2" customWidth="1"/>
    <col min="3589" max="3589" width="8" style="2" customWidth="1"/>
    <col min="3590" max="3590" width="6.453125" style="2" customWidth="1"/>
    <col min="3591" max="3591" width="1.453125" style="2" customWidth="1"/>
    <col min="3592" max="3592" width="6.453125" style="2" customWidth="1"/>
    <col min="3593" max="3593" width="1.453125" style="2" customWidth="1"/>
    <col min="3594" max="3594" width="5.54296875" style="2" customWidth="1"/>
    <col min="3595" max="3595" width="1.453125" style="2" customWidth="1"/>
    <col min="3596" max="3596" width="5.54296875" style="2" customWidth="1"/>
    <col min="3597" max="3597" width="1.453125" style="2" customWidth="1"/>
    <col min="3598" max="3598" width="5.54296875" style="2" customWidth="1"/>
    <col min="3599" max="3599" width="1.453125" style="2" customWidth="1"/>
    <col min="3600" max="3600" width="5.54296875" style="2" customWidth="1"/>
    <col min="3601" max="3601" width="1.453125" style="2" customWidth="1"/>
    <col min="3602" max="3602" width="5.54296875" style="2" customWidth="1"/>
    <col min="3603" max="3603" width="1.453125" style="2" customWidth="1"/>
    <col min="3604" max="3604" width="5.54296875" style="2" customWidth="1"/>
    <col min="3605" max="3605" width="1.453125" style="2" customWidth="1"/>
    <col min="3606" max="3606" width="5.54296875" style="2" customWidth="1"/>
    <col min="3607" max="3607" width="1.453125" style="2" customWidth="1"/>
    <col min="3608" max="3608" width="5.54296875" style="2" customWidth="1"/>
    <col min="3609" max="3609" width="1.453125" style="2" customWidth="1"/>
    <col min="3610" max="3610" width="5.54296875" style="2" customWidth="1"/>
    <col min="3611" max="3611" width="1.453125" style="2" customWidth="1"/>
    <col min="3612" max="3612" width="5.54296875" style="2" customWidth="1"/>
    <col min="3613" max="3613" width="1.453125" style="2" customWidth="1"/>
    <col min="3614" max="3614" width="5.54296875" style="2" customWidth="1"/>
    <col min="3615" max="3615" width="1.453125" style="2" customWidth="1"/>
    <col min="3616" max="3616" width="5.54296875" style="2" customWidth="1"/>
    <col min="3617" max="3617" width="1.453125" style="2" customWidth="1"/>
    <col min="3618" max="3618" width="5.54296875" style="2" customWidth="1"/>
    <col min="3619" max="3619" width="1.453125" style="2" customWidth="1"/>
    <col min="3620" max="3620" width="5.54296875" style="2" customWidth="1"/>
    <col min="3621" max="3621" width="1.453125" style="2" customWidth="1"/>
    <col min="3622" max="3622" width="5.54296875" style="2" customWidth="1"/>
    <col min="3623" max="3623" width="1.453125" style="2" customWidth="1"/>
    <col min="3624" max="3624" width="5.54296875" style="2" customWidth="1"/>
    <col min="3625" max="3625" width="1.453125" style="2" customWidth="1"/>
    <col min="3626" max="3626" width="5.54296875" style="2" customWidth="1"/>
    <col min="3627" max="3627" width="1.453125" style="2" customWidth="1"/>
    <col min="3628" max="3628" width="5.54296875" style="2" customWidth="1"/>
    <col min="3629" max="3629" width="1.453125" style="2" customWidth="1"/>
    <col min="3630" max="3630" width="5.54296875" style="2" customWidth="1"/>
    <col min="3631" max="3631" width="1.453125" style="2" customWidth="1"/>
    <col min="3632" max="3632" width="5.54296875" style="2" customWidth="1"/>
    <col min="3633" max="3633" width="1.453125" style="2" customWidth="1"/>
    <col min="3634" max="3791" width="9.1796875" style="2"/>
    <col min="3792" max="3793" width="0" style="2" hidden="1" customWidth="1"/>
    <col min="3794" max="3794" width="8.54296875" style="2" customWidth="1"/>
    <col min="3795" max="3795" width="31.81640625" style="2" customWidth="1"/>
    <col min="3796" max="3796" width="8.453125" style="2" customWidth="1"/>
    <col min="3797" max="3797" width="6.54296875" style="2" customWidth="1"/>
    <col min="3798" max="3798" width="1.453125" style="2" customWidth="1"/>
    <col min="3799" max="3799" width="6.54296875" style="2" customWidth="1"/>
    <col min="3800" max="3800" width="1.453125" style="2" customWidth="1"/>
    <col min="3801" max="3801" width="6.54296875" style="2" customWidth="1"/>
    <col min="3802" max="3802" width="1.453125" style="2" customWidth="1"/>
    <col min="3803" max="3803" width="6.54296875" style="2" customWidth="1"/>
    <col min="3804" max="3804" width="1.453125" style="2" customWidth="1"/>
    <col min="3805" max="3805" width="6.54296875" style="2" customWidth="1"/>
    <col min="3806" max="3806" width="1.453125" style="2" customWidth="1"/>
    <col min="3807" max="3807" width="6.453125" style="2" customWidth="1"/>
    <col min="3808" max="3808" width="1.453125" style="2" customWidth="1"/>
    <col min="3809" max="3809" width="6.54296875" style="2" customWidth="1"/>
    <col min="3810" max="3810" width="1.453125" style="2" customWidth="1"/>
    <col min="3811" max="3811" width="6.54296875" style="2" customWidth="1"/>
    <col min="3812" max="3812" width="1.453125" style="2" customWidth="1"/>
    <col min="3813" max="3813" width="6.54296875" style="2" customWidth="1"/>
    <col min="3814" max="3814" width="1.453125" style="2" customWidth="1"/>
    <col min="3815" max="3815" width="6.54296875" style="2" customWidth="1"/>
    <col min="3816" max="3816" width="1.453125" style="2" customWidth="1"/>
    <col min="3817" max="3817" width="6.54296875" style="2" customWidth="1"/>
    <col min="3818" max="3818" width="1.453125" style="2" customWidth="1"/>
    <col min="3819" max="3819" width="6.54296875" style="2" customWidth="1"/>
    <col min="3820" max="3820" width="1.453125" style="2" customWidth="1"/>
    <col min="3821" max="3821" width="6.54296875" style="2" customWidth="1"/>
    <col min="3822" max="3822" width="1.453125" style="2" customWidth="1"/>
    <col min="3823" max="3823" width="6.54296875" style="2" customWidth="1"/>
    <col min="3824" max="3824" width="1.453125" style="2" customWidth="1"/>
    <col min="3825" max="3825" width="6.54296875" style="2" customWidth="1"/>
    <col min="3826" max="3826" width="1.453125" style="2" customWidth="1"/>
    <col min="3827" max="3827" width="6.54296875" style="2" customWidth="1"/>
    <col min="3828" max="3828" width="1.453125" style="2" customWidth="1"/>
    <col min="3829" max="3829" width="6.54296875" style="2" customWidth="1"/>
    <col min="3830" max="3830" width="1.453125" style="2" customWidth="1"/>
    <col min="3831" max="3831" width="6.54296875" style="2" customWidth="1"/>
    <col min="3832" max="3832" width="1.453125" style="2" customWidth="1"/>
    <col min="3833" max="3833" width="6.54296875" style="2" customWidth="1"/>
    <col min="3834" max="3834" width="1.453125" style="2" customWidth="1"/>
    <col min="3835" max="3835" width="6.54296875" style="2" customWidth="1"/>
    <col min="3836" max="3836" width="1.453125" style="2" customWidth="1"/>
    <col min="3837" max="3837" width="6.54296875" style="2" customWidth="1"/>
    <col min="3838" max="3838" width="1.453125" style="2" customWidth="1"/>
    <col min="3839" max="3839" width="6.54296875" style="2" customWidth="1"/>
    <col min="3840" max="3840" width="1.453125" style="2" customWidth="1"/>
    <col min="3841" max="3841" width="0.1796875" style="2" customWidth="1"/>
    <col min="3842" max="3842" width="3.453125" style="2" customWidth="1"/>
    <col min="3843" max="3843" width="5.453125" style="2" customWidth="1"/>
    <col min="3844" max="3844" width="42.453125" style="2" customWidth="1"/>
    <col min="3845" max="3845" width="8" style="2" customWidth="1"/>
    <col min="3846" max="3846" width="6.453125" style="2" customWidth="1"/>
    <col min="3847" max="3847" width="1.453125" style="2" customWidth="1"/>
    <col min="3848" max="3848" width="6.453125" style="2" customWidth="1"/>
    <col min="3849" max="3849" width="1.453125" style="2" customWidth="1"/>
    <col min="3850" max="3850" width="5.54296875" style="2" customWidth="1"/>
    <col min="3851" max="3851" width="1.453125" style="2" customWidth="1"/>
    <col min="3852" max="3852" width="5.54296875" style="2" customWidth="1"/>
    <col min="3853" max="3853" width="1.453125" style="2" customWidth="1"/>
    <col min="3854" max="3854" width="5.54296875" style="2" customWidth="1"/>
    <col min="3855" max="3855" width="1.453125" style="2" customWidth="1"/>
    <col min="3856" max="3856" width="5.54296875" style="2" customWidth="1"/>
    <col min="3857" max="3857" width="1.453125" style="2" customWidth="1"/>
    <col min="3858" max="3858" width="5.54296875" style="2" customWidth="1"/>
    <col min="3859" max="3859" width="1.453125" style="2" customWidth="1"/>
    <col min="3860" max="3860" width="5.54296875" style="2" customWidth="1"/>
    <col min="3861" max="3861" width="1.453125" style="2" customWidth="1"/>
    <col min="3862" max="3862" width="5.54296875" style="2" customWidth="1"/>
    <col min="3863" max="3863" width="1.453125" style="2" customWidth="1"/>
    <col min="3864" max="3864" width="5.54296875" style="2" customWidth="1"/>
    <col min="3865" max="3865" width="1.453125" style="2" customWidth="1"/>
    <col min="3866" max="3866" width="5.54296875" style="2" customWidth="1"/>
    <col min="3867" max="3867" width="1.453125" style="2" customWidth="1"/>
    <col min="3868" max="3868" width="5.54296875" style="2" customWidth="1"/>
    <col min="3869" max="3869" width="1.453125" style="2" customWidth="1"/>
    <col min="3870" max="3870" width="5.54296875" style="2" customWidth="1"/>
    <col min="3871" max="3871" width="1.453125" style="2" customWidth="1"/>
    <col min="3872" max="3872" width="5.54296875" style="2" customWidth="1"/>
    <col min="3873" max="3873" width="1.453125" style="2" customWidth="1"/>
    <col min="3874" max="3874" width="5.54296875" style="2" customWidth="1"/>
    <col min="3875" max="3875" width="1.453125" style="2" customWidth="1"/>
    <col min="3876" max="3876" width="5.54296875" style="2" customWidth="1"/>
    <col min="3877" max="3877" width="1.453125" style="2" customWidth="1"/>
    <col min="3878" max="3878" width="5.54296875" style="2" customWidth="1"/>
    <col min="3879" max="3879" width="1.453125" style="2" customWidth="1"/>
    <col min="3880" max="3880" width="5.54296875" style="2" customWidth="1"/>
    <col min="3881" max="3881" width="1.453125" style="2" customWidth="1"/>
    <col min="3882" max="3882" width="5.54296875" style="2" customWidth="1"/>
    <col min="3883" max="3883" width="1.453125" style="2" customWidth="1"/>
    <col min="3884" max="3884" width="5.54296875" style="2" customWidth="1"/>
    <col min="3885" max="3885" width="1.453125" style="2" customWidth="1"/>
    <col min="3886" max="3886" width="5.54296875" style="2" customWidth="1"/>
    <col min="3887" max="3887" width="1.453125" style="2" customWidth="1"/>
    <col min="3888" max="3888" width="5.54296875" style="2" customWidth="1"/>
    <col min="3889" max="3889" width="1.453125" style="2" customWidth="1"/>
    <col min="3890" max="4047" width="9.1796875" style="2"/>
    <col min="4048" max="4049" width="0" style="2" hidden="1" customWidth="1"/>
    <col min="4050" max="4050" width="8.54296875" style="2" customWidth="1"/>
    <col min="4051" max="4051" width="31.81640625" style="2" customWidth="1"/>
    <col min="4052" max="4052" width="8.453125" style="2" customWidth="1"/>
    <col min="4053" max="4053" width="6.54296875" style="2" customWidth="1"/>
    <col min="4054" max="4054" width="1.453125" style="2" customWidth="1"/>
    <col min="4055" max="4055" width="6.54296875" style="2" customWidth="1"/>
    <col min="4056" max="4056" width="1.453125" style="2" customWidth="1"/>
    <col min="4057" max="4057" width="6.54296875" style="2" customWidth="1"/>
    <col min="4058" max="4058" width="1.453125" style="2" customWidth="1"/>
    <col min="4059" max="4059" width="6.54296875" style="2" customWidth="1"/>
    <col min="4060" max="4060" width="1.453125" style="2" customWidth="1"/>
    <col min="4061" max="4061" width="6.54296875" style="2" customWidth="1"/>
    <col min="4062" max="4062" width="1.453125" style="2" customWidth="1"/>
    <col min="4063" max="4063" width="6.453125" style="2" customWidth="1"/>
    <col min="4064" max="4064" width="1.453125" style="2" customWidth="1"/>
    <col min="4065" max="4065" width="6.54296875" style="2" customWidth="1"/>
    <col min="4066" max="4066" width="1.453125" style="2" customWidth="1"/>
    <col min="4067" max="4067" width="6.54296875" style="2" customWidth="1"/>
    <col min="4068" max="4068" width="1.453125" style="2" customWidth="1"/>
    <col min="4069" max="4069" width="6.54296875" style="2" customWidth="1"/>
    <col min="4070" max="4070" width="1.453125" style="2" customWidth="1"/>
    <col min="4071" max="4071" width="6.54296875" style="2" customWidth="1"/>
    <col min="4072" max="4072" width="1.453125" style="2" customWidth="1"/>
    <col min="4073" max="4073" width="6.54296875" style="2" customWidth="1"/>
    <col min="4074" max="4074" width="1.453125" style="2" customWidth="1"/>
    <col min="4075" max="4075" width="6.54296875" style="2" customWidth="1"/>
    <col min="4076" max="4076" width="1.453125" style="2" customWidth="1"/>
    <col min="4077" max="4077" width="6.54296875" style="2" customWidth="1"/>
    <col min="4078" max="4078" width="1.453125" style="2" customWidth="1"/>
    <col min="4079" max="4079" width="6.54296875" style="2" customWidth="1"/>
    <col min="4080" max="4080" width="1.453125" style="2" customWidth="1"/>
    <col min="4081" max="4081" width="6.54296875" style="2" customWidth="1"/>
    <col min="4082" max="4082" width="1.453125" style="2" customWidth="1"/>
    <col min="4083" max="4083" width="6.54296875" style="2" customWidth="1"/>
    <col min="4084" max="4084" width="1.453125" style="2" customWidth="1"/>
    <col min="4085" max="4085" width="6.54296875" style="2" customWidth="1"/>
    <col min="4086" max="4086" width="1.453125" style="2" customWidth="1"/>
    <col min="4087" max="4087" width="6.54296875" style="2" customWidth="1"/>
    <col min="4088" max="4088" width="1.453125" style="2" customWidth="1"/>
    <col min="4089" max="4089" width="6.54296875" style="2" customWidth="1"/>
    <col min="4090" max="4090" width="1.453125" style="2" customWidth="1"/>
    <col min="4091" max="4091" width="6.54296875" style="2" customWidth="1"/>
    <col min="4092" max="4092" width="1.453125" style="2" customWidth="1"/>
    <col min="4093" max="4093" width="6.54296875" style="2" customWidth="1"/>
    <col min="4094" max="4094" width="1.453125" style="2" customWidth="1"/>
    <col min="4095" max="4095" width="6.54296875" style="2" customWidth="1"/>
    <col min="4096" max="4096" width="1.453125" style="2" customWidth="1"/>
    <col min="4097" max="4097" width="0.1796875" style="2" customWidth="1"/>
    <col min="4098" max="4098" width="3.453125" style="2" customWidth="1"/>
    <col min="4099" max="4099" width="5.453125" style="2" customWidth="1"/>
    <col min="4100" max="4100" width="42.453125" style="2" customWidth="1"/>
    <col min="4101" max="4101" width="8" style="2" customWidth="1"/>
    <col min="4102" max="4102" width="6.453125" style="2" customWidth="1"/>
    <col min="4103" max="4103" width="1.453125" style="2" customWidth="1"/>
    <col min="4104" max="4104" width="6.453125" style="2" customWidth="1"/>
    <col min="4105" max="4105" width="1.453125" style="2" customWidth="1"/>
    <col min="4106" max="4106" width="5.54296875" style="2" customWidth="1"/>
    <col min="4107" max="4107" width="1.453125" style="2" customWidth="1"/>
    <col min="4108" max="4108" width="5.54296875" style="2" customWidth="1"/>
    <col min="4109" max="4109" width="1.453125" style="2" customWidth="1"/>
    <col min="4110" max="4110" width="5.54296875" style="2" customWidth="1"/>
    <col min="4111" max="4111" width="1.453125" style="2" customWidth="1"/>
    <col min="4112" max="4112" width="5.54296875" style="2" customWidth="1"/>
    <col min="4113" max="4113" width="1.453125" style="2" customWidth="1"/>
    <col min="4114" max="4114" width="5.54296875" style="2" customWidth="1"/>
    <col min="4115" max="4115" width="1.453125" style="2" customWidth="1"/>
    <col min="4116" max="4116" width="5.54296875" style="2" customWidth="1"/>
    <col min="4117" max="4117" width="1.453125" style="2" customWidth="1"/>
    <col min="4118" max="4118" width="5.54296875" style="2" customWidth="1"/>
    <col min="4119" max="4119" width="1.453125" style="2" customWidth="1"/>
    <col min="4120" max="4120" width="5.54296875" style="2" customWidth="1"/>
    <col min="4121" max="4121" width="1.453125" style="2" customWidth="1"/>
    <col min="4122" max="4122" width="5.54296875" style="2" customWidth="1"/>
    <col min="4123" max="4123" width="1.453125" style="2" customWidth="1"/>
    <col min="4124" max="4124" width="5.54296875" style="2" customWidth="1"/>
    <col min="4125" max="4125" width="1.453125" style="2" customWidth="1"/>
    <col min="4126" max="4126" width="5.54296875" style="2" customWidth="1"/>
    <col min="4127" max="4127" width="1.453125" style="2" customWidth="1"/>
    <col min="4128" max="4128" width="5.54296875" style="2" customWidth="1"/>
    <col min="4129" max="4129" width="1.453125" style="2" customWidth="1"/>
    <col min="4130" max="4130" width="5.54296875" style="2" customWidth="1"/>
    <col min="4131" max="4131" width="1.453125" style="2" customWidth="1"/>
    <col min="4132" max="4132" width="5.54296875" style="2" customWidth="1"/>
    <col min="4133" max="4133" width="1.453125" style="2" customWidth="1"/>
    <col min="4134" max="4134" width="5.54296875" style="2" customWidth="1"/>
    <col min="4135" max="4135" width="1.453125" style="2" customWidth="1"/>
    <col min="4136" max="4136" width="5.54296875" style="2" customWidth="1"/>
    <col min="4137" max="4137" width="1.453125" style="2" customWidth="1"/>
    <col min="4138" max="4138" width="5.54296875" style="2" customWidth="1"/>
    <col min="4139" max="4139" width="1.453125" style="2" customWidth="1"/>
    <col min="4140" max="4140" width="5.54296875" style="2" customWidth="1"/>
    <col min="4141" max="4141" width="1.453125" style="2" customWidth="1"/>
    <col min="4142" max="4142" width="5.54296875" style="2" customWidth="1"/>
    <col min="4143" max="4143" width="1.453125" style="2" customWidth="1"/>
    <col min="4144" max="4144" width="5.54296875" style="2" customWidth="1"/>
    <col min="4145" max="4145" width="1.453125" style="2" customWidth="1"/>
    <col min="4146" max="4303" width="9.1796875" style="2"/>
    <col min="4304" max="4305" width="0" style="2" hidden="1" customWidth="1"/>
    <col min="4306" max="4306" width="8.54296875" style="2" customWidth="1"/>
    <col min="4307" max="4307" width="31.81640625" style="2" customWidth="1"/>
    <col min="4308" max="4308" width="8.453125" style="2" customWidth="1"/>
    <col min="4309" max="4309" width="6.54296875" style="2" customWidth="1"/>
    <col min="4310" max="4310" width="1.453125" style="2" customWidth="1"/>
    <col min="4311" max="4311" width="6.54296875" style="2" customWidth="1"/>
    <col min="4312" max="4312" width="1.453125" style="2" customWidth="1"/>
    <col min="4313" max="4313" width="6.54296875" style="2" customWidth="1"/>
    <col min="4314" max="4314" width="1.453125" style="2" customWidth="1"/>
    <col min="4315" max="4315" width="6.54296875" style="2" customWidth="1"/>
    <col min="4316" max="4316" width="1.453125" style="2" customWidth="1"/>
    <col min="4317" max="4317" width="6.54296875" style="2" customWidth="1"/>
    <col min="4318" max="4318" width="1.453125" style="2" customWidth="1"/>
    <col min="4319" max="4319" width="6.453125" style="2" customWidth="1"/>
    <col min="4320" max="4320" width="1.453125" style="2" customWidth="1"/>
    <col min="4321" max="4321" width="6.54296875" style="2" customWidth="1"/>
    <col min="4322" max="4322" width="1.453125" style="2" customWidth="1"/>
    <col min="4323" max="4323" width="6.54296875" style="2" customWidth="1"/>
    <col min="4324" max="4324" width="1.453125" style="2" customWidth="1"/>
    <col min="4325" max="4325" width="6.54296875" style="2" customWidth="1"/>
    <col min="4326" max="4326" width="1.453125" style="2" customWidth="1"/>
    <col min="4327" max="4327" width="6.54296875" style="2" customWidth="1"/>
    <col min="4328" max="4328" width="1.453125" style="2" customWidth="1"/>
    <col min="4329" max="4329" width="6.54296875" style="2" customWidth="1"/>
    <col min="4330" max="4330" width="1.453125" style="2" customWidth="1"/>
    <col min="4331" max="4331" width="6.54296875" style="2" customWidth="1"/>
    <col min="4332" max="4332" width="1.453125" style="2" customWidth="1"/>
    <col min="4333" max="4333" width="6.54296875" style="2" customWidth="1"/>
    <col min="4334" max="4334" width="1.453125" style="2" customWidth="1"/>
    <col min="4335" max="4335" width="6.54296875" style="2" customWidth="1"/>
    <col min="4336" max="4336" width="1.453125" style="2" customWidth="1"/>
    <col min="4337" max="4337" width="6.54296875" style="2" customWidth="1"/>
    <col min="4338" max="4338" width="1.453125" style="2" customWidth="1"/>
    <col min="4339" max="4339" width="6.54296875" style="2" customWidth="1"/>
    <col min="4340" max="4340" width="1.453125" style="2" customWidth="1"/>
    <col min="4341" max="4341" width="6.54296875" style="2" customWidth="1"/>
    <col min="4342" max="4342" width="1.453125" style="2" customWidth="1"/>
    <col min="4343" max="4343" width="6.54296875" style="2" customWidth="1"/>
    <col min="4344" max="4344" width="1.453125" style="2" customWidth="1"/>
    <col min="4345" max="4345" width="6.54296875" style="2" customWidth="1"/>
    <col min="4346" max="4346" width="1.453125" style="2" customWidth="1"/>
    <col min="4347" max="4347" width="6.54296875" style="2" customWidth="1"/>
    <col min="4348" max="4348" width="1.453125" style="2" customWidth="1"/>
    <col min="4349" max="4349" width="6.54296875" style="2" customWidth="1"/>
    <col min="4350" max="4350" width="1.453125" style="2" customWidth="1"/>
    <col min="4351" max="4351" width="6.54296875" style="2" customWidth="1"/>
    <col min="4352" max="4352" width="1.453125" style="2" customWidth="1"/>
    <col min="4353" max="4353" width="0.1796875" style="2" customWidth="1"/>
    <col min="4354" max="4354" width="3.453125" style="2" customWidth="1"/>
    <col min="4355" max="4355" width="5.453125" style="2" customWidth="1"/>
    <col min="4356" max="4356" width="42.453125" style="2" customWidth="1"/>
    <col min="4357" max="4357" width="8" style="2" customWidth="1"/>
    <col min="4358" max="4358" width="6.453125" style="2" customWidth="1"/>
    <col min="4359" max="4359" width="1.453125" style="2" customWidth="1"/>
    <col min="4360" max="4360" width="6.453125" style="2" customWidth="1"/>
    <col min="4361" max="4361" width="1.453125" style="2" customWidth="1"/>
    <col min="4362" max="4362" width="5.54296875" style="2" customWidth="1"/>
    <col min="4363" max="4363" width="1.453125" style="2" customWidth="1"/>
    <col min="4364" max="4364" width="5.54296875" style="2" customWidth="1"/>
    <col min="4365" max="4365" width="1.453125" style="2" customWidth="1"/>
    <col min="4366" max="4366" width="5.54296875" style="2" customWidth="1"/>
    <col min="4367" max="4367" width="1.453125" style="2" customWidth="1"/>
    <col min="4368" max="4368" width="5.54296875" style="2" customWidth="1"/>
    <col min="4369" max="4369" width="1.453125" style="2" customWidth="1"/>
    <col min="4370" max="4370" width="5.54296875" style="2" customWidth="1"/>
    <col min="4371" max="4371" width="1.453125" style="2" customWidth="1"/>
    <col min="4372" max="4372" width="5.54296875" style="2" customWidth="1"/>
    <col min="4373" max="4373" width="1.453125" style="2" customWidth="1"/>
    <col min="4374" max="4374" width="5.54296875" style="2" customWidth="1"/>
    <col min="4375" max="4375" width="1.453125" style="2" customWidth="1"/>
    <col min="4376" max="4376" width="5.54296875" style="2" customWidth="1"/>
    <col min="4377" max="4377" width="1.453125" style="2" customWidth="1"/>
    <col min="4378" max="4378" width="5.54296875" style="2" customWidth="1"/>
    <col min="4379" max="4379" width="1.453125" style="2" customWidth="1"/>
    <col min="4380" max="4380" width="5.54296875" style="2" customWidth="1"/>
    <col min="4381" max="4381" width="1.453125" style="2" customWidth="1"/>
    <col min="4382" max="4382" width="5.54296875" style="2" customWidth="1"/>
    <col min="4383" max="4383" width="1.453125" style="2" customWidth="1"/>
    <col min="4384" max="4384" width="5.54296875" style="2" customWidth="1"/>
    <col min="4385" max="4385" width="1.453125" style="2" customWidth="1"/>
    <col min="4386" max="4386" width="5.54296875" style="2" customWidth="1"/>
    <col min="4387" max="4387" width="1.453125" style="2" customWidth="1"/>
    <col min="4388" max="4388" width="5.54296875" style="2" customWidth="1"/>
    <col min="4389" max="4389" width="1.453125" style="2" customWidth="1"/>
    <col min="4390" max="4390" width="5.54296875" style="2" customWidth="1"/>
    <col min="4391" max="4391" width="1.453125" style="2" customWidth="1"/>
    <col min="4392" max="4392" width="5.54296875" style="2" customWidth="1"/>
    <col min="4393" max="4393" width="1.453125" style="2" customWidth="1"/>
    <col min="4394" max="4394" width="5.54296875" style="2" customWidth="1"/>
    <col min="4395" max="4395" width="1.453125" style="2" customWidth="1"/>
    <col min="4396" max="4396" width="5.54296875" style="2" customWidth="1"/>
    <col min="4397" max="4397" width="1.453125" style="2" customWidth="1"/>
    <col min="4398" max="4398" width="5.54296875" style="2" customWidth="1"/>
    <col min="4399" max="4399" width="1.453125" style="2" customWidth="1"/>
    <col min="4400" max="4400" width="5.54296875" style="2" customWidth="1"/>
    <col min="4401" max="4401" width="1.453125" style="2" customWidth="1"/>
    <col min="4402" max="4559" width="9.1796875" style="2"/>
    <col min="4560" max="4561" width="0" style="2" hidden="1" customWidth="1"/>
    <col min="4562" max="4562" width="8.54296875" style="2" customWidth="1"/>
    <col min="4563" max="4563" width="31.81640625" style="2" customWidth="1"/>
    <col min="4564" max="4564" width="8.453125" style="2" customWidth="1"/>
    <col min="4565" max="4565" width="6.54296875" style="2" customWidth="1"/>
    <col min="4566" max="4566" width="1.453125" style="2" customWidth="1"/>
    <col min="4567" max="4567" width="6.54296875" style="2" customWidth="1"/>
    <col min="4568" max="4568" width="1.453125" style="2" customWidth="1"/>
    <col min="4569" max="4569" width="6.54296875" style="2" customWidth="1"/>
    <col min="4570" max="4570" width="1.453125" style="2" customWidth="1"/>
    <col min="4571" max="4571" width="6.54296875" style="2" customWidth="1"/>
    <col min="4572" max="4572" width="1.453125" style="2" customWidth="1"/>
    <col min="4573" max="4573" width="6.54296875" style="2" customWidth="1"/>
    <col min="4574" max="4574" width="1.453125" style="2" customWidth="1"/>
    <col min="4575" max="4575" width="6.453125" style="2" customWidth="1"/>
    <col min="4576" max="4576" width="1.453125" style="2" customWidth="1"/>
    <col min="4577" max="4577" width="6.54296875" style="2" customWidth="1"/>
    <col min="4578" max="4578" width="1.453125" style="2" customWidth="1"/>
    <col min="4579" max="4579" width="6.54296875" style="2" customWidth="1"/>
    <col min="4580" max="4580" width="1.453125" style="2" customWidth="1"/>
    <col min="4581" max="4581" width="6.54296875" style="2" customWidth="1"/>
    <col min="4582" max="4582" width="1.453125" style="2" customWidth="1"/>
    <col min="4583" max="4583" width="6.54296875" style="2" customWidth="1"/>
    <col min="4584" max="4584" width="1.453125" style="2" customWidth="1"/>
    <col min="4585" max="4585" width="6.54296875" style="2" customWidth="1"/>
    <col min="4586" max="4586" width="1.453125" style="2" customWidth="1"/>
    <col min="4587" max="4587" width="6.54296875" style="2" customWidth="1"/>
    <col min="4588" max="4588" width="1.453125" style="2" customWidth="1"/>
    <col min="4589" max="4589" width="6.54296875" style="2" customWidth="1"/>
    <col min="4590" max="4590" width="1.453125" style="2" customWidth="1"/>
    <col min="4591" max="4591" width="6.54296875" style="2" customWidth="1"/>
    <col min="4592" max="4592" width="1.453125" style="2" customWidth="1"/>
    <col min="4593" max="4593" width="6.54296875" style="2" customWidth="1"/>
    <col min="4594" max="4594" width="1.453125" style="2" customWidth="1"/>
    <col min="4595" max="4595" width="6.54296875" style="2" customWidth="1"/>
    <col min="4596" max="4596" width="1.453125" style="2" customWidth="1"/>
    <col min="4597" max="4597" width="6.54296875" style="2" customWidth="1"/>
    <col min="4598" max="4598" width="1.453125" style="2" customWidth="1"/>
    <col min="4599" max="4599" width="6.54296875" style="2" customWidth="1"/>
    <col min="4600" max="4600" width="1.453125" style="2" customWidth="1"/>
    <col min="4601" max="4601" width="6.54296875" style="2" customWidth="1"/>
    <col min="4602" max="4602" width="1.453125" style="2" customWidth="1"/>
    <col min="4603" max="4603" width="6.54296875" style="2" customWidth="1"/>
    <col min="4604" max="4604" width="1.453125" style="2" customWidth="1"/>
    <col min="4605" max="4605" width="6.54296875" style="2" customWidth="1"/>
    <col min="4606" max="4606" width="1.453125" style="2" customWidth="1"/>
    <col min="4607" max="4607" width="6.54296875" style="2" customWidth="1"/>
    <col min="4608" max="4608" width="1.453125" style="2" customWidth="1"/>
    <col min="4609" max="4609" width="0.1796875" style="2" customWidth="1"/>
    <col min="4610" max="4610" width="3.453125" style="2" customWidth="1"/>
    <col min="4611" max="4611" width="5.453125" style="2" customWidth="1"/>
    <col min="4612" max="4612" width="42.453125" style="2" customWidth="1"/>
    <col min="4613" max="4613" width="8" style="2" customWidth="1"/>
    <col min="4614" max="4614" width="6.453125" style="2" customWidth="1"/>
    <col min="4615" max="4615" width="1.453125" style="2" customWidth="1"/>
    <col min="4616" max="4616" width="6.453125" style="2" customWidth="1"/>
    <col min="4617" max="4617" width="1.453125" style="2" customWidth="1"/>
    <col min="4618" max="4618" width="5.54296875" style="2" customWidth="1"/>
    <col min="4619" max="4619" width="1.453125" style="2" customWidth="1"/>
    <col min="4620" max="4620" width="5.54296875" style="2" customWidth="1"/>
    <col min="4621" max="4621" width="1.453125" style="2" customWidth="1"/>
    <col min="4622" max="4622" width="5.54296875" style="2" customWidth="1"/>
    <col min="4623" max="4623" width="1.453125" style="2" customWidth="1"/>
    <col min="4624" max="4624" width="5.54296875" style="2" customWidth="1"/>
    <col min="4625" max="4625" width="1.453125" style="2" customWidth="1"/>
    <col min="4626" max="4626" width="5.54296875" style="2" customWidth="1"/>
    <col min="4627" max="4627" width="1.453125" style="2" customWidth="1"/>
    <col min="4628" max="4628" width="5.54296875" style="2" customWidth="1"/>
    <col min="4629" max="4629" width="1.453125" style="2" customWidth="1"/>
    <col min="4630" max="4630" width="5.54296875" style="2" customWidth="1"/>
    <col min="4631" max="4631" width="1.453125" style="2" customWidth="1"/>
    <col min="4632" max="4632" width="5.54296875" style="2" customWidth="1"/>
    <col min="4633" max="4633" width="1.453125" style="2" customWidth="1"/>
    <col min="4634" max="4634" width="5.54296875" style="2" customWidth="1"/>
    <col min="4635" max="4635" width="1.453125" style="2" customWidth="1"/>
    <col min="4636" max="4636" width="5.54296875" style="2" customWidth="1"/>
    <col min="4637" max="4637" width="1.453125" style="2" customWidth="1"/>
    <col min="4638" max="4638" width="5.54296875" style="2" customWidth="1"/>
    <col min="4639" max="4639" width="1.453125" style="2" customWidth="1"/>
    <col min="4640" max="4640" width="5.54296875" style="2" customWidth="1"/>
    <col min="4641" max="4641" width="1.453125" style="2" customWidth="1"/>
    <col min="4642" max="4642" width="5.54296875" style="2" customWidth="1"/>
    <col min="4643" max="4643" width="1.453125" style="2" customWidth="1"/>
    <col min="4644" max="4644" width="5.54296875" style="2" customWidth="1"/>
    <col min="4645" max="4645" width="1.453125" style="2" customWidth="1"/>
    <col min="4646" max="4646" width="5.54296875" style="2" customWidth="1"/>
    <col min="4647" max="4647" width="1.453125" style="2" customWidth="1"/>
    <col min="4648" max="4648" width="5.54296875" style="2" customWidth="1"/>
    <col min="4649" max="4649" width="1.453125" style="2" customWidth="1"/>
    <col min="4650" max="4650" width="5.54296875" style="2" customWidth="1"/>
    <col min="4651" max="4651" width="1.453125" style="2" customWidth="1"/>
    <col min="4652" max="4652" width="5.54296875" style="2" customWidth="1"/>
    <col min="4653" max="4653" width="1.453125" style="2" customWidth="1"/>
    <col min="4654" max="4654" width="5.54296875" style="2" customWidth="1"/>
    <col min="4655" max="4655" width="1.453125" style="2" customWidth="1"/>
    <col min="4656" max="4656" width="5.54296875" style="2" customWidth="1"/>
    <col min="4657" max="4657" width="1.453125" style="2" customWidth="1"/>
    <col min="4658" max="4815" width="9.1796875" style="2"/>
    <col min="4816" max="4817" width="0" style="2" hidden="1" customWidth="1"/>
    <col min="4818" max="4818" width="8.54296875" style="2" customWidth="1"/>
    <col min="4819" max="4819" width="31.81640625" style="2" customWidth="1"/>
    <col min="4820" max="4820" width="8.453125" style="2" customWidth="1"/>
    <col min="4821" max="4821" width="6.54296875" style="2" customWidth="1"/>
    <col min="4822" max="4822" width="1.453125" style="2" customWidth="1"/>
    <col min="4823" max="4823" width="6.54296875" style="2" customWidth="1"/>
    <col min="4824" max="4824" width="1.453125" style="2" customWidth="1"/>
    <col min="4825" max="4825" width="6.54296875" style="2" customWidth="1"/>
    <col min="4826" max="4826" width="1.453125" style="2" customWidth="1"/>
    <col min="4827" max="4827" width="6.54296875" style="2" customWidth="1"/>
    <col min="4828" max="4828" width="1.453125" style="2" customWidth="1"/>
    <col min="4829" max="4829" width="6.54296875" style="2" customWidth="1"/>
    <col min="4830" max="4830" width="1.453125" style="2" customWidth="1"/>
    <col min="4831" max="4831" width="6.453125" style="2" customWidth="1"/>
    <col min="4832" max="4832" width="1.453125" style="2" customWidth="1"/>
    <col min="4833" max="4833" width="6.54296875" style="2" customWidth="1"/>
    <col min="4834" max="4834" width="1.453125" style="2" customWidth="1"/>
    <col min="4835" max="4835" width="6.54296875" style="2" customWidth="1"/>
    <col min="4836" max="4836" width="1.453125" style="2" customWidth="1"/>
    <col min="4837" max="4837" width="6.54296875" style="2" customWidth="1"/>
    <col min="4838" max="4838" width="1.453125" style="2" customWidth="1"/>
    <col min="4839" max="4839" width="6.54296875" style="2" customWidth="1"/>
    <col min="4840" max="4840" width="1.453125" style="2" customWidth="1"/>
    <col min="4841" max="4841" width="6.54296875" style="2" customWidth="1"/>
    <col min="4842" max="4842" width="1.453125" style="2" customWidth="1"/>
    <col min="4843" max="4843" width="6.54296875" style="2" customWidth="1"/>
    <col min="4844" max="4844" width="1.453125" style="2" customWidth="1"/>
    <col min="4845" max="4845" width="6.54296875" style="2" customWidth="1"/>
    <col min="4846" max="4846" width="1.453125" style="2" customWidth="1"/>
    <col min="4847" max="4847" width="6.54296875" style="2" customWidth="1"/>
    <col min="4848" max="4848" width="1.453125" style="2" customWidth="1"/>
    <col min="4849" max="4849" width="6.54296875" style="2" customWidth="1"/>
    <col min="4850" max="4850" width="1.453125" style="2" customWidth="1"/>
    <col min="4851" max="4851" width="6.54296875" style="2" customWidth="1"/>
    <col min="4852" max="4852" width="1.453125" style="2" customWidth="1"/>
    <col min="4853" max="4853" width="6.54296875" style="2" customWidth="1"/>
    <col min="4854" max="4854" width="1.453125" style="2" customWidth="1"/>
    <col min="4855" max="4855" width="6.54296875" style="2" customWidth="1"/>
    <col min="4856" max="4856" width="1.453125" style="2" customWidth="1"/>
    <col min="4857" max="4857" width="6.54296875" style="2" customWidth="1"/>
    <col min="4858" max="4858" width="1.453125" style="2" customWidth="1"/>
    <col min="4859" max="4859" width="6.54296875" style="2" customWidth="1"/>
    <col min="4860" max="4860" width="1.453125" style="2" customWidth="1"/>
    <col min="4861" max="4861" width="6.54296875" style="2" customWidth="1"/>
    <col min="4862" max="4862" width="1.453125" style="2" customWidth="1"/>
    <col min="4863" max="4863" width="6.54296875" style="2" customWidth="1"/>
    <col min="4864" max="4864" width="1.453125" style="2" customWidth="1"/>
    <col min="4865" max="4865" width="0.1796875" style="2" customWidth="1"/>
    <col min="4866" max="4866" width="3.453125" style="2" customWidth="1"/>
    <col min="4867" max="4867" width="5.453125" style="2" customWidth="1"/>
    <col min="4868" max="4868" width="42.453125" style="2" customWidth="1"/>
    <col min="4869" max="4869" width="8" style="2" customWidth="1"/>
    <col min="4870" max="4870" width="6.453125" style="2" customWidth="1"/>
    <col min="4871" max="4871" width="1.453125" style="2" customWidth="1"/>
    <col min="4872" max="4872" width="6.453125" style="2" customWidth="1"/>
    <col min="4873" max="4873" width="1.453125" style="2" customWidth="1"/>
    <col min="4874" max="4874" width="5.54296875" style="2" customWidth="1"/>
    <col min="4875" max="4875" width="1.453125" style="2" customWidth="1"/>
    <col min="4876" max="4876" width="5.54296875" style="2" customWidth="1"/>
    <col min="4877" max="4877" width="1.453125" style="2" customWidth="1"/>
    <col min="4878" max="4878" width="5.54296875" style="2" customWidth="1"/>
    <col min="4879" max="4879" width="1.453125" style="2" customWidth="1"/>
    <col min="4880" max="4880" width="5.54296875" style="2" customWidth="1"/>
    <col min="4881" max="4881" width="1.453125" style="2" customWidth="1"/>
    <col min="4882" max="4882" width="5.54296875" style="2" customWidth="1"/>
    <col min="4883" max="4883" width="1.453125" style="2" customWidth="1"/>
    <col min="4884" max="4884" width="5.54296875" style="2" customWidth="1"/>
    <col min="4885" max="4885" width="1.453125" style="2" customWidth="1"/>
    <col min="4886" max="4886" width="5.54296875" style="2" customWidth="1"/>
    <col min="4887" max="4887" width="1.453125" style="2" customWidth="1"/>
    <col min="4888" max="4888" width="5.54296875" style="2" customWidth="1"/>
    <col min="4889" max="4889" width="1.453125" style="2" customWidth="1"/>
    <col min="4890" max="4890" width="5.54296875" style="2" customWidth="1"/>
    <col min="4891" max="4891" width="1.453125" style="2" customWidth="1"/>
    <col min="4892" max="4892" width="5.54296875" style="2" customWidth="1"/>
    <col min="4893" max="4893" width="1.453125" style="2" customWidth="1"/>
    <col min="4894" max="4894" width="5.54296875" style="2" customWidth="1"/>
    <col min="4895" max="4895" width="1.453125" style="2" customWidth="1"/>
    <col min="4896" max="4896" width="5.54296875" style="2" customWidth="1"/>
    <col min="4897" max="4897" width="1.453125" style="2" customWidth="1"/>
    <col min="4898" max="4898" width="5.54296875" style="2" customWidth="1"/>
    <col min="4899" max="4899" width="1.453125" style="2" customWidth="1"/>
    <col min="4900" max="4900" width="5.54296875" style="2" customWidth="1"/>
    <col min="4901" max="4901" width="1.453125" style="2" customWidth="1"/>
    <col min="4902" max="4902" width="5.54296875" style="2" customWidth="1"/>
    <col min="4903" max="4903" width="1.453125" style="2" customWidth="1"/>
    <col min="4904" max="4904" width="5.54296875" style="2" customWidth="1"/>
    <col min="4905" max="4905" width="1.453125" style="2" customWidth="1"/>
    <col min="4906" max="4906" width="5.54296875" style="2" customWidth="1"/>
    <col min="4907" max="4907" width="1.453125" style="2" customWidth="1"/>
    <col min="4908" max="4908" width="5.54296875" style="2" customWidth="1"/>
    <col min="4909" max="4909" width="1.453125" style="2" customWidth="1"/>
    <col min="4910" max="4910" width="5.54296875" style="2" customWidth="1"/>
    <col min="4911" max="4911" width="1.453125" style="2" customWidth="1"/>
    <col min="4912" max="4912" width="5.54296875" style="2" customWidth="1"/>
    <col min="4913" max="4913" width="1.453125" style="2" customWidth="1"/>
    <col min="4914" max="5071" width="9.1796875" style="2"/>
    <col min="5072" max="5073" width="0" style="2" hidden="1" customWidth="1"/>
    <col min="5074" max="5074" width="8.54296875" style="2" customWidth="1"/>
    <col min="5075" max="5075" width="31.81640625" style="2" customWidth="1"/>
    <col min="5076" max="5076" width="8.453125" style="2" customWidth="1"/>
    <col min="5077" max="5077" width="6.54296875" style="2" customWidth="1"/>
    <col min="5078" max="5078" width="1.453125" style="2" customWidth="1"/>
    <col min="5079" max="5079" width="6.54296875" style="2" customWidth="1"/>
    <col min="5080" max="5080" width="1.453125" style="2" customWidth="1"/>
    <col min="5081" max="5081" width="6.54296875" style="2" customWidth="1"/>
    <col min="5082" max="5082" width="1.453125" style="2" customWidth="1"/>
    <col min="5083" max="5083" width="6.54296875" style="2" customWidth="1"/>
    <col min="5084" max="5084" width="1.453125" style="2" customWidth="1"/>
    <col min="5085" max="5085" width="6.54296875" style="2" customWidth="1"/>
    <col min="5086" max="5086" width="1.453125" style="2" customWidth="1"/>
    <col min="5087" max="5087" width="6.453125" style="2" customWidth="1"/>
    <col min="5088" max="5088" width="1.453125" style="2" customWidth="1"/>
    <col min="5089" max="5089" width="6.54296875" style="2" customWidth="1"/>
    <col min="5090" max="5090" width="1.453125" style="2" customWidth="1"/>
    <col min="5091" max="5091" width="6.54296875" style="2" customWidth="1"/>
    <col min="5092" max="5092" width="1.453125" style="2" customWidth="1"/>
    <col min="5093" max="5093" width="6.54296875" style="2" customWidth="1"/>
    <col min="5094" max="5094" width="1.453125" style="2" customWidth="1"/>
    <col min="5095" max="5095" width="6.54296875" style="2" customWidth="1"/>
    <col min="5096" max="5096" width="1.453125" style="2" customWidth="1"/>
    <col min="5097" max="5097" width="6.54296875" style="2" customWidth="1"/>
    <col min="5098" max="5098" width="1.453125" style="2" customWidth="1"/>
    <col min="5099" max="5099" width="6.54296875" style="2" customWidth="1"/>
    <col min="5100" max="5100" width="1.453125" style="2" customWidth="1"/>
    <col min="5101" max="5101" width="6.54296875" style="2" customWidth="1"/>
    <col min="5102" max="5102" width="1.453125" style="2" customWidth="1"/>
    <col min="5103" max="5103" width="6.54296875" style="2" customWidth="1"/>
    <col min="5104" max="5104" width="1.453125" style="2" customWidth="1"/>
    <col min="5105" max="5105" width="6.54296875" style="2" customWidth="1"/>
    <col min="5106" max="5106" width="1.453125" style="2" customWidth="1"/>
    <col min="5107" max="5107" width="6.54296875" style="2" customWidth="1"/>
    <col min="5108" max="5108" width="1.453125" style="2" customWidth="1"/>
    <col min="5109" max="5109" width="6.54296875" style="2" customWidth="1"/>
    <col min="5110" max="5110" width="1.453125" style="2" customWidth="1"/>
    <col min="5111" max="5111" width="6.54296875" style="2" customWidth="1"/>
    <col min="5112" max="5112" width="1.453125" style="2" customWidth="1"/>
    <col min="5113" max="5113" width="6.54296875" style="2" customWidth="1"/>
    <col min="5114" max="5114" width="1.453125" style="2" customWidth="1"/>
    <col min="5115" max="5115" width="6.54296875" style="2" customWidth="1"/>
    <col min="5116" max="5116" width="1.453125" style="2" customWidth="1"/>
    <col min="5117" max="5117" width="6.54296875" style="2" customWidth="1"/>
    <col min="5118" max="5118" width="1.453125" style="2" customWidth="1"/>
    <col min="5119" max="5119" width="6.54296875" style="2" customWidth="1"/>
    <col min="5120" max="5120" width="1.453125" style="2" customWidth="1"/>
    <col min="5121" max="5121" width="0.1796875" style="2" customWidth="1"/>
    <col min="5122" max="5122" width="3.453125" style="2" customWidth="1"/>
    <col min="5123" max="5123" width="5.453125" style="2" customWidth="1"/>
    <col min="5124" max="5124" width="42.453125" style="2" customWidth="1"/>
    <col min="5125" max="5125" width="8" style="2" customWidth="1"/>
    <col min="5126" max="5126" width="6.453125" style="2" customWidth="1"/>
    <col min="5127" max="5127" width="1.453125" style="2" customWidth="1"/>
    <col min="5128" max="5128" width="6.453125" style="2" customWidth="1"/>
    <col min="5129" max="5129" width="1.453125" style="2" customWidth="1"/>
    <col min="5130" max="5130" width="5.54296875" style="2" customWidth="1"/>
    <col min="5131" max="5131" width="1.453125" style="2" customWidth="1"/>
    <col min="5132" max="5132" width="5.54296875" style="2" customWidth="1"/>
    <col min="5133" max="5133" width="1.453125" style="2" customWidth="1"/>
    <col min="5134" max="5134" width="5.54296875" style="2" customWidth="1"/>
    <col min="5135" max="5135" width="1.453125" style="2" customWidth="1"/>
    <col min="5136" max="5136" width="5.54296875" style="2" customWidth="1"/>
    <col min="5137" max="5137" width="1.453125" style="2" customWidth="1"/>
    <col min="5138" max="5138" width="5.54296875" style="2" customWidth="1"/>
    <col min="5139" max="5139" width="1.453125" style="2" customWidth="1"/>
    <col min="5140" max="5140" width="5.54296875" style="2" customWidth="1"/>
    <col min="5141" max="5141" width="1.453125" style="2" customWidth="1"/>
    <col min="5142" max="5142" width="5.54296875" style="2" customWidth="1"/>
    <col min="5143" max="5143" width="1.453125" style="2" customWidth="1"/>
    <col min="5144" max="5144" width="5.54296875" style="2" customWidth="1"/>
    <col min="5145" max="5145" width="1.453125" style="2" customWidth="1"/>
    <col min="5146" max="5146" width="5.54296875" style="2" customWidth="1"/>
    <col min="5147" max="5147" width="1.453125" style="2" customWidth="1"/>
    <col min="5148" max="5148" width="5.54296875" style="2" customWidth="1"/>
    <col min="5149" max="5149" width="1.453125" style="2" customWidth="1"/>
    <col min="5150" max="5150" width="5.54296875" style="2" customWidth="1"/>
    <col min="5151" max="5151" width="1.453125" style="2" customWidth="1"/>
    <col min="5152" max="5152" width="5.54296875" style="2" customWidth="1"/>
    <col min="5153" max="5153" width="1.453125" style="2" customWidth="1"/>
    <col min="5154" max="5154" width="5.54296875" style="2" customWidth="1"/>
    <col min="5155" max="5155" width="1.453125" style="2" customWidth="1"/>
    <col min="5156" max="5156" width="5.54296875" style="2" customWidth="1"/>
    <col min="5157" max="5157" width="1.453125" style="2" customWidth="1"/>
    <col min="5158" max="5158" width="5.54296875" style="2" customWidth="1"/>
    <col min="5159" max="5159" width="1.453125" style="2" customWidth="1"/>
    <col min="5160" max="5160" width="5.54296875" style="2" customWidth="1"/>
    <col min="5161" max="5161" width="1.453125" style="2" customWidth="1"/>
    <col min="5162" max="5162" width="5.54296875" style="2" customWidth="1"/>
    <col min="5163" max="5163" width="1.453125" style="2" customWidth="1"/>
    <col min="5164" max="5164" width="5.54296875" style="2" customWidth="1"/>
    <col min="5165" max="5165" width="1.453125" style="2" customWidth="1"/>
    <col min="5166" max="5166" width="5.54296875" style="2" customWidth="1"/>
    <col min="5167" max="5167" width="1.453125" style="2" customWidth="1"/>
    <col min="5168" max="5168" width="5.54296875" style="2" customWidth="1"/>
    <col min="5169" max="5169" width="1.453125" style="2" customWidth="1"/>
    <col min="5170" max="5327" width="9.1796875" style="2"/>
    <col min="5328" max="5329" width="0" style="2" hidden="1" customWidth="1"/>
    <col min="5330" max="5330" width="8.54296875" style="2" customWidth="1"/>
    <col min="5331" max="5331" width="31.81640625" style="2" customWidth="1"/>
    <col min="5332" max="5332" width="8.453125" style="2" customWidth="1"/>
    <col min="5333" max="5333" width="6.54296875" style="2" customWidth="1"/>
    <col min="5334" max="5334" width="1.453125" style="2" customWidth="1"/>
    <col min="5335" max="5335" width="6.54296875" style="2" customWidth="1"/>
    <col min="5336" max="5336" width="1.453125" style="2" customWidth="1"/>
    <col min="5337" max="5337" width="6.54296875" style="2" customWidth="1"/>
    <col min="5338" max="5338" width="1.453125" style="2" customWidth="1"/>
    <col min="5339" max="5339" width="6.54296875" style="2" customWidth="1"/>
    <col min="5340" max="5340" width="1.453125" style="2" customWidth="1"/>
    <col min="5341" max="5341" width="6.54296875" style="2" customWidth="1"/>
    <col min="5342" max="5342" width="1.453125" style="2" customWidth="1"/>
    <col min="5343" max="5343" width="6.453125" style="2" customWidth="1"/>
    <col min="5344" max="5344" width="1.453125" style="2" customWidth="1"/>
    <col min="5345" max="5345" width="6.54296875" style="2" customWidth="1"/>
    <col min="5346" max="5346" width="1.453125" style="2" customWidth="1"/>
    <col min="5347" max="5347" width="6.54296875" style="2" customWidth="1"/>
    <col min="5348" max="5348" width="1.453125" style="2" customWidth="1"/>
    <col min="5349" max="5349" width="6.54296875" style="2" customWidth="1"/>
    <col min="5350" max="5350" width="1.453125" style="2" customWidth="1"/>
    <col min="5351" max="5351" width="6.54296875" style="2" customWidth="1"/>
    <col min="5352" max="5352" width="1.453125" style="2" customWidth="1"/>
    <col min="5353" max="5353" width="6.54296875" style="2" customWidth="1"/>
    <col min="5354" max="5354" width="1.453125" style="2" customWidth="1"/>
    <col min="5355" max="5355" width="6.54296875" style="2" customWidth="1"/>
    <col min="5356" max="5356" width="1.453125" style="2" customWidth="1"/>
    <col min="5357" max="5357" width="6.54296875" style="2" customWidth="1"/>
    <col min="5358" max="5358" width="1.453125" style="2" customWidth="1"/>
    <col min="5359" max="5359" width="6.54296875" style="2" customWidth="1"/>
    <col min="5360" max="5360" width="1.453125" style="2" customWidth="1"/>
    <col min="5361" max="5361" width="6.54296875" style="2" customWidth="1"/>
    <col min="5362" max="5362" width="1.453125" style="2" customWidth="1"/>
    <col min="5363" max="5363" width="6.54296875" style="2" customWidth="1"/>
    <col min="5364" max="5364" width="1.453125" style="2" customWidth="1"/>
    <col min="5365" max="5365" width="6.54296875" style="2" customWidth="1"/>
    <col min="5366" max="5366" width="1.453125" style="2" customWidth="1"/>
    <col min="5367" max="5367" width="6.54296875" style="2" customWidth="1"/>
    <col min="5368" max="5368" width="1.453125" style="2" customWidth="1"/>
    <col min="5369" max="5369" width="6.54296875" style="2" customWidth="1"/>
    <col min="5370" max="5370" width="1.453125" style="2" customWidth="1"/>
    <col min="5371" max="5371" width="6.54296875" style="2" customWidth="1"/>
    <col min="5372" max="5372" width="1.453125" style="2" customWidth="1"/>
    <col min="5373" max="5373" width="6.54296875" style="2" customWidth="1"/>
    <col min="5374" max="5374" width="1.453125" style="2" customWidth="1"/>
    <col min="5375" max="5375" width="6.54296875" style="2" customWidth="1"/>
    <col min="5376" max="5376" width="1.453125" style="2" customWidth="1"/>
    <col min="5377" max="5377" width="0.1796875" style="2" customWidth="1"/>
    <col min="5378" max="5378" width="3.453125" style="2" customWidth="1"/>
    <col min="5379" max="5379" width="5.453125" style="2" customWidth="1"/>
    <col min="5380" max="5380" width="42.453125" style="2" customWidth="1"/>
    <col min="5381" max="5381" width="8" style="2" customWidth="1"/>
    <col min="5382" max="5382" width="6.453125" style="2" customWidth="1"/>
    <col min="5383" max="5383" width="1.453125" style="2" customWidth="1"/>
    <col min="5384" max="5384" width="6.453125" style="2" customWidth="1"/>
    <col min="5385" max="5385" width="1.453125" style="2" customWidth="1"/>
    <col min="5386" max="5386" width="5.54296875" style="2" customWidth="1"/>
    <col min="5387" max="5387" width="1.453125" style="2" customWidth="1"/>
    <col min="5388" max="5388" width="5.54296875" style="2" customWidth="1"/>
    <col min="5389" max="5389" width="1.453125" style="2" customWidth="1"/>
    <col min="5390" max="5390" width="5.54296875" style="2" customWidth="1"/>
    <col min="5391" max="5391" width="1.453125" style="2" customWidth="1"/>
    <col min="5392" max="5392" width="5.54296875" style="2" customWidth="1"/>
    <col min="5393" max="5393" width="1.453125" style="2" customWidth="1"/>
    <col min="5394" max="5394" width="5.54296875" style="2" customWidth="1"/>
    <col min="5395" max="5395" width="1.453125" style="2" customWidth="1"/>
    <col min="5396" max="5396" width="5.54296875" style="2" customWidth="1"/>
    <col min="5397" max="5397" width="1.453125" style="2" customWidth="1"/>
    <col min="5398" max="5398" width="5.54296875" style="2" customWidth="1"/>
    <col min="5399" max="5399" width="1.453125" style="2" customWidth="1"/>
    <col min="5400" max="5400" width="5.54296875" style="2" customWidth="1"/>
    <col min="5401" max="5401" width="1.453125" style="2" customWidth="1"/>
    <col min="5402" max="5402" width="5.54296875" style="2" customWidth="1"/>
    <col min="5403" max="5403" width="1.453125" style="2" customWidth="1"/>
    <col min="5404" max="5404" width="5.54296875" style="2" customWidth="1"/>
    <col min="5405" max="5405" width="1.453125" style="2" customWidth="1"/>
    <col min="5406" max="5406" width="5.54296875" style="2" customWidth="1"/>
    <col min="5407" max="5407" width="1.453125" style="2" customWidth="1"/>
    <col min="5408" max="5408" width="5.54296875" style="2" customWidth="1"/>
    <col min="5409" max="5409" width="1.453125" style="2" customWidth="1"/>
    <col min="5410" max="5410" width="5.54296875" style="2" customWidth="1"/>
    <col min="5411" max="5411" width="1.453125" style="2" customWidth="1"/>
    <col min="5412" max="5412" width="5.54296875" style="2" customWidth="1"/>
    <col min="5413" max="5413" width="1.453125" style="2" customWidth="1"/>
    <col min="5414" max="5414" width="5.54296875" style="2" customWidth="1"/>
    <col min="5415" max="5415" width="1.453125" style="2" customWidth="1"/>
    <col min="5416" max="5416" width="5.54296875" style="2" customWidth="1"/>
    <col min="5417" max="5417" width="1.453125" style="2" customWidth="1"/>
    <col min="5418" max="5418" width="5.54296875" style="2" customWidth="1"/>
    <col min="5419" max="5419" width="1.453125" style="2" customWidth="1"/>
    <col min="5420" max="5420" width="5.54296875" style="2" customWidth="1"/>
    <col min="5421" max="5421" width="1.453125" style="2" customWidth="1"/>
    <col min="5422" max="5422" width="5.54296875" style="2" customWidth="1"/>
    <col min="5423" max="5423" width="1.453125" style="2" customWidth="1"/>
    <col min="5424" max="5424" width="5.54296875" style="2" customWidth="1"/>
    <col min="5425" max="5425" width="1.453125" style="2" customWidth="1"/>
    <col min="5426" max="5583" width="9.1796875" style="2"/>
    <col min="5584" max="5585" width="0" style="2" hidden="1" customWidth="1"/>
    <col min="5586" max="5586" width="8.54296875" style="2" customWidth="1"/>
    <col min="5587" max="5587" width="31.81640625" style="2" customWidth="1"/>
    <col min="5588" max="5588" width="8.453125" style="2" customWidth="1"/>
    <col min="5589" max="5589" width="6.54296875" style="2" customWidth="1"/>
    <col min="5590" max="5590" width="1.453125" style="2" customWidth="1"/>
    <col min="5591" max="5591" width="6.54296875" style="2" customWidth="1"/>
    <col min="5592" max="5592" width="1.453125" style="2" customWidth="1"/>
    <col min="5593" max="5593" width="6.54296875" style="2" customWidth="1"/>
    <col min="5594" max="5594" width="1.453125" style="2" customWidth="1"/>
    <col min="5595" max="5595" width="6.54296875" style="2" customWidth="1"/>
    <col min="5596" max="5596" width="1.453125" style="2" customWidth="1"/>
    <col min="5597" max="5597" width="6.54296875" style="2" customWidth="1"/>
    <col min="5598" max="5598" width="1.453125" style="2" customWidth="1"/>
    <col min="5599" max="5599" width="6.453125" style="2" customWidth="1"/>
    <col min="5600" max="5600" width="1.453125" style="2" customWidth="1"/>
    <col min="5601" max="5601" width="6.54296875" style="2" customWidth="1"/>
    <col min="5602" max="5602" width="1.453125" style="2" customWidth="1"/>
    <col min="5603" max="5603" width="6.54296875" style="2" customWidth="1"/>
    <col min="5604" max="5604" width="1.453125" style="2" customWidth="1"/>
    <col min="5605" max="5605" width="6.54296875" style="2" customWidth="1"/>
    <col min="5606" max="5606" width="1.453125" style="2" customWidth="1"/>
    <col min="5607" max="5607" width="6.54296875" style="2" customWidth="1"/>
    <col min="5608" max="5608" width="1.453125" style="2" customWidth="1"/>
    <col min="5609" max="5609" width="6.54296875" style="2" customWidth="1"/>
    <col min="5610" max="5610" width="1.453125" style="2" customWidth="1"/>
    <col min="5611" max="5611" width="6.54296875" style="2" customWidth="1"/>
    <col min="5612" max="5612" width="1.453125" style="2" customWidth="1"/>
    <col min="5613" max="5613" width="6.54296875" style="2" customWidth="1"/>
    <col min="5614" max="5614" width="1.453125" style="2" customWidth="1"/>
    <col min="5615" max="5615" width="6.54296875" style="2" customWidth="1"/>
    <col min="5616" max="5616" width="1.453125" style="2" customWidth="1"/>
    <col min="5617" max="5617" width="6.54296875" style="2" customWidth="1"/>
    <col min="5618" max="5618" width="1.453125" style="2" customWidth="1"/>
    <col min="5619" max="5619" width="6.54296875" style="2" customWidth="1"/>
    <col min="5620" max="5620" width="1.453125" style="2" customWidth="1"/>
    <col min="5621" max="5621" width="6.54296875" style="2" customWidth="1"/>
    <col min="5622" max="5622" width="1.453125" style="2" customWidth="1"/>
    <col min="5623" max="5623" width="6.54296875" style="2" customWidth="1"/>
    <col min="5624" max="5624" width="1.453125" style="2" customWidth="1"/>
    <col min="5625" max="5625" width="6.54296875" style="2" customWidth="1"/>
    <col min="5626" max="5626" width="1.453125" style="2" customWidth="1"/>
    <col min="5627" max="5627" width="6.54296875" style="2" customWidth="1"/>
    <col min="5628" max="5628" width="1.453125" style="2" customWidth="1"/>
    <col min="5629" max="5629" width="6.54296875" style="2" customWidth="1"/>
    <col min="5630" max="5630" width="1.453125" style="2" customWidth="1"/>
    <col min="5631" max="5631" width="6.54296875" style="2" customWidth="1"/>
    <col min="5632" max="5632" width="1.453125" style="2" customWidth="1"/>
    <col min="5633" max="5633" width="0.1796875" style="2" customWidth="1"/>
    <col min="5634" max="5634" width="3.453125" style="2" customWidth="1"/>
    <col min="5635" max="5635" width="5.453125" style="2" customWidth="1"/>
    <col min="5636" max="5636" width="42.453125" style="2" customWidth="1"/>
    <col min="5637" max="5637" width="8" style="2" customWidth="1"/>
    <col min="5638" max="5638" width="6.453125" style="2" customWidth="1"/>
    <col min="5639" max="5639" width="1.453125" style="2" customWidth="1"/>
    <col min="5640" max="5640" width="6.453125" style="2" customWidth="1"/>
    <col min="5641" max="5641" width="1.453125" style="2" customWidth="1"/>
    <col min="5642" max="5642" width="5.54296875" style="2" customWidth="1"/>
    <col min="5643" max="5643" width="1.453125" style="2" customWidth="1"/>
    <col min="5644" max="5644" width="5.54296875" style="2" customWidth="1"/>
    <col min="5645" max="5645" width="1.453125" style="2" customWidth="1"/>
    <col min="5646" max="5646" width="5.54296875" style="2" customWidth="1"/>
    <col min="5647" max="5647" width="1.453125" style="2" customWidth="1"/>
    <col min="5648" max="5648" width="5.54296875" style="2" customWidth="1"/>
    <col min="5649" max="5649" width="1.453125" style="2" customWidth="1"/>
    <col min="5650" max="5650" width="5.54296875" style="2" customWidth="1"/>
    <col min="5651" max="5651" width="1.453125" style="2" customWidth="1"/>
    <col min="5652" max="5652" width="5.54296875" style="2" customWidth="1"/>
    <col min="5653" max="5653" width="1.453125" style="2" customWidth="1"/>
    <col min="5654" max="5654" width="5.54296875" style="2" customWidth="1"/>
    <col min="5655" max="5655" width="1.453125" style="2" customWidth="1"/>
    <col min="5656" max="5656" width="5.54296875" style="2" customWidth="1"/>
    <col min="5657" max="5657" width="1.453125" style="2" customWidth="1"/>
    <col min="5658" max="5658" width="5.54296875" style="2" customWidth="1"/>
    <col min="5659" max="5659" width="1.453125" style="2" customWidth="1"/>
    <col min="5660" max="5660" width="5.54296875" style="2" customWidth="1"/>
    <col min="5661" max="5661" width="1.453125" style="2" customWidth="1"/>
    <col min="5662" max="5662" width="5.54296875" style="2" customWidth="1"/>
    <col min="5663" max="5663" width="1.453125" style="2" customWidth="1"/>
    <col min="5664" max="5664" width="5.54296875" style="2" customWidth="1"/>
    <col min="5665" max="5665" width="1.453125" style="2" customWidth="1"/>
    <col min="5666" max="5666" width="5.54296875" style="2" customWidth="1"/>
    <col min="5667" max="5667" width="1.453125" style="2" customWidth="1"/>
    <col min="5668" max="5668" width="5.54296875" style="2" customWidth="1"/>
    <col min="5669" max="5669" width="1.453125" style="2" customWidth="1"/>
    <col min="5670" max="5670" width="5.54296875" style="2" customWidth="1"/>
    <col min="5671" max="5671" width="1.453125" style="2" customWidth="1"/>
    <col min="5672" max="5672" width="5.54296875" style="2" customWidth="1"/>
    <col min="5673" max="5673" width="1.453125" style="2" customWidth="1"/>
    <col min="5674" max="5674" width="5.54296875" style="2" customWidth="1"/>
    <col min="5675" max="5675" width="1.453125" style="2" customWidth="1"/>
    <col min="5676" max="5676" width="5.54296875" style="2" customWidth="1"/>
    <col min="5677" max="5677" width="1.453125" style="2" customWidth="1"/>
    <col min="5678" max="5678" width="5.54296875" style="2" customWidth="1"/>
    <col min="5679" max="5679" width="1.453125" style="2" customWidth="1"/>
    <col min="5680" max="5680" width="5.54296875" style="2" customWidth="1"/>
    <col min="5681" max="5681" width="1.453125" style="2" customWidth="1"/>
    <col min="5682" max="5839" width="9.1796875" style="2"/>
    <col min="5840" max="5841" width="0" style="2" hidden="1" customWidth="1"/>
    <col min="5842" max="5842" width="8.54296875" style="2" customWidth="1"/>
    <col min="5843" max="5843" width="31.81640625" style="2" customWidth="1"/>
    <col min="5844" max="5844" width="8.453125" style="2" customWidth="1"/>
    <col min="5845" max="5845" width="6.54296875" style="2" customWidth="1"/>
    <col min="5846" max="5846" width="1.453125" style="2" customWidth="1"/>
    <col min="5847" max="5847" width="6.54296875" style="2" customWidth="1"/>
    <col min="5848" max="5848" width="1.453125" style="2" customWidth="1"/>
    <col min="5849" max="5849" width="6.54296875" style="2" customWidth="1"/>
    <col min="5850" max="5850" width="1.453125" style="2" customWidth="1"/>
    <col min="5851" max="5851" width="6.54296875" style="2" customWidth="1"/>
    <col min="5852" max="5852" width="1.453125" style="2" customWidth="1"/>
    <col min="5853" max="5853" width="6.54296875" style="2" customWidth="1"/>
    <col min="5854" max="5854" width="1.453125" style="2" customWidth="1"/>
    <col min="5855" max="5855" width="6.453125" style="2" customWidth="1"/>
    <col min="5856" max="5856" width="1.453125" style="2" customWidth="1"/>
    <col min="5857" max="5857" width="6.54296875" style="2" customWidth="1"/>
    <col min="5858" max="5858" width="1.453125" style="2" customWidth="1"/>
    <col min="5859" max="5859" width="6.54296875" style="2" customWidth="1"/>
    <col min="5860" max="5860" width="1.453125" style="2" customWidth="1"/>
    <col min="5861" max="5861" width="6.54296875" style="2" customWidth="1"/>
    <col min="5862" max="5862" width="1.453125" style="2" customWidth="1"/>
    <col min="5863" max="5863" width="6.54296875" style="2" customWidth="1"/>
    <col min="5864" max="5864" width="1.453125" style="2" customWidth="1"/>
    <col min="5865" max="5865" width="6.54296875" style="2" customWidth="1"/>
    <col min="5866" max="5866" width="1.453125" style="2" customWidth="1"/>
    <col min="5867" max="5867" width="6.54296875" style="2" customWidth="1"/>
    <col min="5868" max="5868" width="1.453125" style="2" customWidth="1"/>
    <col min="5869" max="5869" width="6.54296875" style="2" customWidth="1"/>
    <col min="5870" max="5870" width="1.453125" style="2" customWidth="1"/>
    <col min="5871" max="5871" width="6.54296875" style="2" customWidth="1"/>
    <col min="5872" max="5872" width="1.453125" style="2" customWidth="1"/>
    <col min="5873" max="5873" width="6.54296875" style="2" customWidth="1"/>
    <col min="5874" max="5874" width="1.453125" style="2" customWidth="1"/>
    <col min="5875" max="5875" width="6.54296875" style="2" customWidth="1"/>
    <col min="5876" max="5876" width="1.453125" style="2" customWidth="1"/>
    <col min="5877" max="5877" width="6.54296875" style="2" customWidth="1"/>
    <col min="5878" max="5878" width="1.453125" style="2" customWidth="1"/>
    <col min="5879" max="5879" width="6.54296875" style="2" customWidth="1"/>
    <col min="5880" max="5880" width="1.453125" style="2" customWidth="1"/>
    <col min="5881" max="5881" width="6.54296875" style="2" customWidth="1"/>
    <col min="5882" max="5882" width="1.453125" style="2" customWidth="1"/>
    <col min="5883" max="5883" width="6.54296875" style="2" customWidth="1"/>
    <col min="5884" max="5884" width="1.453125" style="2" customWidth="1"/>
    <col min="5885" max="5885" width="6.54296875" style="2" customWidth="1"/>
    <col min="5886" max="5886" width="1.453125" style="2" customWidth="1"/>
    <col min="5887" max="5887" width="6.54296875" style="2" customWidth="1"/>
    <col min="5888" max="5888" width="1.453125" style="2" customWidth="1"/>
    <col min="5889" max="5889" width="0.1796875" style="2" customWidth="1"/>
    <col min="5890" max="5890" width="3.453125" style="2" customWidth="1"/>
    <col min="5891" max="5891" width="5.453125" style="2" customWidth="1"/>
    <col min="5892" max="5892" width="42.453125" style="2" customWidth="1"/>
    <col min="5893" max="5893" width="8" style="2" customWidth="1"/>
    <col min="5894" max="5894" width="6.453125" style="2" customWidth="1"/>
    <col min="5895" max="5895" width="1.453125" style="2" customWidth="1"/>
    <col min="5896" max="5896" width="6.453125" style="2" customWidth="1"/>
    <col min="5897" max="5897" width="1.453125" style="2" customWidth="1"/>
    <col min="5898" max="5898" width="5.54296875" style="2" customWidth="1"/>
    <col min="5899" max="5899" width="1.453125" style="2" customWidth="1"/>
    <col min="5900" max="5900" width="5.54296875" style="2" customWidth="1"/>
    <col min="5901" max="5901" width="1.453125" style="2" customWidth="1"/>
    <col min="5902" max="5902" width="5.54296875" style="2" customWidth="1"/>
    <col min="5903" max="5903" width="1.453125" style="2" customWidth="1"/>
    <col min="5904" max="5904" width="5.54296875" style="2" customWidth="1"/>
    <col min="5905" max="5905" width="1.453125" style="2" customWidth="1"/>
    <col min="5906" max="5906" width="5.54296875" style="2" customWidth="1"/>
    <col min="5907" max="5907" width="1.453125" style="2" customWidth="1"/>
    <col min="5908" max="5908" width="5.54296875" style="2" customWidth="1"/>
    <col min="5909" max="5909" width="1.453125" style="2" customWidth="1"/>
    <col min="5910" max="5910" width="5.54296875" style="2" customWidth="1"/>
    <col min="5911" max="5911" width="1.453125" style="2" customWidth="1"/>
    <col min="5912" max="5912" width="5.54296875" style="2" customWidth="1"/>
    <col min="5913" max="5913" width="1.453125" style="2" customWidth="1"/>
    <col min="5914" max="5914" width="5.54296875" style="2" customWidth="1"/>
    <col min="5915" max="5915" width="1.453125" style="2" customWidth="1"/>
    <col min="5916" max="5916" width="5.54296875" style="2" customWidth="1"/>
    <col min="5917" max="5917" width="1.453125" style="2" customWidth="1"/>
    <col min="5918" max="5918" width="5.54296875" style="2" customWidth="1"/>
    <col min="5919" max="5919" width="1.453125" style="2" customWidth="1"/>
    <col min="5920" max="5920" width="5.54296875" style="2" customWidth="1"/>
    <col min="5921" max="5921" width="1.453125" style="2" customWidth="1"/>
    <col min="5922" max="5922" width="5.54296875" style="2" customWidth="1"/>
    <col min="5923" max="5923" width="1.453125" style="2" customWidth="1"/>
    <col min="5924" max="5924" width="5.54296875" style="2" customWidth="1"/>
    <col min="5925" max="5925" width="1.453125" style="2" customWidth="1"/>
    <col min="5926" max="5926" width="5.54296875" style="2" customWidth="1"/>
    <col min="5927" max="5927" width="1.453125" style="2" customWidth="1"/>
    <col min="5928" max="5928" width="5.54296875" style="2" customWidth="1"/>
    <col min="5929" max="5929" width="1.453125" style="2" customWidth="1"/>
    <col min="5930" max="5930" width="5.54296875" style="2" customWidth="1"/>
    <col min="5931" max="5931" width="1.453125" style="2" customWidth="1"/>
    <col min="5932" max="5932" width="5.54296875" style="2" customWidth="1"/>
    <col min="5933" max="5933" width="1.453125" style="2" customWidth="1"/>
    <col min="5934" max="5934" width="5.54296875" style="2" customWidth="1"/>
    <col min="5935" max="5935" width="1.453125" style="2" customWidth="1"/>
    <col min="5936" max="5936" width="5.54296875" style="2" customWidth="1"/>
    <col min="5937" max="5937" width="1.453125" style="2" customWidth="1"/>
    <col min="5938" max="6095" width="9.1796875" style="2"/>
    <col min="6096" max="6097" width="0" style="2" hidden="1" customWidth="1"/>
    <col min="6098" max="6098" width="8.54296875" style="2" customWidth="1"/>
    <col min="6099" max="6099" width="31.81640625" style="2" customWidth="1"/>
    <col min="6100" max="6100" width="8.453125" style="2" customWidth="1"/>
    <col min="6101" max="6101" width="6.54296875" style="2" customWidth="1"/>
    <col min="6102" max="6102" width="1.453125" style="2" customWidth="1"/>
    <col min="6103" max="6103" width="6.54296875" style="2" customWidth="1"/>
    <col min="6104" max="6104" width="1.453125" style="2" customWidth="1"/>
    <col min="6105" max="6105" width="6.54296875" style="2" customWidth="1"/>
    <col min="6106" max="6106" width="1.453125" style="2" customWidth="1"/>
    <col min="6107" max="6107" width="6.54296875" style="2" customWidth="1"/>
    <col min="6108" max="6108" width="1.453125" style="2" customWidth="1"/>
    <col min="6109" max="6109" width="6.54296875" style="2" customWidth="1"/>
    <col min="6110" max="6110" width="1.453125" style="2" customWidth="1"/>
    <col min="6111" max="6111" width="6.453125" style="2" customWidth="1"/>
    <col min="6112" max="6112" width="1.453125" style="2" customWidth="1"/>
    <col min="6113" max="6113" width="6.54296875" style="2" customWidth="1"/>
    <col min="6114" max="6114" width="1.453125" style="2" customWidth="1"/>
    <col min="6115" max="6115" width="6.54296875" style="2" customWidth="1"/>
    <col min="6116" max="6116" width="1.453125" style="2" customWidth="1"/>
    <col min="6117" max="6117" width="6.54296875" style="2" customWidth="1"/>
    <col min="6118" max="6118" width="1.453125" style="2" customWidth="1"/>
    <col min="6119" max="6119" width="6.54296875" style="2" customWidth="1"/>
    <col min="6120" max="6120" width="1.453125" style="2" customWidth="1"/>
    <col min="6121" max="6121" width="6.54296875" style="2" customWidth="1"/>
    <col min="6122" max="6122" width="1.453125" style="2" customWidth="1"/>
    <col min="6123" max="6123" width="6.54296875" style="2" customWidth="1"/>
    <col min="6124" max="6124" width="1.453125" style="2" customWidth="1"/>
    <col min="6125" max="6125" width="6.54296875" style="2" customWidth="1"/>
    <col min="6126" max="6126" width="1.453125" style="2" customWidth="1"/>
    <col min="6127" max="6127" width="6.54296875" style="2" customWidth="1"/>
    <col min="6128" max="6128" width="1.453125" style="2" customWidth="1"/>
    <col min="6129" max="6129" width="6.54296875" style="2" customWidth="1"/>
    <col min="6130" max="6130" width="1.453125" style="2" customWidth="1"/>
    <col min="6131" max="6131" width="6.54296875" style="2" customWidth="1"/>
    <col min="6132" max="6132" width="1.453125" style="2" customWidth="1"/>
    <col min="6133" max="6133" width="6.54296875" style="2" customWidth="1"/>
    <col min="6134" max="6134" width="1.453125" style="2" customWidth="1"/>
    <col min="6135" max="6135" width="6.54296875" style="2" customWidth="1"/>
    <col min="6136" max="6136" width="1.453125" style="2" customWidth="1"/>
    <col min="6137" max="6137" width="6.54296875" style="2" customWidth="1"/>
    <col min="6138" max="6138" width="1.453125" style="2" customWidth="1"/>
    <col min="6139" max="6139" width="6.54296875" style="2" customWidth="1"/>
    <col min="6140" max="6140" width="1.453125" style="2" customWidth="1"/>
    <col min="6141" max="6141" width="6.54296875" style="2" customWidth="1"/>
    <col min="6142" max="6142" width="1.453125" style="2" customWidth="1"/>
    <col min="6143" max="6143" width="6.54296875" style="2" customWidth="1"/>
    <col min="6144" max="6144" width="1.453125" style="2" customWidth="1"/>
    <col min="6145" max="6145" width="0.1796875" style="2" customWidth="1"/>
    <col min="6146" max="6146" width="3.453125" style="2" customWidth="1"/>
    <col min="6147" max="6147" width="5.453125" style="2" customWidth="1"/>
    <col min="6148" max="6148" width="42.453125" style="2" customWidth="1"/>
    <col min="6149" max="6149" width="8" style="2" customWidth="1"/>
    <col min="6150" max="6150" width="6.453125" style="2" customWidth="1"/>
    <col min="6151" max="6151" width="1.453125" style="2" customWidth="1"/>
    <col min="6152" max="6152" width="6.453125" style="2" customWidth="1"/>
    <col min="6153" max="6153" width="1.453125" style="2" customWidth="1"/>
    <col min="6154" max="6154" width="5.54296875" style="2" customWidth="1"/>
    <col min="6155" max="6155" width="1.453125" style="2" customWidth="1"/>
    <col min="6156" max="6156" width="5.54296875" style="2" customWidth="1"/>
    <col min="6157" max="6157" width="1.453125" style="2" customWidth="1"/>
    <col min="6158" max="6158" width="5.54296875" style="2" customWidth="1"/>
    <col min="6159" max="6159" width="1.453125" style="2" customWidth="1"/>
    <col min="6160" max="6160" width="5.54296875" style="2" customWidth="1"/>
    <col min="6161" max="6161" width="1.453125" style="2" customWidth="1"/>
    <col min="6162" max="6162" width="5.54296875" style="2" customWidth="1"/>
    <col min="6163" max="6163" width="1.453125" style="2" customWidth="1"/>
    <col min="6164" max="6164" width="5.54296875" style="2" customWidth="1"/>
    <col min="6165" max="6165" width="1.453125" style="2" customWidth="1"/>
    <col min="6166" max="6166" width="5.54296875" style="2" customWidth="1"/>
    <col min="6167" max="6167" width="1.453125" style="2" customWidth="1"/>
    <col min="6168" max="6168" width="5.54296875" style="2" customWidth="1"/>
    <col min="6169" max="6169" width="1.453125" style="2" customWidth="1"/>
    <col min="6170" max="6170" width="5.54296875" style="2" customWidth="1"/>
    <col min="6171" max="6171" width="1.453125" style="2" customWidth="1"/>
    <col min="6172" max="6172" width="5.54296875" style="2" customWidth="1"/>
    <col min="6173" max="6173" width="1.453125" style="2" customWidth="1"/>
    <col min="6174" max="6174" width="5.54296875" style="2" customWidth="1"/>
    <col min="6175" max="6175" width="1.453125" style="2" customWidth="1"/>
    <col min="6176" max="6176" width="5.54296875" style="2" customWidth="1"/>
    <col min="6177" max="6177" width="1.453125" style="2" customWidth="1"/>
    <col min="6178" max="6178" width="5.54296875" style="2" customWidth="1"/>
    <col min="6179" max="6179" width="1.453125" style="2" customWidth="1"/>
    <col min="6180" max="6180" width="5.54296875" style="2" customWidth="1"/>
    <col min="6181" max="6181" width="1.453125" style="2" customWidth="1"/>
    <col min="6182" max="6182" width="5.54296875" style="2" customWidth="1"/>
    <col min="6183" max="6183" width="1.453125" style="2" customWidth="1"/>
    <col min="6184" max="6184" width="5.54296875" style="2" customWidth="1"/>
    <col min="6185" max="6185" width="1.453125" style="2" customWidth="1"/>
    <col min="6186" max="6186" width="5.54296875" style="2" customWidth="1"/>
    <col min="6187" max="6187" width="1.453125" style="2" customWidth="1"/>
    <col min="6188" max="6188" width="5.54296875" style="2" customWidth="1"/>
    <col min="6189" max="6189" width="1.453125" style="2" customWidth="1"/>
    <col min="6190" max="6190" width="5.54296875" style="2" customWidth="1"/>
    <col min="6191" max="6191" width="1.453125" style="2" customWidth="1"/>
    <col min="6192" max="6192" width="5.54296875" style="2" customWidth="1"/>
    <col min="6193" max="6193" width="1.453125" style="2" customWidth="1"/>
    <col min="6194" max="6351" width="9.1796875" style="2"/>
    <col min="6352" max="6353" width="0" style="2" hidden="1" customWidth="1"/>
    <col min="6354" max="6354" width="8.54296875" style="2" customWidth="1"/>
    <col min="6355" max="6355" width="31.81640625" style="2" customWidth="1"/>
    <col min="6356" max="6356" width="8.453125" style="2" customWidth="1"/>
    <col min="6357" max="6357" width="6.54296875" style="2" customWidth="1"/>
    <col min="6358" max="6358" width="1.453125" style="2" customWidth="1"/>
    <col min="6359" max="6359" width="6.54296875" style="2" customWidth="1"/>
    <col min="6360" max="6360" width="1.453125" style="2" customWidth="1"/>
    <col min="6361" max="6361" width="6.54296875" style="2" customWidth="1"/>
    <col min="6362" max="6362" width="1.453125" style="2" customWidth="1"/>
    <col min="6363" max="6363" width="6.54296875" style="2" customWidth="1"/>
    <col min="6364" max="6364" width="1.453125" style="2" customWidth="1"/>
    <col min="6365" max="6365" width="6.54296875" style="2" customWidth="1"/>
    <col min="6366" max="6366" width="1.453125" style="2" customWidth="1"/>
    <col min="6367" max="6367" width="6.453125" style="2" customWidth="1"/>
    <col min="6368" max="6368" width="1.453125" style="2" customWidth="1"/>
    <col min="6369" max="6369" width="6.54296875" style="2" customWidth="1"/>
    <col min="6370" max="6370" width="1.453125" style="2" customWidth="1"/>
    <col min="6371" max="6371" width="6.54296875" style="2" customWidth="1"/>
    <col min="6372" max="6372" width="1.453125" style="2" customWidth="1"/>
    <col min="6373" max="6373" width="6.54296875" style="2" customWidth="1"/>
    <col min="6374" max="6374" width="1.453125" style="2" customWidth="1"/>
    <col min="6375" max="6375" width="6.54296875" style="2" customWidth="1"/>
    <col min="6376" max="6376" width="1.453125" style="2" customWidth="1"/>
    <col min="6377" max="6377" width="6.54296875" style="2" customWidth="1"/>
    <col min="6378" max="6378" width="1.453125" style="2" customWidth="1"/>
    <col min="6379" max="6379" width="6.54296875" style="2" customWidth="1"/>
    <col min="6380" max="6380" width="1.453125" style="2" customWidth="1"/>
    <col min="6381" max="6381" width="6.54296875" style="2" customWidth="1"/>
    <col min="6382" max="6382" width="1.453125" style="2" customWidth="1"/>
    <col min="6383" max="6383" width="6.54296875" style="2" customWidth="1"/>
    <col min="6384" max="6384" width="1.453125" style="2" customWidth="1"/>
    <col min="6385" max="6385" width="6.54296875" style="2" customWidth="1"/>
    <col min="6386" max="6386" width="1.453125" style="2" customWidth="1"/>
    <col min="6387" max="6387" width="6.54296875" style="2" customWidth="1"/>
    <col min="6388" max="6388" width="1.453125" style="2" customWidth="1"/>
    <col min="6389" max="6389" width="6.54296875" style="2" customWidth="1"/>
    <col min="6390" max="6390" width="1.453125" style="2" customWidth="1"/>
    <col min="6391" max="6391" width="6.54296875" style="2" customWidth="1"/>
    <col min="6392" max="6392" width="1.453125" style="2" customWidth="1"/>
    <col min="6393" max="6393" width="6.54296875" style="2" customWidth="1"/>
    <col min="6394" max="6394" width="1.453125" style="2" customWidth="1"/>
    <col min="6395" max="6395" width="6.54296875" style="2" customWidth="1"/>
    <col min="6396" max="6396" width="1.453125" style="2" customWidth="1"/>
    <col min="6397" max="6397" width="6.54296875" style="2" customWidth="1"/>
    <col min="6398" max="6398" width="1.453125" style="2" customWidth="1"/>
    <col min="6399" max="6399" width="6.54296875" style="2" customWidth="1"/>
    <col min="6400" max="6400" width="1.453125" style="2" customWidth="1"/>
    <col min="6401" max="6401" width="0.1796875" style="2" customWidth="1"/>
    <col min="6402" max="6402" width="3.453125" style="2" customWidth="1"/>
    <col min="6403" max="6403" width="5.453125" style="2" customWidth="1"/>
    <col min="6404" max="6404" width="42.453125" style="2" customWidth="1"/>
    <col min="6405" max="6405" width="8" style="2" customWidth="1"/>
    <col min="6406" max="6406" width="6.453125" style="2" customWidth="1"/>
    <col min="6407" max="6407" width="1.453125" style="2" customWidth="1"/>
    <col min="6408" max="6408" width="6.453125" style="2" customWidth="1"/>
    <col min="6409" max="6409" width="1.453125" style="2" customWidth="1"/>
    <col min="6410" max="6410" width="5.54296875" style="2" customWidth="1"/>
    <col min="6411" max="6411" width="1.453125" style="2" customWidth="1"/>
    <col min="6412" max="6412" width="5.54296875" style="2" customWidth="1"/>
    <col min="6413" max="6413" width="1.453125" style="2" customWidth="1"/>
    <col min="6414" max="6414" width="5.54296875" style="2" customWidth="1"/>
    <col min="6415" max="6415" width="1.453125" style="2" customWidth="1"/>
    <col min="6416" max="6416" width="5.54296875" style="2" customWidth="1"/>
    <col min="6417" max="6417" width="1.453125" style="2" customWidth="1"/>
    <col min="6418" max="6418" width="5.54296875" style="2" customWidth="1"/>
    <col min="6419" max="6419" width="1.453125" style="2" customWidth="1"/>
    <col min="6420" max="6420" width="5.54296875" style="2" customWidth="1"/>
    <col min="6421" max="6421" width="1.453125" style="2" customWidth="1"/>
    <col min="6422" max="6422" width="5.54296875" style="2" customWidth="1"/>
    <col min="6423" max="6423" width="1.453125" style="2" customWidth="1"/>
    <col min="6424" max="6424" width="5.54296875" style="2" customWidth="1"/>
    <col min="6425" max="6425" width="1.453125" style="2" customWidth="1"/>
    <col min="6426" max="6426" width="5.54296875" style="2" customWidth="1"/>
    <col min="6427" max="6427" width="1.453125" style="2" customWidth="1"/>
    <col min="6428" max="6428" width="5.54296875" style="2" customWidth="1"/>
    <col min="6429" max="6429" width="1.453125" style="2" customWidth="1"/>
    <col min="6430" max="6430" width="5.54296875" style="2" customWidth="1"/>
    <col min="6431" max="6431" width="1.453125" style="2" customWidth="1"/>
    <col min="6432" max="6432" width="5.54296875" style="2" customWidth="1"/>
    <col min="6433" max="6433" width="1.453125" style="2" customWidth="1"/>
    <col min="6434" max="6434" width="5.54296875" style="2" customWidth="1"/>
    <col min="6435" max="6435" width="1.453125" style="2" customWidth="1"/>
    <col min="6436" max="6436" width="5.54296875" style="2" customWidth="1"/>
    <col min="6437" max="6437" width="1.453125" style="2" customWidth="1"/>
    <col min="6438" max="6438" width="5.54296875" style="2" customWidth="1"/>
    <col min="6439" max="6439" width="1.453125" style="2" customWidth="1"/>
    <col min="6440" max="6440" width="5.54296875" style="2" customWidth="1"/>
    <col min="6441" max="6441" width="1.453125" style="2" customWidth="1"/>
    <col min="6442" max="6442" width="5.54296875" style="2" customWidth="1"/>
    <col min="6443" max="6443" width="1.453125" style="2" customWidth="1"/>
    <col min="6444" max="6444" width="5.54296875" style="2" customWidth="1"/>
    <col min="6445" max="6445" width="1.453125" style="2" customWidth="1"/>
    <col min="6446" max="6446" width="5.54296875" style="2" customWidth="1"/>
    <col min="6447" max="6447" width="1.453125" style="2" customWidth="1"/>
    <col min="6448" max="6448" width="5.54296875" style="2" customWidth="1"/>
    <col min="6449" max="6449" width="1.453125" style="2" customWidth="1"/>
    <col min="6450" max="6607" width="9.1796875" style="2"/>
    <col min="6608" max="6609" width="0" style="2" hidden="1" customWidth="1"/>
    <col min="6610" max="6610" width="8.54296875" style="2" customWidth="1"/>
    <col min="6611" max="6611" width="31.81640625" style="2" customWidth="1"/>
    <col min="6612" max="6612" width="8.453125" style="2" customWidth="1"/>
    <col min="6613" max="6613" width="6.54296875" style="2" customWidth="1"/>
    <col min="6614" max="6614" width="1.453125" style="2" customWidth="1"/>
    <col min="6615" max="6615" width="6.54296875" style="2" customWidth="1"/>
    <col min="6616" max="6616" width="1.453125" style="2" customWidth="1"/>
    <col min="6617" max="6617" width="6.54296875" style="2" customWidth="1"/>
    <col min="6618" max="6618" width="1.453125" style="2" customWidth="1"/>
    <col min="6619" max="6619" width="6.54296875" style="2" customWidth="1"/>
    <col min="6620" max="6620" width="1.453125" style="2" customWidth="1"/>
    <col min="6621" max="6621" width="6.54296875" style="2" customWidth="1"/>
    <col min="6622" max="6622" width="1.453125" style="2" customWidth="1"/>
    <col min="6623" max="6623" width="6.453125" style="2" customWidth="1"/>
    <col min="6624" max="6624" width="1.453125" style="2" customWidth="1"/>
    <col min="6625" max="6625" width="6.54296875" style="2" customWidth="1"/>
    <col min="6626" max="6626" width="1.453125" style="2" customWidth="1"/>
    <col min="6627" max="6627" width="6.54296875" style="2" customWidth="1"/>
    <col min="6628" max="6628" width="1.453125" style="2" customWidth="1"/>
    <col min="6629" max="6629" width="6.54296875" style="2" customWidth="1"/>
    <col min="6630" max="6630" width="1.453125" style="2" customWidth="1"/>
    <col min="6631" max="6631" width="6.54296875" style="2" customWidth="1"/>
    <col min="6632" max="6632" width="1.453125" style="2" customWidth="1"/>
    <col min="6633" max="6633" width="6.54296875" style="2" customWidth="1"/>
    <col min="6634" max="6634" width="1.453125" style="2" customWidth="1"/>
    <col min="6635" max="6635" width="6.54296875" style="2" customWidth="1"/>
    <col min="6636" max="6636" width="1.453125" style="2" customWidth="1"/>
    <col min="6637" max="6637" width="6.54296875" style="2" customWidth="1"/>
    <col min="6638" max="6638" width="1.453125" style="2" customWidth="1"/>
    <col min="6639" max="6639" width="6.54296875" style="2" customWidth="1"/>
    <col min="6640" max="6640" width="1.453125" style="2" customWidth="1"/>
    <col min="6641" max="6641" width="6.54296875" style="2" customWidth="1"/>
    <col min="6642" max="6642" width="1.453125" style="2" customWidth="1"/>
    <col min="6643" max="6643" width="6.54296875" style="2" customWidth="1"/>
    <col min="6644" max="6644" width="1.453125" style="2" customWidth="1"/>
    <col min="6645" max="6645" width="6.54296875" style="2" customWidth="1"/>
    <col min="6646" max="6646" width="1.453125" style="2" customWidth="1"/>
    <col min="6647" max="6647" width="6.54296875" style="2" customWidth="1"/>
    <col min="6648" max="6648" width="1.453125" style="2" customWidth="1"/>
    <col min="6649" max="6649" width="6.54296875" style="2" customWidth="1"/>
    <col min="6650" max="6650" width="1.453125" style="2" customWidth="1"/>
    <col min="6651" max="6651" width="6.54296875" style="2" customWidth="1"/>
    <col min="6652" max="6652" width="1.453125" style="2" customWidth="1"/>
    <col min="6653" max="6653" width="6.54296875" style="2" customWidth="1"/>
    <col min="6654" max="6654" width="1.453125" style="2" customWidth="1"/>
    <col min="6655" max="6655" width="6.54296875" style="2" customWidth="1"/>
    <col min="6656" max="6656" width="1.453125" style="2" customWidth="1"/>
    <col min="6657" max="6657" width="0.1796875" style="2" customWidth="1"/>
    <col min="6658" max="6658" width="3.453125" style="2" customWidth="1"/>
    <col min="6659" max="6659" width="5.453125" style="2" customWidth="1"/>
    <col min="6660" max="6660" width="42.453125" style="2" customWidth="1"/>
    <col min="6661" max="6661" width="8" style="2" customWidth="1"/>
    <col min="6662" max="6662" width="6.453125" style="2" customWidth="1"/>
    <col min="6663" max="6663" width="1.453125" style="2" customWidth="1"/>
    <col min="6664" max="6664" width="6.453125" style="2" customWidth="1"/>
    <col min="6665" max="6665" width="1.453125" style="2" customWidth="1"/>
    <col min="6666" max="6666" width="5.54296875" style="2" customWidth="1"/>
    <col min="6667" max="6667" width="1.453125" style="2" customWidth="1"/>
    <col min="6668" max="6668" width="5.54296875" style="2" customWidth="1"/>
    <col min="6669" max="6669" width="1.453125" style="2" customWidth="1"/>
    <col min="6670" max="6670" width="5.54296875" style="2" customWidth="1"/>
    <col min="6671" max="6671" width="1.453125" style="2" customWidth="1"/>
    <col min="6672" max="6672" width="5.54296875" style="2" customWidth="1"/>
    <col min="6673" max="6673" width="1.453125" style="2" customWidth="1"/>
    <col min="6674" max="6674" width="5.54296875" style="2" customWidth="1"/>
    <col min="6675" max="6675" width="1.453125" style="2" customWidth="1"/>
    <col min="6676" max="6676" width="5.54296875" style="2" customWidth="1"/>
    <col min="6677" max="6677" width="1.453125" style="2" customWidth="1"/>
    <col min="6678" max="6678" width="5.54296875" style="2" customWidth="1"/>
    <col min="6679" max="6679" width="1.453125" style="2" customWidth="1"/>
    <col min="6680" max="6680" width="5.54296875" style="2" customWidth="1"/>
    <col min="6681" max="6681" width="1.453125" style="2" customWidth="1"/>
    <col min="6682" max="6682" width="5.54296875" style="2" customWidth="1"/>
    <col min="6683" max="6683" width="1.453125" style="2" customWidth="1"/>
    <col min="6684" max="6684" width="5.54296875" style="2" customWidth="1"/>
    <col min="6685" max="6685" width="1.453125" style="2" customWidth="1"/>
    <col min="6686" max="6686" width="5.54296875" style="2" customWidth="1"/>
    <col min="6687" max="6687" width="1.453125" style="2" customWidth="1"/>
    <col min="6688" max="6688" width="5.54296875" style="2" customWidth="1"/>
    <col min="6689" max="6689" width="1.453125" style="2" customWidth="1"/>
    <col min="6690" max="6690" width="5.54296875" style="2" customWidth="1"/>
    <col min="6691" max="6691" width="1.453125" style="2" customWidth="1"/>
    <col min="6692" max="6692" width="5.54296875" style="2" customWidth="1"/>
    <col min="6693" max="6693" width="1.453125" style="2" customWidth="1"/>
    <col min="6694" max="6694" width="5.54296875" style="2" customWidth="1"/>
    <col min="6695" max="6695" width="1.453125" style="2" customWidth="1"/>
    <col min="6696" max="6696" width="5.54296875" style="2" customWidth="1"/>
    <col min="6697" max="6697" width="1.453125" style="2" customWidth="1"/>
    <col min="6698" max="6698" width="5.54296875" style="2" customWidth="1"/>
    <col min="6699" max="6699" width="1.453125" style="2" customWidth="1"/>
    <col min="6700" max="6700" width="5.54296875" style="2" customWidth="1"/>
    <col min="6701" max="6701" width="1.453125" style="2" customWidth="1"/>
    <col min="6702" max="6702" width="5.54296875" style="2" customWidth="1"/>
    <col min="6703" max="6703" width="1.453125" style="2" customWidth="1"/>
    <col min="6704" max="6704" width="5.54296875" style="2" customWidth="1"/>
    <col min="6705" max="6705" width="1.453125" style="2" customWidth="1"/>
    <col min="6706" max="6863" width="9.1796875" style="2"/>
    <col min="6864" max="6865" width="0" style="2" hidden="1" customWidth="1"/>
    <col min="6866" max="6866" width="8.54296875" style="2" customWidth="1"/>
    <col min="6867" max="6867" width="31.81640625" style="2" customWidth="1"/>
    <col min="6868" max="6868" width="8.453125" style="2" customWidth="1"/>
    <col min="6869" max="6869" width="6.54296875" style="2" customWidth="1"/>
    <col min="6870" max="6870" width="1.453125" style="2" customWidth="1"/>
    <col min="6871" max="6871" width="6.54296875" style="2" customWidth="1"/>
    <col min="6872" max="6872" width="1.453125" style="2" customWidth="1"/>
    <col min="6873" max="6873" width="6.54296875" style="2" customWidth="1"/>
    <col min="6874" max="6874" width="1.453125" style="2" customWidth="1"/>
    <col min="6875" max="6875" width="6.54296875" style="2" customWidth="1"/>
    <col min="6876" max="6876" width="1.453125" style="2" customWidth="1"/>
    <col min="6877" max="6877" width="6.54296875" style="2" customWidth="1"/>
    <col min="6878" max="6878" width="1.453125" style="2" customWidth="1"/>
    <col min="6879" max="6879" width="6.453125" style="2" customWidth="1"/>
    <col min="6880" max="6880" width="1.453125" style="2" customWidth="1"/>
    <col min="6881" max="6881" width="6.54296875" style="2" customWidth="1"/>
    <col min="6882" max="6882" width="1.453125" style="2" customWidth="1"/>
    <col min="6883" max="6883" width="6.54296875" style="2" customWidth="1"/>
    <col min="6884" max="6884" width="1.453125" style="2" customWidth="1"/>
    <col min="6885" max="6885" width="6.54296875" style="2" customWidth="1"/>
    <col min="6886" max="6886" width="1.453125" style="2" customWidth="1"/>
    <col min="6887" max="6887" width="6.54296875" style="2" customWidth="1"/>
    <col min="6888" max="6888" width="1.453125" style="2" customWidth="1"/>
    <col min="6889" max="6889" width="6.54296875" style="2" customWidth="1"/>
    <col min="6890" max="6890" width="1.453125" style="2" customWidth="1"/>
    <col min="6891" max="6891" width="6.54296875" style="2" customWidth="1"/>
    <col min="6892" max="6892" width="1.453125" style="2" customWidth="1"/>
    <col min="6893" max="6893" width="6.54296875" style="2" customWidth="1"/>
    <col min="6894" max="6894" width="1.453125" style="2" customWidth="1"/>
    <col min="6895" max="6895" width="6.54296875" style="2" customWidth="1"/>
    <col min="6896" max="6896" width="1.453125" style="2" customWidth="1"/>
    <col min="6897" max="6897" width="6.54296875" style="2" customWidth="1"/>
    <col min="6898" max="6898" width="1.453125" style="2" customWidth="1"/>
    <col min="6899" max="6899" width="6.54296875" style="2" customWidth="1"/>
    <col min="6900" max="6900" width="1.453125" style="2" customWidth="1"/>
    <col min="6901" max="6901" width="6.54296875" style="2" customWidth="1"/>
    <col min="6902" max="6902" width="1.453125" style="2" customWidth="1"/>
    <col min="6903" max="6903" width="6.54296875" style="2" customWidth="1"/>
    <col min="6904" max="6904" width="1.453125" style="2" customWidth="1"/>
    <col min="6905" max="6905" width="6.54296875" style="2" customWidth="1"/>
    <col min="6906" max="6906" width="1.453125" style="2" customWidth="1"/>
    <col min="6907" max="6907" width="6.54296875" style="2" customWidth="1"/>
    <col min="6908" max="6908" width="1.453125" style="2" customWidth="1"/>
    <col min="6909" max="6909" width="6.54296875" style="2" customWidth="1"/>
    <col min="6910" max="6910" width="1.453125" style="2" customWidth="1"/>
    <col min="6911" max="6911" width="6.54296875" style="2" customWidth="1"/>
    <col min="6912" max="6912" width="1.453125" style="2" customWidth="1"/>
    <col min="6913" max="6913" width="0.1796875" style="2" customWidth="1"/>
    <col min="6914" max="6914" width="3.453125" style="2" customWidth="1"/>
    <col min="6915" max="6915" width="5.453125" style="2" customWidth="1"/>
    <col min="6916" max="6916" width="42.453125" style="2" customWidth="1"/>
    <col min="6917" max="6917" width="8" style="2" customWidth="1"/>
    <col min="6918" max="6918" width="6.453125" style="2" customWidth="1"/>
    <col min="6919" max="6919" width="1.453125" style="2" customWidth="1"/>
    <col min="6920" max="6920" width="6.453125" style="2" customWidth="1"/>
    <col min="6921" max="6921" width="1.453125" style="2" customWidth="1"/>
    <col min="6922" max="6922" width="5.54296875" style="2" customWidth="1"/>
    <col min="6923" max="6923" width="1.453125" style="2" customWidth="1"/>
    <col min="6924" max="6924" width="5.54296875" style="2" customWidth="1"/>
    <col min="6925" max="6925" width="1.453125" style="2" customWidth="1"/>
    <col min="6926" max="6926" width="5.54296875" style="2" customWidth="1"/>
    <col min="6927" max="6927" width="1.453125" style="2" customWidth="1"/>
    <col min="6928" max="6928" width="5.54296875" style="2" customWidth="1"/>
    <col min="6929" max="6929" width="1.453125" style="2" customWidth="1"/>
    <col min="6930" max="6930" width="5.54296875" style="2" customWidth="1"/>
    <col min="6931" max="6931" width="1.453125" style="2" customWidth="1"/>
    <col min="6932" max="6932" width="5.54296875" style="2" customWidth="1"/>
    <col min="6933" max="6933" width="1.453125" style="2" customWidth="1"/>
    <col min="6934" max="6934" width="5.54296875" style="2" customWidth="1"/>
    <col min="6935" max="6935" width="1.453125" style="2" customWidth="1"/>
    <col min="6936" max="6936" width="5.54296875" style="2" customWidth="1"/>
    <col min="6937" max="6937" width="1.453125" style="2" customWidth="1"/>
    <col min="6938" max="6938" width="5.54296875" style="2" customWidth="1"/>
    <col min="6939" max="6939" width="1.453125" style="2" customWidth="1"/>
    <col min="6940" max="6940" width="5.54296875" style="2" customWidth="1"/>
    <col min="6941" max="6941" width="1.453125" style="2" customWidth="1"/>
    <col min="6942" max="6942" width="5.54296875" style="2" customWidth="1"/>
    <col min="6943" max="6943" width="1.453125" style="2" customWidth="1"/>
    <col min="6944" max="6944" width="5.54296875" style="2" customWidth="1"/>
    <col min="6945" max="6945" width="1.453125" style="2" customWidth="1"/>
    <col min="6946" max="6946" width="5.54296875" style="2" customWidth="1"/>
    <col min="6947" max="6947" width="1.453125" style="2" customWidth="1"/>
    <col min="6948" max="6948" width="5.54296875" style="2" customWidth="1"/>
    <col min="6949" max="6949" width="1.453125" style="2" customWidth="1"/>
    <col min="6950" max="6950" width="5.54296875" style="2" customWidth="1"/>
    <col min="6951" max="6951" width="1.453125" style="2" customWidth="1"/>
    <col min="6952" max="6952" width="5.54296875" style="2" customWidth="1"/>
    <col min="6953" max="6953" width="1.453125" style="2" customWidth="1"/>
    <col min="6954" max="6954" width="5.54296875" style="2" customWidth="1"/>
    <col min="6955" max="6955" width="1.453125" style="2" customWidth="1"/>
    <col min="6956" max="6956" width="5.54296875" style="2" customWidth="1"/>
    <col min="6957" max="6957" width="1.453125" style="2" customWidth="1"/>
    <col min="6958" max="6958" width="5.54296875" style="2" customWidth="1"/>
    <col min="6959" max="6959" width="1.453125" style="2" customWidth="1"/>
    <col min="6960" max="6960" width="5.54296875" style="2" customWidth="1"/>
    <col min="6961" max="6961" width="1.453125" style="2" customWidth="1"/>
    <col min="6962" max="7119" width="9.1796875" style="2"/>
    <col min="7120" max="7121" width="0" style="2" hidden="1" customWidth="1"/>
    <col min="7122" max="7122" width="8.54296875" style="2" customWidth="1"/>
    <col min="7123" max="7123" width="31.81640625" style="2" customWidth="1"/>
    <col min="7124" max="7124" width="8.453125" style="2" customWidth="1"/>
    <col min="7125" max="7125" width="6.54296875" style="2" customWidth="1"/>
    <col min="7126" max="7126" width="1.453125" style="2" customWidth="1"/>
    <col min="7127" max="7127" width="6.54296875" style="2" customWidth="1"/>
    <col min="7128" max="7128" width="1.453125" style="2" customWidth="1"/>
    <col min="7129" max="7129" width="6.54296875" style="2" customWidth="1"/>
    <col min="7130" max="7130" width="1.453125" style="2" customWidth="1"/>
    <col min="7131" max="7131" width="6.54296875" style="2" customWidth="1"/>
    <col min="7132" max="7132" width="1.453125" style="2" customWidth="1"/>
    <col min="7133" max="7133" width="6.54296875" style="2" customWidth="1"/>
    <col min="7134" max="7134" width="1.453125" style="2" customWidth="1"/>
    <col min="7135" max="7135" width="6.453125" style="2" customWidth="1"/>
    <col min="7136" max="7136" width="1.453125" style="2" customWidth="1"/>
    <col min="7137" max="7137" width="6.54296875" style="2" customWidth="1"/>
    <col min="7138" max="7138" width="1.453125" style="2" customWidth="1"/>
    <col min="7139" max="7139" width="6.54296875" style="2" customWidth="1"/>
    <col min="7140" max="7140" width="1.453125" style="2" customWidth="1"/>
    <col min="7141" max="7141" width="6.54296875" style="2" customWidth="1"/>
    <col min="7142" max="7142" width="1.453125" style="2" customWidth="1"/>
    <col min="7143" max="7143" width="6.54296875" style="2" customWidth="1"/>
    <col min="7144" max="7144" width="1.453125" style="2" customWidth="1"/>
    <col min="7145" max="7145" width="6.54296875" style="2" customWidth="1"/>
    <col min="7146" max="7146" width="1.453125" style="2" customWidth="1"/>
    <col min="7147" max="7147" width="6.54296875" style="2" customWidth="1"/>
    <col min="7148" max="7148" width="1.453125" style="2" customWidth="1"/>
    <col min="7149" max="7149" width="6.54296875" style="2" customWidth="1"/>
    <col min="7150" max="7150" width="1.453125" style="2" customWidth="1"/>
    <col min="7151" max="7151" width="6.54296875" style="2" customWidth="1"/>
    <col min="7152" max="7152" width="1.453125" style="2" customWidth="1"/>
    <col min="7153" max="7153" width="6.54296875" style="2" customWidth="1"/>
    <col min="7154" max="7154" width="1.453125" style="2" customWidth="1"/>
    <col min="7155" max="7155" width="6.54296875" style="2" customWidth="1"/>
    <col min="7156" max="7156" width="1.453125" style="2" customWidth="1"/>
    <col min="7157" max="7157" width="6.54296875" style="2" customWidth="1"/>
    <col min="7158" max="7158" width="1.453125" style="2" customWidth="1"/>
    <col min="7159" max="7159" width="6.54296875" style="2" customWidth="1"/>
    <col min="7160" max="7160" width="1.453125" style="2" customWidth="1"/>
    <col min="7161" max="7161" width="6.54296875" style="2" customWidth="1"/>
    <col min="7162" max="7162" width="1.453125" style="2" customWidth="1"/>
    <col min="7163" max="7163" width="6.54296875" style="2" customWidth="1"/>
    <col min="7164" max="7164" width="1.453125" style="2" customWidth="1"/>
    <col min="7165" max="7165" width="6.54296875" style="2" customWidth="1"/>
    <col min="7166" max="7166" width="1.453125" style="2" customWidth="1"/>
    <col min="7167" max="7167" width="6.54296875" style="2" customWidth="1"/>
    <col min="7168" max="7168" width="1.453125" style="2" customWidth="1"/>
    <col min="7169" max="7169" width="0.1796875" style="2" customWidth="1"/>
    <col min="7170" max="7170" width="3.453125" style="2" customWidth="1"/>
    <col min="7171" max="7171" width="5.453125" style="2" customWidth="1"/>
    <col min="7172" max="7172" width="42.453125" style="2" customWidth="1"/>
    <col min="7173" max="7173" width="8" style="2" customWidth="1"/>
    <col min="7174" max="7174" width="6.453125" style="2" customWidth="1"/>
    <col min="7175" max="7175" width="1.453125" style="2" customWidth="1"/>
    <col min="7176" max="7176" width="6.453125" style="2" customWidth="1"/>
    <col min="7177" max="7177" width="1.453125" style="2" customWidth="1"/>
    <col min="7178" max="7178" width="5.54296875" style="2" customWidth="1"/>
    <col min="7179" max="7179" width="1.453125" style="2" customWidth="1"/>
    <col min="7180" max="7180" width="5.54296875" style="2" customWidth="1"/>
    <col min="7181" max="7181" width="1.453125" style="2" customWidth="1"/>
    <col min="7182" max="7182" width="5.54296875" style="2" customWidth="1"/>
    <col min="7183" max="7183" width="1.453125" style="2" customWidth="1"/>
    <col min="7184" max="7184" width="5.54296875" style="2" customWidth="1"/>
    <col min="7185" max="7185" width="1.453125" style="2" customWidth="1"/>
    <col min="7186" max="7186" width="5.54296875" style="2" customWidth="1"/>
    <col min="7187" max="7187" width="1.453125" style="2" customWidth="1"/>
    <col min="7188" max="7188" width="5.54296875" style="2" customWidth="1"/>
    <col min="7189" max="7189" width="1.453125" style="2" customWidth="1"/>
    <col min="7190" max="7190" width="5.54296875" style="2" customWidth="1"/>
    <col min="7191" max="7191" width="1.453125" style="2" customWidth="1"/>
    <col min="7192" max="7192" width="5.54296875" style="2" customWidth="1"/>
    <col min="7193" max="7193" width="1.453125" style="2" customWidth="1"/>
    <col min="7194" max="7194" width="5.54296875" style="2" customWidth="1"/>
    <col min="7195" max="7195" width="1.453125" style="2" customWidth="1"/>
    <col min="7196" max="7196" width="5.54296875" style="2" customWidth="1"/>
    <col min="7197" max="7197" width="1.453125" style="2" customWidth="1"/>
    <col min="7198" max="7198" width="5.54296875" style="2" customWidth="1"/>
    <col min="7199" max="7199" width="1.453125" style="2" customWidth="1"/>
    <col min="7200" max="7200" width="5.54296875" style="2" customWidth="1"/>
    <col min="7201" max="7201" width="1.453125" style="2" customWidth="1"/>
    <col min="7202" max="7202" width="5.54296875" style="2" customWidth="1"/>
    <col min="7203" max="7203" width="1.453125" style="2" customWidth="1"/>
    <col min="7204" max="7204" width="5.54296875" style="2" customWidth="1"/>
    <col min="7205" max="7205" width="1.453125" style="2" customWidth="1"/>
    <col min="7206" max="7206" width="5.54296875" style="2" customWidth="1"/>
    <col min="7207" max="7207" width="1.453125" style="2" customWidth="1"/>
    <col min="7208" max="7208" width="5.54296875" style="2" customWidth="1"/>
    <col min="7209" max="7209" width="1.453125" style="2" customWidth="1"/>
    <col min="7210" max="7210" width="5.54296875" style="2" customWidth="1"/>
    <col min="7211" max="7211" width="1.453125" style="2" customWidth="1"/>
    <col min="7212" max="7212" width="5.54296875" style="2" customWidth="1"/>
    <col min="7213" max="7213" width="1.453125" style="2" customWidth="1"/>
    <col min="7214" max="7214" width="5.54296875" style="2" customWidth="1"/>
    <col min="7215" max="7215" width="1.453125" style="2" customWidth="1"/>
    <col min="7216" max="7216" width="5.54296875" style="2" customWidth="1"/>
    <col min="7217" max="7217" width="1.453125" style="2" customWidth="1"/>
    <col min="7218" max="7375" width="9.1796875" style="2"/>
    <col min="7376" max="7377" width="0" style="2" hidden="1" customWidth="1"/>
    <col min="7378" max="7378" width="8.54296875" style="2" customWidth="1"/>
    <col min="7379" max="7379" width="31.81640625" style="2" customWidth="1"/>
    <col min="7380" max="7380" width="8.453125" style="2" customWidth="1"/>
    <col min="7381" max="7381" width="6.54296875" style="2" customWidth="1"/>
    <col min="7382" max="7382" width="1.453125" style="2" customWidth="1"/>
    <col min="7383" max="7383" width="6.54296875" style="2" customWidth="1"/>
    <col min="7384" max="7384" width="1.453125" style="2" customWidth="1"/>
    <col min="7385" max="7385" width="6.54296875" style="2" customWidth="1"/>
    <col min="7386" max="7386" width="1.453125" style="2" customWidth="1"/>
    <col min="7387" max="7387" width="6.54296875" style="2" customWidth="1"/>
    <col min="7388" max="7388" width="1.453125" style="2" customWidth="1"/>
    <col min="7389" max="7389" width="6.54296875" style="2" customWidth="1"/>
    <col min="7390" max="7390" width="1.453125" style="2" customWidth="1"/>
    <col min="7391" max="7391" width="6.453125" style="2" customWidth="1"/>
    <col min="7392" max="7392" width="1.453125" style="2" customWidth="1"/>
    <col min="7393" max="7393" width="6.54296875" style="2" customWidth="1"/>
    <col min="7394" max="7394" width="1.453125" style="2" customWidth="1"/>
    <col min="7395" max="7395" width="6.54296875" style="2" customWidth="1"/>
    <col min="7396" max="7396" width="1.453125" style="2" customWidth="1"/>
    <col min="7397" max="7397" width="6.54296875" style="2" customWidth="1"/>
    <col min="7398" max="7398" width="1.453125" style="2" customWidth="1"/>
    <col min="7399" max="7399" width="6.54296875" style="2" customWidth="1"/>
    <col min="7400" max="7400" width="1.453125" style="2" customWidth="1"/>
    <col min="7401" max="7401" width="6.54296875" style="2" customWidth="1"/>
    <col min="7402" max="7402" width="1.453125" style="2" customWidth="1"/>
    <col min="7403" max="7403" width="6.54296875" style="2" customWidth="1"/>
    <col min="7404" max="7404" width="1.453125" style="2" customWidth="1"/>
    <col min="7405" max="7405" width="6.54296875" style="2" customWidth="1"/>
    <col min="7406" max="7406" width="1.453125" style="2" customWidth="1"/>
    <col min="7407" max="7407" width="6.54296875" style="2" customWidth="1"/>
    <col min="7408" max="7408" width="1.453125" style="2" customWidth="1"/>
    <col min="7409" max="7409" width="6.54296875" style="2" customWidth="1"/>
    <col min="7410" max="7410" width="1.453125" style="2" customWidth="1"/>
    <col min="7411" max="7411" width="6.54296875" style="2" customWidth="1"/>
    <col min="7412" max="7412" width="1.453125" style="2" customWidth="1"/>
    <col min="7413" max="7413" width="6.54296875" style="2" customWidth="1"/>
    <col min="7414" max="7414" width="1.453125" style="2" customWidth="1"/>
    <col min="7415" max="7415" width="6.54296875" style="2" customWidth="1"/>
    <col min="7416" max="7416" width="1.453125" style="2" customWidth="1"/>
    <col min="7417" max="7417" width="6.54296875" style="2" customWidth="1"/>
    <col min="7418" max="7418" width="1.453125" style="2" customWidth="1"/>
    <col min="7419" max="7419" width="6.54296875" style="2" customWidth="1"/>
    <col min="7420" max="7420" width="1.453125" style="2" customWidth="1"/>
    <col min="7421" max="7421" width="6.54296875" style="2" customWidth="1"/>
    <col min="7422" max="7422" width="1.453125" style="2" customWidth="1"/>
    <col min="7423" max="7423" width="6.54296875" style="2" customWidth="1"/>
    <col min="7424" max="7424" width="1.453125" style="2" customWidth="1"/>
    <col min="7425" max="7425" width="0.1796875" style="2" customWidth="1"/>
    <col min="7426" max="7426" width="3.453125" style="2" customWidth="1"/>
    <col min="7427" max="7427" width="5.453125" style="2" customWidth="1"/>
    <col min="7428" max="7428" width="42.453125" style="2" customWidth="1"/>
    <col min="7429" max="7429" width="8" style="2" customWidth="1"/>
    <col min="7430" max="7430" width="6.453125" style="2" customWidth="1"/>
    <col min="7431" max="7431" width="1.453125" style="2" customWidth="1"/>
    <col min="7432" max="7432" width="6.453125" style="2" customWidth="1"/>
    <col min="7433" max="7433" width="1.453125" style="2" customWidth="1"/>
    <col min="7434" max="7434" width="5.54296875" style="2" customWidth="1"/>
    <col min="7435" max="7435" width="1.453125" style="2" customWidth="1"/>
    <col min="7436" max="7436" width="5.54296875" style="2" customWidth="1"/>
    <col min="7437" max="7437" width="1.453125" style="2" customWidth="1"/>
    <col min="7438" max="7438" width="5.54296875" style="2" customWidth="1"/>
    <col min="7439" max="7439" width="1.453125" style="2" customWidth="1"/>
    <col min="7440" max="7440" width="5.54296875" style="2" customWidth="1"/>
    <col min="7441" max="7441" width="1.453125" style="2" customWidth="1"/>
    <col min="7442" max="7442" width="5.54296875" style="2" customWidth="1"/>
    <col min="7443" max="7443" width="1.453125" style="2" customWidth="1"/>
    <col min="7444" max="7444" width="5.54296875" style="2" customWidth="1"/>
    <col min="7445" max="7445" width="1.453125" style="2" customWidth="1"/>
    <col min="7446" max="7446" width="5.54296875" style="2" customWidth="1"/>
    <col min="7447" max="7447" width="1.453125" style="2" customWidth="1"/>
    <col min="7448" max="7448" width="5.54296875" style="2" customWidth="1"/>
    <col min="7449" max="7449" width="1.453125" style="2" customWidth="1"/>
    <col min="7450" max="7450" width="5.54296875" style="2" customWidth="1"/>
    <col min="7451" max="7451" width="1.453125" style="2" customWidth="1"/>
    <col min="7452" max="7452" width="5.54296875" style="2" customWidth="1"/>
    <col min="7453" max="7453" width="1.453125" style="2" customWidth="1"/>
    <col min="7454" max="7454" width="5.54296875" style="2" customWidth="1"/>
    <col min="7455" max="7455" width="1.453125" style="2" customWidth="1"/>
    <col min="7456" max="7456" width="5.54296875" style="2" customWidth="1"/>
    <col min="7457" max="7457" width="1.453125" style="2" customWidth="1"/>
    <col min="7458" max="7458" width="5.54296875" style="2" customWidth="1"/>
    <col min="7459" max="7459" width="1.453125" style="2" customWidth="1"/>
    <col min="7460" max="7460" width="5.54296875" style="2" customWidth="1"/>
    <col min="7461" max="7461" width="1.453125" style="2" customWidth="1"/>
    <col min="7462" max="7462" width="5.54296875" style="2" customWidth="1"/>
    <col min="7463" max="7463" width="1.453125" style="2" customWidth="1"/>
    <col min="7464" max="7464" width="5.54296875" style="2" customWidth="1"/>
    <col min="7465" max="7465" width="1.453125" style="2" customWidth="1"/>
    <col min="7466" max="7466" width="5.54296875" style="2" customWidth="1"/>
    <col min="7467" max="7467" width="1.453125" style="2" customWidth="1"/>
    <col min="7468" max="7468" width="5.54296875" style="2" customWidth="1"/>
    <col min="7469" max="7469" width="1.453125" style="2" customWidth="1"/>
    <col min="7470" max="7470" width="5.54296875" style="2" customWidth="1"/>
    <col min="7471" max="7471" width="1.453125" style="2" customWidth="1"/>
    <col min="7472" max="7472" width="5.54296875" style="2" customWidth="1"/>
    <col min="7473" max="7473" width="1.453125" style="2" customWidth="1"/>
    <col min="7474" max="7631" width="9.1796875" style="2"/>
    <col min="7632" max="7633" width="0" style="2" hidden="1" customWidth="1"/>
    <col min="7634" max="7634" width="8.54296875" style="2" customWidth="1"/>
    <col min="7635" max="7635" width="31.81640625" style="2" customWidth="1"/>
    <col min="7636" max="7636" width="8.453125" style="2" customWidth="1"/>
    <col min="7637" max="7637" width="6.54296875" style="2" customWidth="1"/>
    <col min="7638" max="7638" width="1.453125" style="2" customWidth="1"/>
    <col min="7639" max="7639" width="6.54296875" style="2" customWidth="1"/>
    <col min="7640" max="7640" width="1.453125" style="2" customWidth="1"/>
    <col min="7641" max="7641" width="6.54296875" style="2" customWidth="1"/>
    <col min="7642" max="7642" width="1.453125" style="2" customWidth="1"/>
    <col min="7643" max="7643" width="6.54296875" style="2" customWidth="1"/>
    <col min="7644" max="7644" width="1.453125" style="2" customWidth="1"/>
    <col min="7645" max="7645" width="6.54296875" style="2" customWidth="1"/>
    <col min="7646" max="7646" width="1.453125" style="2" customWidth="1"/>
    <col min="7647" max="7647" width="6.453125" style="2" customWidth="1"/>
    <col min="7648" max="7648" width="1.453125" style="2" customWidth="1"/>
    <col min="7649" max="7649" width="6.54296875" style="2" customWidth="1"/>
    <col min="7650" max="7650" width="1.453125" style="2" customWidth="1"/>
    <col min="7651" max="7651" width="6.54296875" style="2" customWidth="1"/>
    <col min="7652" max="7652" width="1.453125" style="2" customWidth="1"/>
    <col min="7653" max="7653" width="6.54296875" style="2" customWidth="1"/>
    <col min="7654" max="7654" width="1.453125" style="2" customWidth="1"/>
    <col min="7655" max="7655" width="6.54296875" style="2" customWidth="1"/>
    <col min="7656" max="7656" width="1.453125" style="2" customWidth="1"/>
    <col min="7657" max="7657" width="6.54296875" style="2" customWidth="1"/>
    <col min="7658" max="7658" width="1.453125" style="2" customWidth="1"/>
    <col min="7659" max="7659" width="6.54296875" style="2" customWidth="1"/>
    <col min="7660" max="7660" width="1.453125" style="2" customWidth="1"/>
    <col min="7661" max="7661" width="6.54296875" style="2" customWidth="1"/>
    <col min="7662" max="7662" width="1.453125" style="2" customWidth="1"/>
    <col min="7663" max="7663" width="6.54296875" style="2" customWidth="1"/>
    <col min="7664" max="7664" width="1.453125" style="2" customWidth="1"/>
    <col min="7665" max="7665" width="6.54296875" style="2" customWidth="1"/>
    <col min="7666" max="7666" width="1.453125" style="2" customWidth="1"/>
    <col min="7667" max="7667" width="6.54296875" style="2" customWidth="1"/>
    <col min="7668" max="7668" width="1.453125" style="2" customWidth="1"/>
    <col min="7669" max="7669" width="6.54296875" style="2" customWidth="1"/>
    <col min="7670" max="7670" width="1.453125" style="2" customWidth="1"/>
    <col min="7671" max="7671" width="6.54296875" style="2" customWidth="1"/>
    <col min="7672" max="7672" width="1.453125" style="2" customWidth="1"/>
    <col min="7673" max="7673" width="6.54296875" style="2" customWidth="1"/>
    <col min="7674" max="7674" width="1.453125" style="2" customWidth="1"/>
    <col min="7675" max="7675" width="6.54296875" style="2" customWidth="1"/>
    <col min="7676" max="7676" width="1.453125" style="2" customWidth="1"/>
    <col min="7677" max="7677" width="6.54296875" style="2" customWidth="1"/>
    <col min="7678" max="7678" width="1.453125" style="2" customWidth="1"/>
    <col min="7679" max="7679" width="6.54296875" style="2" customWidth="1"/>
    <col min="7680" max="7680" width="1.453125" style="2" customWidth="1"/>
    <col min="7681" max="7681" width="0.1796875" style="2" customWidth="1"/>
    <col min="7682" max="7682" width="3.453125" style="2" customWidth="1"/>
    <col min="7683" max="7683" width="5.453125" style="2" customWidth="1"/>
    <col min="7684" max="7684" width="42.453125" style="2" customWidth="1"/>
    <col min="7685" max="7685" width="8" style="2" customWidth="1"/>
    <col min="7686" max="7686" width="6.453125" style="2" customWidth="1"/>
    <col min="7687" max="7687" width="1.453125" style="2" customWidth="1"/>
    <col min="7688" max="7688" width="6.453125" style="2" customWidth="1"/>
    <col min="7689" max="7689" width="1.453125" style="2" customWidth="1"/>
    <col min="7690" max="7690" width="5.54296875" style="2" customWidth="1"/>
    <col min="7691" max="7691" width="1.453125" style="2" customWidth="1"/>
    <col min="7692" max="7692" width="5.54296875" style="2" customWidth="1"/>
    <col min="7693" max="7693" width="1.453125" style="2" customWidth="1"/>
    <col min="7694" max="7694" width="5.54296875" style="2" customWidth="1"/>
    <col min="7695" max="7695" width="1.453125" style="2" customWidth="1"/>
    <col min="7696" max="7696" width="5.54296875" style="2" customWidth="1"/>
    <col min="7697" max="7697" width="1.453125" style="2" customWidth="1"/>
    <col min="7698" max="7698" width="5.54296875" style="2" customWidth="1"/>
    <col min="7699" max="7699" width="1.453125" style="2" customWidth="1"/>
    <col min="7700" max="7700" width="5.54296875" style="2" customWidth="1"/>
    <col min="7701" max="7701" width="1.453125" style="2" customWidth="1"/>
    <col min="7702" max="7702" width="5.54296875" style="2" customWidth="1"/>
    <col min="7703" max="7703" width="1.453125" style="2" customWidth="1"/>
    <col min="7704" max="7704" width="5.54296875" style="2" customWidth="1"/>
    <col min="7705" max="7705" width="1.453125" style="2" customWidth="1"/>
    <col min="7706" max="7706" width="5.54296875" style="2" customWidth="1"/>
    <col min="7707" max="7707" width="1.453125" style="2" customWidth="1"/>
    <col min="7708" max="7708" width="5.54296875" style="2" customWidth="1"/>
    <col min="7709" max="7709" width="1.453125" style="2" customWidth="1"/>
    <col min="7710" max="7710" width="5.54296875" style="2" customWidth="1"/>
    <col min="7711" max="7711" width="1.453125" style="2" customWidth="1"/>
    <col min="7712" max="7712" width="5.54296875" style="2" customWidth="1"/>
    <col min="7713" max="7713" width="1.453125" style="2" customWidth="1"/>
    <col min="7714" max="7714" width="5.54296875" style="2" customWidth="1"/>
    <col min="7715" max="7715" width="1.453125" style="2" customWidth="1"/>
    <col min="7716" max="7716" width="5.54296875" style="2" customWidth="1"/>
    <col min="7717" max="7717" width="1.453125" style="2" customWidth="1"/>
    <col min="7718" max="7718" width="5.54296875" style="2" customWidth="1"/>
    <col min="7719" max="7719" width="1.453125" style="2" customWidth="1"/>
    <col min="7720" max="7720" width="5.54296875" style="2" customWidth="1"/>
    <col min="7721" max="7721" width="1.453125" style="2" customWidth="1"/>
    <col min="7722" max="7722" width="5.54296875" style="2" customWidth="1"/>
    <col min="7723" max="7723" width="1.453125" style="2" customWidth="1"/>
    <col min="7724" max="7724" width="5.54296875" style="2" customWidth="1"/>
    <col min="7725" max="7725" width="1.453125" style="2" customWidth="1"/>
    <col min="7726" max="7726" width="5.54296875" style="2" customWidth="1"/>
    <col min="7727" max="7727" width="1.453125" style="2" customWidth="1"/>
    <col min="7728" max="7728" width="5.54296875" style="2" customWidth="1"/>
    <col min="7729" max="7729" width="1.453125" style="2" customWidth="1"/>
    <col min="7730" max="7887" width="9.1796875" style="2"/>
    <col min="7888" max="7889" width="0" style="2" hidden="1" customWidth="1"/>
    <col min="7890" max="7890" width="8.54296875" style="2" customWidth="1"/>
    <col min="7891" max="7891" width="31.81640625" style="2" customWidth="1"/>
    <col min="7892" max="7892" width="8.453125" style="2" customWidth="1"/>
    <col min="7893" max="7893" width="6.54296875" style="2" customWidth="1"/>
    <col min="7894" max="7894" width="1.453125" style="2" customWidth="1"/>
    <col min="7895" max="7895" width="6.54296875" style="2" customWidth="1"/>
    <col min="7896" max="7896" width="1.453125" style="2" customWidth="1"/>
    <col min="7897" max="7897" width="6.54296875" style="2" customWidth="1"/>
    <col min="7898" max="7898" width="1.453125" style="2" customWidth="1"/>
    <col min="7899" max="7899" width="6.54296875" style="2" customWidth="1"/>
    <col min="7900" max="7900" width="1.453125" style="2" customWidth="1"/>
    <col min="7901" max="7901" width="6.54296875" style="2" customWidth="1"/>
    <col min="7902" max="7902" width="1.453125" style="2" customWidth="1"/>
    <col min="7903" max="7903" width="6.453125" style="2" customWidth="1"/>
    <col min="7904" max="7904" width="1.453125" style="2" customWidth="1"/>
    <col min="7905" max="7905" width="6.54296875" style="2" customWidth="1"/>
    <col min="7906" max="7906" width="1.453125" style="2" customWidth="1"/>
    <col min="7907" max="7907" width="6.54296875" style="2" customWidth="1"/>
    <col min="7908" max="7908" width="1.453125" style="2" customWidth="1"/>
    <col min="7909" max="7909" width="6.54296875" style="2" customWidth="1"/>
    <col min="7910" max="7910" width="1.453125" style="2" customWidth="1"/>
    <col min="7911" max="7911" width="6.54296875" style="2" customWidth="1"/>
    <col min="7912" max="7912" width="1.453125" style="2" customWidth="1"/>
    <col min="7913" max="7913" width="6.54296875" style="2" customWidth="1"/>
    <col min="7914" max="7914" width="1.453125" style="2" customWidth="1"/>
    <col min="7915" max="7915" width="6.54296875" style="2" customWidth="1"/>
    <col min="7916" max="7916" width="1.453125" style="2" customWidth="1"/>
    <col min="7917" max="7917" width="6.54296875" style="2" customWidth="1"/>
    <col min="7918" max="7918" width="1.453125" style="2" customWidth="1"/>
    <col min="7919" max="7919" width="6.54296875" style="2" customWidth="1"/>
    <col min="7920" max="7920" width="1.453125" style="2" customWidth="1"/>
    <col min="7921" max="7921" width="6.54296875" style="2" customWidth="1"/>
    <col min="7922" max="7922" width="1.453125" style="2" customWidth="1"/>
    <col min="7923" max="7923" width="6.54296875" style="2" customWidth="1"/>
    <col min="7924" max="7924" width="1.453125" style="2" customWidth="1"/>
    <col min="7925" max="7925" width="6.54296875" style="2" customWidth="1"/>
    <col min="7926" max="7926" width="1.453125" style="2" customWidth="1"/>
    <col min="7927" max="7927" width="6.54296875" style="2" customWidth="1"/>
    <col min="7928" max="7928" width="1.453125" style="2" customWidth="1"/>
    <col min="7929" max="7929" width="6.54296875" style="2" customWidth="1"/>
    <col min="7930" max="7930" width="1.453125" style="2" customWidth="1"/>
    <col min="7931" max="7931" width="6.54296875" style="2" customWidth="1"/>
    <col min="7932" max="7932" width="1.453125" style="2" customWidth="1"/>
    <col min="7933" max="7933" width="6.54296875" style="2" customWidth="1"/>
    <col min="7934" max="7934" width="1.453125" style="2" customWidth="1"/>
    <col min="7935" max="7935" width="6.54296875" style="2" customWidth="1"/>
    <col min="7936" max="7936" width="1.453125" style="2" customWidth="1"/>
    <col min="7937" max="7937" width="0.1796875" style="2" customWidth="1"/>
    <col min="7938" max="7938" width="3.453125" style="2" customWidth="1"/>
    <col min="7939" max="7939" width="5.453125" style="2" customWidth="1"/>
    <col min="7940" max="7940" width="42.453125" style="2" customWidth="1"/>
    <col min="7941" max="7941" width="8" style="2" customWidth="1"/>
    <col min="7942" max="7942" width="6.453125" style="2" customWidth="1"/>
    <col min="7943" max="7943" width="1.453125" style="2" customWidth="1"/>
    <col min="7944" max="7944" width="6.453125" style="2" customWidth="1"/>
    <col min="7945" max="7945" width="1.453125" style="2" customWidth="1"/>
    <col min="7946" max="7946" width="5.54296875" style="2" customWidth="1"/>
    <col min="7947" max="7947" width="1.453125" style="2" customWidth="1"/>
    <col min="7948" max="7948" width="5.54296875" style="2" customWidth="1"/>
    <col min="7949" max="7949" width="1.453125" style="2" customWidth="1"/>
    <col min="7950" max="7950" width="5.54296875" style="2" customWidth="1"/>
    <col min="7951" max="7951" width="1.453125" style="2" customWidth="1"/>
    <col min="7952" max="7952" width="5.54296875" style="2" customWidth="1"/>
    <col min="7953" max="7953" width="1.453125" style="2" customWidth="1"/>
    <col min="7954" max="7954" width="5.54296875" style="2" customWidth="1"/>
    <col min="7955" max="7955" width="1.453125" style="2" customWidth="1"/>
    <col min="7956" max="7956" width="5.54296875" style="2" customWidth="1"/>
    <col min="7957" max="7957" width="1.453125" style="2" customWidth="1"/>
    <col min="7958" max="7958" width="5.54296875" style="2" customWidth="1"/>
    <col min="7959" max="7959" width="1.453125" style="2" customWidth="1"/>
    <col min="7960" max="7960" width="5.54296875" style="2" customWidth="1"/>
    <col min="7961" max="7961" width="1.453125" style="2" customWidth="1"/>
    <col min="7962" max="7962" width="5.54296875" style="2" customWidth="1"/>
    <col min="7963" max="7963" width="1.453125" style="2" customWidth="1"/>
    <col min="7964" max="7964" width="5.54296875" style="2" customWidth="1"/>
    <col min="7965" max="7965" width="1.453125" style="2" customWidth="1"/>
    <col min="7966" max="7966" width="5.54296875" style="2" customWidth="1"/>
    <col min="7967" max="7967" width="1.453125" style="2" customWidth="1"/>
    <col min="7968" max="7968" width="5.54296875" style="2" customWidth="1"/>
    <col min="7969" max="7969" width="1.453125" style="2" customWidth="1"/>
    <col min="7970" max="7970" width="5.54296875" style="2" customWidth="1"/>
    <col min="7971" max="7971" width="1.453125" style="2" customWidth="1"/>
    <col min="7972" max="7972" width="5.54296875" style="2" customWidth="1"/>
    <col min="7973" max="7973" width="1.453125" style="2" customWidth="1"/>
    <col min="7974" max="7974" width="5.54296875" style="2" customWidth="1"/>
    <col min="7975" max="7975" width="1.453125" style="2" customWidth="1"/>
    <col min="7976" max="7976" width="5.54296875" style="2" customWidth="1"/>
    <col min="7977" max="7977" width="1.453125" style="2" customWidth="1"/>
    <col min="7978" max="7978" width="5.54296875" style="2" customWidth="1"/>
    <col min="7979" max="7979" width="1.453125" style="2" customWidth="1"/>
    <col min="7980" max="7980" width="5.54296875" style="2" customWidth="1"/>
    <col min="7981" max="7981" width="1.453125" style="2" customWidth="1"/>
    <col min="7982" max="7982" width="5.54296875" style="2" customWidth="1"/>
    <col min="7983" max="7983" width="1.453125" style="2" customWidth="1"/>
    <col min="7984" max="7984" width="5.54296875" style="2" customWidth="1"/>
    <col min="7985" max="7985" width="1.453125" style="2" customWidth="1"/>
    <col min="7986" max="8143" width="9.1796875" style="2"/>
    <col min="8144" max="8145" width="0" style="2" hidden="1" customWidth="1"/>
    <col min="8146" max="8146" width="8.54296875" style="2" customWidth="1"/>
    <col min="8147" max="8147" width="31.81640625" style="2" customWidth="1"/>
    <col min="8148" max="8148" width="8.453125" style="2" customWidth="1"/>
    <col min="8149" max="8149" width="6.54296875" style="2" customWidth="1"/>
    <col min="8150" max="8150" width="1.453125" style="2" customWidth="1"/>
    <col min="8151" max="8151" width="6.54296875" style="2" customWidth="1"/>
    <col min="8152" max="8152" width="1.453125" style="2" customWidth="1"/>
    <col min="8153" max="8153" width="6.54296875" style="2" customWidth="1"/>
    <col min="8154" max="8154" width="1.453125" style="2" customWidth="1"/>
    <col min="8155" max="8155" width="6.54296875" style="2" customWidth="1"/>
    <col min="8156" max="8156" width="1.453125" style="2" customWidth="1"/>
    <col min="8157" max="8157" width="6.54296875" style="2" customWidth="1"/>
    <col min="8158" max="8158" width="1.453125" style="2" customWidth="1"/>
    <col min="8159" max="8159" width="6.453125" style="2" customWidth="1"/>
    <col min="8160" max="8160" width="1.453125" style="2" customWidth="1"/>
    <col min="8161" max="8161" width="6.54296875" style="2" customWidth="1"/>
    <col min="8162" max="8162" width="1.453125" style="2" customWidth="1"/>
    <col min="8163" max="8163" width="6.54296875" style="2" customWidth="1"/>
    <col min="8164" max="8164" width="1.453125" style="2" customWidth="1"/>
    <col min="8165" max="8165" width="6.54296875" style="2" customWidth="1"/>
    <col min="8166" max="8166" width="1.453125" style="2" customWidth="1"/>
    <col min="8167" max="8167" width="6.54296875" style="2" customWidth="1"/>
    <col min="8168" max="8168" width="1.453125" style="2" customWidth="1"/>
    <col min="8169" max="8169" width="6.54296875" style="2" customWidth="1"/>
    <col min="8170" max="8170" width="1.453125" style="2" customWidth="1"/>
    <col min="8171" max="8171" width="6.54296875" style="2" customWidth="1"/>
    <col min="8172" max="8172" width="1.453125" style="2" customWidth="1"/>
    <col min="8173" max="8173" width="6.54296875" style="2" customWidth="1"/>
    <col min="8174" max="8174" width="1.453125" style="2" customWidth="1"/>
    <col min="8175" max="8175" width="6.54296875" style="2" customWidth="1"/>
    <col min="8176" max="8176" width="1.453125" style="2" customWidth="1"/>
    <col min="8177" max="8177" width="6.54296875" style="2" customWidth="1"/>
    <col min="8178" max="8178" width="1.453125" style="2" customWidth="1"/>
    <col min="8179" max="8179" width="6.54296875" style="2" customWidth="1"/>
    <col min="8180" max="8180" width="1.453125" style="2" customWidth="1"/>
    <col min="8181" max="8181" width="6.54296875" style="2" customWidth="1"/>
    <col min="8182" max="8182" width="1.453125" style="2" customWidth="1"/>
    <col min="8183" max="8183" width="6.54296875" style="2" customWidth="1"/>
    <col min="8184" max="8184" width="1.453125" style="2" customWidth="1"/>
    <col min="8185" max="8185" width="6.54296875" style="2" customWidth="1"/>
    <col min="8186" max="8186" width="1.453125" style="2" customWidth="1"/>
    <col min="8187" max="8187" width="6.54296875" style="2" customWidth="1"/>
    <col min="8188" max="8188" width="1.453125" style="2" customWidth="1"/>
    <col min="8189" max="8189" width="6.54296875" style="2" customWidth="1"/>
    <col min="8190" max="8190" width="1.453125" style="2" customWidth="1"/>
    <col min="8191" max="8191" width="6.54296875" style="2" customWidth="1"/>
    <col min="8192" max="8192" width="1.453125" style="2" customWidth="1"/>
    <col min="8193" max="8193" width="0.1796875" style="2" customWidth="1"/>
    <col min="8194" max="8194" width="3.453125" style="2" customWidth="1"/>
    <col min="8195" max="8195" width="5.453125" style="2" customWidth="1"/>
    <col min="8196" max="8196" width="42.453125" style="2" customWidth="1"/>
    <col min="8197" max="8197" width="8" style="2" customWidth="1"/>
    <col min="8198" max="8198" width="6.453125" style="2" customWidth="1"/>
    <col min="8199" max="8199" width="1.453125" style="2" customWidth="1"/>
    <col min="8200" max="8200" width="6.453125" style="2" customWidth="1"/>
    <col min="8201" max="8201" width="1.453125" style="2" customWidth="1"/>
    <col min="8202" max="8202" width="5.54296875" style="2" customWidth="1"/>
    <col min="8203" max="8203" width="1.453125" style="2" customWidth="1"/>
    <col min="8204" max="8204" width="5.54296875" style="2" customWidth="1"/>
    <col min="8205" max="8205" width="1.453125" style="2" customWidth="1"/>
    <col min="8206" max="8206" width="5.54296875" style="2" customWidth="1"/>
    <col min="8207" max="8207" width="1.453125" style="2" customWidth="1"/>
    <col min="8208" max="8208" width="5.54296875" style="2" customWidth="1"/>
    <col min="8209" max="8209" width="1.453125" style="2" customWidth="1"/>
    <col min="8210" max="8210" width="5.54296875" style="2" customWidth="1"/>
    <col min="8211" max="8211" width="1.453125" style="2" customWidth="1"/>
    <col min="8212" max="8212" width="5.54296875" style="2" customWidth="1"/>
    <col min="8213" max="8213" width="1.453125" style="2" customWidth="1"/>
    <col min="8214" max="8214" width="5.54296875" style="2" customWidth="1"/>
    <col min="8215" max="8215" width="1.453125" style="2" customWidth="1"/>
    <col min="8216" max="8216" width="5.54296875" style="2" customWidth="1"/>
    <col min="8217" max="8217" width="1.453125" style="2" customWidth="1"/>
    <col min="8218" max="8218" width="5.54296875" style="2" customWidth="1"/>
    <col min="8219" max="8219" width="1.453125" style="2" customWidth="1"/>
    <col min="8220" max="8220" width="5.54296875" style="2" customWidth="1"/>
    <col min="8221" max="8221" width="1.453125" style="2" customWidth="1"/>
    <col min="8222" max="8222" width="5.54296875" style="2" customWidth="1"/>
    <col min="8223" max="8223" width="1.453125" style="2" customWidth="1"/>
    <col min="8224" max="8224" width="5.54296875" style="2" customWidth="1"/>
    <col min="8225" max="8225" width="1.453125" style="2" customWidth="1"/>
    <col min="8226" max="8226" width="5.54296875" style="2" customWidth="1"/>
    <col min="8227" max="8227" width="1.453125" style="2" customWidth="1"/>
    <col min="8228" max="8228" width="5.54296875" style="2" customWidth="1"/>
    <col min="8229" max="8229" width="1.453125" style="2" customWidth="1"/>
    <col min="8230" max="8230" width="5.54296875" style="2" customWidth="1"/>
    <col min="8231" max="8231" width="1.453125" style="2" customWidth="1"/>
    <col min="8232" max="8232" width="5.54296875" style="2" customWidth="1"/>
    <col min="8233" max="8233" width="1.453125" style="2" customWidth="1"/>
    <col min="8234" max="8234" width="5.54296875" style="2" customWidth="1"/>
    <col min="8235" max="8235" width="1.453125" style="2" customWidth="1"/>
    <col min="8236" max="8236" width="5.54296875" style="2" customWidth="1"/>
    <col min="8237" max="8237" width="1.453125" style="2" customWidth="1"/>
    <col min="8238" max="8238" width="5.54296875" style="2" customWidth="1"/>
    <col min="8239" max="8239" width="1.453125" style="2" customWidth="1"/>
    <col min="8240" max="8240" width="5.54296875" style="2" customWidth="1"/>
    <col min="8241" max="8241" width="1.453125" style="2" customWidth="1"/>
    <col min="8242" max="8399" width="9.1796875" style="2"/>
    <col min="8400" max="8401" width="0" style="2" hidden="1" customWidth="1"/>
    <col min="8402" max="8402" width="8.54296875" style="2" customWidth="1"/>
    <col min="8403" max="8403" width="31.81640625" style="2" customWidth="1"/>
    <col min="8404" max="8404" width="8.453125" style="2" customWidth="1"/>
    <col min="8405" max="8405" width="6.54296875" style="2" customWidth="1"/>
    <col min="8406" max="8406" width="1.453125" style="2" customWidth="1"/>
    <col min="8407" max="8407" width="6.54296875" style="2" customWidth="1"/>
    <col min="8408" max="8408" width="1.453125" style="2" customWidth="1"/>
    <col min="8409" max="8409" width="6.54296875" style="2" customWidth="1"/>
    <col min="8410" max="8410" width="1.453125" style="2" customWidth="1"/>
    <col min="8411" max="8411" width="6.54296875" style="2" customWidth="1"/>
    <col min="8412" max="8412" width="1.453125" style="2" customWidth="1"/>
    <col min="8413" max="8413" width="6.54296875" style="2" customWidth="1"/>
    <col min="8414" max="8414" width="1.453125" style="2" customWidth="1"/>
    <col min="8415" max="8415" width="6.453125" style="2" customWidth="1"/>
    <col min="8416" max="8416" width="1.453125" style="2" customWidth="1"/>
    <col min="8417" max="8417" width="6.54296875" style="2" customWidth="1"/>
    <col min="8418" max="8418" width="1.453125" style="2" customWidth="1"/>
    <col min="8419" max="8419" width="6.54296875" style="2" customWidth="1"/>
    <col min="8420" max="8420" width="1.453125" style="2" customWidth="1"/>
    <col min="8421" max="8421" width="6.54296875" style="2" customWidth="1"/>
    <col min="8422" max="8422" width="1.453125" style="2" customWidth="1"/>
    <col min="8423" max="8423" width="6.54296875" style="2" customWidth="1"/>
    <col min="8424" max="8424" width="1.453125" style="2" customWidth="1"/>
    <col min="8425" max="8425" width="6.54296875" style="2" customWidth="1"/>
    <col min="8426" max="8426" width="1.453125" style="2" customWidth="1"/>
    <col min="8427" max="8427" width="6.54296875" style="2" customWidth="1"/>
    <col min="8428" max="8428" width="1.453125" style="2" customWidth="1"/>
    <col min="8429" max="8429" width="6.54296875" style="2" customWidth="1"/>
    <col min="8430" max="8430" width="1.453125" style="2" customWidth="1"/>
    <col min="8431" max="8431" width="6.54296875" style="2" customWidth="1"/>
    <col min="8432" max="8432" width="1.453125" style="2" customWidth="1"/>
    <col min="8433" max="8433" width="6.54296875" style="2" customWidth="1"/>
    <col min="8434" max="8434" width="1.453125" style="2" customWidth="1"/>
    <col min="8435" max="8435" width="6.54296875" style="2" customWidth="1"/>
    <col min="8436" max="8436" width="1.453125" style="2" customWidth="1"/>
    <col min="8437" max="8437" width="6.54296875" style="2" customWidth="1"/>
    <col min="8438" max="8438" width="1.453125" style="2" customWidth="1"/>
    <col min="8439" max="8439" width="6.54296875" style="2" customWidth="1"/>
    <col min="8440" max="8440" width="1.453125" style="2" customWidth="1"/>
    <col min="8441" max="8441" width="6.54296875" style="2" customWidth="1"/>
    <col min="8442" max="8442" width="1.453125" style="2" customWidth="1"/>
    <col min="8443" max="8443" width="6.54296875" style="2" customWidth="1"/>
    <col min="8444" max="8444" width="1.453125" style="2" customWidth="1"/>
    <col min="8445" max="8445" width="6.54296875" style="2" customWidth="1"/>
    <col min="8446" max="8446" width="1.453125" style="2" customWidth="1"/>
    <col min="8447" max="8447" width="6.54296875" style="2" customWidth="1"/>
    <col min="8448" max="8448" width="1.453125" style="2" customWidth="1"/>
    <col min="8449" max="8449" width="0.1796875" style="2" customWidth="1"/>
    <col min="8450" max="8450" width="3.453125" style="2" customWidth="1"/>
    <col min="8451" max="8451" width="5.453125" style="2" customWidth="1"/>
    <col min="8452" max="8452" width="42.453125" style="2" customWidth="1"/>
    <col min="8453" max="8453" width="8" style="2" customWidth="1"/>
    <col min="8454" max="8454" width="6.453125" style="2" customWidth="1"/>
    <col min="8455" max="8455" width="1.453125" style="2" customWidth="1"/>
    <col min="8456" max="8456" width="6.453125" style="2" customWidth="1"/>
    <col min="8457" max="8457" width="1.453125" style="2" customWidth="1"/>
    <col min="8458" max="8458" width="5.54296875" style="2" customWidth="1"/>
    <col min="8459" max="8459" width="1.453125" style="2" customWidth="1"/>
    <col min="8460" max="8460" width="5.54296875" style="2" customWidth="1"/>
    <col min="8461" max="8461" width="1.453125" style="2" customWidth="1"/>
    <col min="8462" max="8462" width="5.54296875" style="2" customWidth="1"/>
    <col min="8463" max="8463" width="1.453125" style="2" customWidth="1"/>
    <col min="8464" max="8464" width="5.54296875" style="2" customWidth="1"/>
    <col min="8465" max="8465" width="1.453125" style="2" customWidth="1"/>
    <col min="8466" max="8466" width="5.54296875" style="2" customWidth="1"/>
    <col min="8467" max="8467" width="1.453125" style="2" customWidth="1"/>
    <col min="8468" max="8468" width="5.54296875" style="2" customWidth="1"/>
    <col min="8469" max="8469" width="1.453125" style="2" customWidth="1"/>
    <col min="8470" max="8470" width="5.54296875" style="2" customWidth="1"/>
    <col min="8471" max="8471" width="1.453125" style="2" customWidth="1"/>
    <col min="8472" max="8472" width="5.54296875" style="2" customWidth="1"/>
    <col min="8473" max="8473" width="1.453125" style="2" customWidth="1"/>
    <col min="8474" max="8474" width="5.54296875" style="2" customWidth="1"/>
    <col min="8475" max="8475" width="1.453125" style="2" customWidth="1"/>
    <col min="8476" max="8476" width="5.54296875" style="2" customWidth="1"/>
    <col min="8477" max="8477" width="1.453125" style="2" customWidth="1"/>
    <col min="8478" max="8478" width="5.54296875" style="2" customWidth="1"/>
    <col min="8479" max="8479" width="1.453125" style="2" customWidth="1"/>
    <col min="8480" max="8480" width="5.54296875" style="2" customWidth="1"/>
    <col min="8481" max="8481" width="1.453125" style="2" customWidth="1"/>
    <col min="8482" max="8482" width="5.54296875" style="2" customWidth="1"/>
    <col min="8483" max="8483" width="1.453125" style="2" customWidth="1"/>
    <col min="8484" max="8484" width="5.54296875" style="2" customWidth="1"/>
    <col min="8485" max="8485" width="1.453125" style="2" customWidth="1"/>
    <col min="8486" max="8486" width="5.54296875" style="2" customWidth="1"/>
    <col min="8487" max="8487" width="1.453125" style="2" customWidth="1"/>
    <col min="8488" max="8488" width="5.54296875" style="2" customWidth="1"/>
    <col min="8489" max="8489" width="1.453125" style="2" customWidth="1"/>
    <col min="8490" max="8490" width="5.54296875" style="2" customWidth="1"/>
    <col min="8491" max="8491" width="1.453125" style="2" customWidth="1"/>
    <col min="8492" max="8492" width="5.54296875" style="2" customWidth="1"/>
    <col min="8493" max="8493" width="1.453125" style="2" customWidth="1"/>
    <col min="8494" max="8494" width="5.54296875" style="2" customWidth="1"/>
    <col min="8495" max="8495" width="1.453125" style="2" customWidth="1"/>
    <col min="8496" max="8496" width="5.54296875" style="2" customWidth="1"/>
    <col min="8497" max="8497" width="1.453125" style="2" customWidth="1"/>
    <col min="8498" max="8655" width="9.1796875" style="2"/>
    <col min="8656" max="8657" width="0" style="2" hidden="1" customWidth="1"/>
    <col min="8658" max="8658" width="8.54296875" style="2" customWidth="1"/>
    <col min="8659" max="8659" width="31.81640625" style="2" customWidth="1"/>
    <col min="8660" max="8660" width="8.453125" style="2" customWidth="1"/>
    <col min="8661" max="8661" width="6.54296875" style="2" customWidth="1"/>
    <col min="8662" max="8662" width="1.453125" style="2" customWidth="1"/>
    <col min="8663" max="8663" width="6.54296875" style="2" customWidth="1"/>
    <col min="8664" max="8664" width="1.453125" style="2" customWidth="1"/>
    <col min="8665" max="8665" width="6.54296875" style="2" customWidth="1"/>
    <col min="8666" max="8666" width="1.453125" style="2" customWidth="1"/>
    <col min="8667" max="8667" width="6.54296875" style="2" customWidth="1"/>
    <col min="8668" max="8668" width="1.453125" style="2" customWidth="1"/>
    <col min="8669" max="8669" width="6.54296875" style="2" customWidth="1"/>
    <col min="8670" max="8670" width="1.453125" style="2" customWidth="1"/>
    <col min="8671" max="8671" width="6.453125" style="2" customWidth="1"/>
    <col min="8672" max="8672" width="1.453125" style="2" customWidth="1"/>
    <col min="8673" max="8673" width="6.54296875" style="2" customWidth="1"/>
    <col min="8674" max="8674" width="1.453125" style="2" customWidth="1"/>
    <col min="8675" max="8675" width="6.54296875" style="2" customWidth="1"/>
    <col min="8676" max="8676" width="1.453125" style="2" customWidth="1"/>
    <col min="8677" max="8677" width="6.54296875" style="2" customWidth="1"/>
    <col min="8678" max="8678" width="1.453125" style="2" customWidth="1"/>
    <col min="8679" max="8679" width="6.54296875" style="2" customWidth="1"/>
    <col min="8680" max="8680" width="1.453125" style="2" customWidth="1"/>
    <col min="8681" max="8681" width="6.54296875" style="2" customWidth="1"/>
    <col min="8682" max="8682" width="1.453125" style="2" customWidth="1"/>
    <col min="8683" max="8683" width="6.54296875" style="2" customWidth="1"/>
    <col min="8684" max="8684" width="1.453125" style="2" customWidth="1"/>
    <col min="8685" max="8685" width="6.54296875" style="2" customWidth="1"/>
    <col min="8686" max="8686" width="1.453125" style="2" customWidth="1"/>
    <col min="8687" max="8687" width="6.54296875" style="2" customWidth="1"/>
    <col min="8688" max="8688" width="1.453125" style="2" customWidth="1"/>
    <col min="8689" max="8689" width="6.54296875" style="2" customWidth="1"/>
    <col min="8690" max="8690" width="1.453125" style="2" customWidth="1"/>
    <col min="8691" max="8691" width="6.54296875" style="2" customWidth="1"/>
    <col min="8692" max="8692" width="1.453125" style="2" customWidth="1"/>
    <col min="8693" max="8693" width="6.54296875" style="2" customWidth="1"/>
    <col min="8694" max="8694" width="1.453125" style="2" customWidth="1"/>
    <col min="8695" max="8695" width="6.54296875" style="2" customWidth="1"/>
    <col min="8696" max="8696" width="1.453125" style="2" customWidth="1"/>
    <col min="8697" max="8697" width="6.54296875" style="2" customWidth="1"/>
    <col min="8698" max="8698" width="1.453125" style="2" customWidth="1"/>
    <col min="8699" max="8699" width="6.54296875" style="2" customWidth="1"/>
    <col min="8700" max="8700" width="1.453125" style="2" customWidth="1"/>
    <col min="8701" max="8701" width="6.54296875" style="2" customWidth="1"/>
    <col min="8702" max="8702" width="1.453125" style="2" customWidth="1"/>
    <col min="8703" max="8703" width="6.54296875" style="2" customWidth="1"/>
    <col min="8704" max="8704" width="1.453125" style="2" customWidth="1"/>
    <col min="8705" max="8705" width="0.1796875" style="2" customWidth="1"/>
    <col min="8706" max="8706" width="3.453125" style="2" customWidth="1"/>
    <col min="8707" max="8707" width="5.453125" style="2" customWidth="1"/>
    <col min="8708" max="8708" width="42.453125" style="2" customWidth="1"/>
    <col min="8709" max="8709" width="8" style="2" customWidth="1"/>
    <col min="8710" max="8710" width="6.453125" style="2" customWidth="1"/>
    <col min="8711" max="8711" width="1.453125" style="2" customWidth="1"/>
    <col min="8712" max="8712" width="6.453125" style="2" customWidth="1"/>
    <col min="8713" max="8713" width="1.453125" style="2" customWidth="1"/>
    <col min="8714" max="8714" width="5.54296875" style="2" customWidth="1"/>
    <col min="8715" max="8715" width="1.453125" style="2" customWidth="1"/>
    <col min="8716" max="8716" width="5.54296875" style="2" customWidth="1"/>
    <col min="8717" max="8717" width="1.453125" style="2" customWidth="1"/>
    <col min="8718" max="8718" width="5.54296875" style="2" customWidth="1"/>
    <col min="8719" max="8719" width="1.453125" style="2" customWidth="1"/>
    <col min="8720" max="8720" width="5.54296875" style="2" customWidth="1"/>
    <col min="8721" max="8721" width="1.453125" style="2" customWidth="1"/>
    <col min="8722" max="8722" width="5.54296875" style="2" customWidth="1"/>
    <col min="8723" max="8723" width="1.453125" style="2" customWidth="1"/>
    <col min="8724" max="8724" width="5.54296875" style="2" customWidth="1"/>
    <col min="8725" max="8725" width="1.453125" style="2" customWidth="1"/>
    <col min="8726" max="8726" width="5.54296875" style="2" customWidth="1"/>
    <col min="8727" max="8727" width="1.453125" style="2" customWidth="1"/>
    <col min="8728" max="8728" width="5.54296875" style="2" customWidth="1"/>
    <col min="8729" max="8729" width="1.453125" style="2" customWidth="1"/>
    <col min="8730" max="8730" width="5.54296875" style="2" customWidth="1"/>
    <col min="8731" max="8731" width="1.453125" style="2" customWidth="1"/>
    <col min="8732" max="8732" width="5.54296875" style="2" customWidth="1"/>
    <col min="8733" max="8733" width="1.453125" style="2" customWidth="1"/>
    <col min="8734" max="8734" width="5.54296875" style="2" customWidth="1"/>
    <col min="8735" max="8735" width="1.453125" style="2" customWidth="1"/>
    <col min="8736" max="8736" width="5.54296875" style="2" customWidth="1"/>
    <col min="8737" max="8737" width="1.453125" style="2" customWidth="1"/>
    <col min="8738" max="8738" width="5.54296875" style="2" customWidth="1"/>
    <col min="8739" max="8739" width="1.453125" style="2" customWidth="1"/>
    <col min="8740" max="8740" width="5.54296875" style="2" customWidth="1"/>
    <col min="8741" max="8741" width="1.453125" style="2" customWidth="1"/>
    <col min="8742" max="8742" width="5.54296875" style="2" customWidth="1"/>
    <col min="8743" max="8743" width="1.453125" style="2" customWidth="1"/>
    <col min="8744" max="8744" width="5.54296875" style="2" customWidth="1"/>
    <col min="8745" max="8745" width="1.453125" style="2" customWidth="1"/>
    <col min="8746" max="8746" width="5.54296875" style="2" customWidth="1"/>
    <col min="8747" max="8747" width="1.453125" style="2" customWidth="1"/>
    <col min="8748" max="8748" width="5.54296875" style="2" customWidth="1"/>
    <col min="8749" max="8749" width="1.453125" style="2" customWidth="1"/>
    <col min="8750" max="8750" width="5.54296875" style="2" customWidth="1"/>
    <col min="8751" max="8751" width="1.453125" style="2" customWidth="1"/>
    <col min="8752" max="8752" width="5.54296875" style="2" customWidth="1"/>
    <col min="8753" max="8753" width="1.453125" style="2" customWidth="1"/>
    <col min="8754" max="8911" width="9.1796875" style="2"/>
    <col min="8912" max="8913" width="0" style="2" hidden="1" customWidth="1"/>
    <col min="8914" max="8914" width="8.54296875" style="2" customWidth="1"/>
    <col min="8915" max="8915" width="31.81640625" style="2" customWidth="1"/>
    <col min="8916" max="8916" width="8.453125" style="2" customWidth="1"/>
    <col min="8917" max="8917" width="6.54296875" style="2" customWidth="1"/>
    <col min="8918" max="8918" width="1.453125" style="2" customWidth="1"/>
    <col min="8919" max="8919" width="6.54296875" style="2" customWidth="1"/>
    <col min="8920" max="8920" width="1.453125" style="2" customWidth="1"/>
    <col min="8921" max="8921" width="6.54296875" style="2" customWidth="1"/>
    <col min="8922" max="8922" width="1.453125" style="2" customWidth="1"/>
    <col min="8923" max="8923" width="6.54296875" style="2" customWidth="1"/>
    <col min="8924" max="8924" width="1.453125" style="2" customWidth="1"/>
    <col min="8925" max="8925" width="6.54296875" style="2" customWidth="1"/>
    <col min="8926" max="8926" width="1.453125" style="2" customWidth="1"/>
    <col min="8927" max="8927" width="6.453125" style="2" customWidth="1"/>
    <col min="8928" max="8928" width="1.453125" style="2" customWidth="1"/>
    <col min="8929" max="8929" width="6.54296875" style="2" customWidth="1"/>
    <col min="8930" max="8930" width="1.453125" style="2" customWidth="1"/>
    <col min="8931" max="8931" width="6.54296875" style="2" customWidth="1"/>
    <col min="8932" max="8932" width="1.453125" style="2" customWidth="1"/>
    <col min="8933" max="8933" width="6.54296875" style="2" customWidth="1"/>
    <col min="8934" max="8934" width="1.453125" style="2" customWidth="1"/>
    <col min="8935" max="8935" width="6.54296875" style="2" customWidth="1"/>
    <col min="8936" max="8936" width="1.453125" style="2" customWidth="1"/>
    <col min="8937" max="8937" width="6.54296875" style="2" customWidth="1"/>
    <col min="8938" max="8938" width="1.453125" style="2" customWidth="1"/>
    <col min="8939" max="8939" width="6.54296875" style="2" customWidth="1"/>
    <col min="8940" max="8940" width="1.453125" style="2" customWidth="1"/>
    <col min="8941" max="8941" width="6.54296875" style="2" customWidth="1"/>
    <col min="8942" max="8942" width="1.453125" style="2" customWidth="1"/>
    <col min="8943" max="8943" width="6.54296875" style="2" customWidth="1"/>
    <col min="8944" max="8944" width="1.453125" style="2" customWidth="1"/>
    <col min="8945" max="8945" width="6.54296875" style="2" customWidth="1"/>
    <col min="8946" max="8946" width="1.453125" style="2" customWidth="1"/>
    <col min="8947" max="8947" width="6.54296875" style="2" customWidth="1"/>
    <col min="8948" max="8948" width="1.453125" style="2" customWidth="1"/>
    <col min="8949" max="8949" width="6.54296875" style="2" customWidth="1"/>
    <col min="8950" max="8950" width="1.453125" style="2" customWidth="1"/>
    <col min="8951" max="8951" width="6.54296875" style="2" customWidth="1"/>
    <col min="8952" max="8952" width="1.453125" style="2" customWidth="1"/>
    <col min="8953" max="8953" width="6.54296875" style="2" customWidth="1"/>
    <col min="8954" max="8954" width="1.453125" style="2" customWidth="1"/>
    <col min="8955" max="8955" width="6.54296875" style="2" customWidth="1"/>
    <col min="8956" max="8956" width="1.453125" style="2" customWidth="1"/>
    <col min="8957" max="8957" width="6.54296875" style="2" customWidth="1"/>
    <col min="8958" max="8958" width="1.453125" style="2" customWidth="1"/>
    <col min="8959" max="8959" width="6.54296875" style="2" customWidth="1"/>
    <col min="8960" max="8960" width="1.453125" style="2" customWidth="1"/>
    <col min="8961" max="8961" width="0.1796875" style="2" customWidth="1"/>
    <col min="8962" max="8962" width="3.453125" style="2" customWidth="1"/>
    <col min="8963" max="8963" width="5.453125" style="2" customWidth="1"/>
    <col min="8964" max="8964" width="42.453125" style="2" customWidth="1"/>
    <col min="8965" max="8965" width="8" style="2" customWidth="1"/>
    <col min="8966" max="8966" width="6.453125" style="2" customWidth="1"/>
    <col min="8967" max="8967" width="1.453125" style="2" customWidth="1"/>
    <col min="8968" max="8968" width="6.453125" style="2" customWidth="1"/>
    <col min="8969" max="8969" width="1.453125" style="2" customWidth="1"/>
    <col min="8970" max="8970" width="5.54296875" style="2" customWidth="1"/>
    <col min="8971" max="8971" width="1.453125" style="2" customWidth="1"/>
    <col min="8972" max="8972" width="5.54296875" style="2" customWidth="1"/>
    <col min="8973" max="8973" width="1.453125" style="2" customWidth="1"/>
    <col min="8974" max="8974" width="5.54296875" style="2" customWidth="1"/>
    <col min="8975" max="8975" width="1.453125" style="2" customWidth="1"/>
    <col min="8976" max="8976" width="5.54296875" style="2" customWidth="1"/>
    <col min="8977" max="8977" width="1.453125" style="2" customWidth="1"/>
    <col min="8978" max="8978" width="5.54296875" style="2" customWidth="1"/>
    <col min="8979" max="8979" width="1.453125" style="2" customWidth="1"/>
    <col min="8980" max="8980" width="5.54296875" style="2" customWidth="1"/>
    <col min="8981" max="8981" width="1.453125" style="2" customWidth="1"/>
    <col min="8982" max="8982" width="5.54296875" style="2" customWidth="1"/>
    <col min="8983" max="8983" width="1.453125" style="2" customWidth="1"/>
    <col min="8984" max="8984" width="5.54296875" style="2" customWidth="1"/>
    <col min="8985" max="8985" width="1.453125" style="2" customWidth="1"/>
    <col min="8986" max="8986" width="5.54296875" style="2" customWidth="1"/>
    <col min="8987" max="8987" width="1.453125" style="2" customWidth="1"/>
    <col min="8988" max="8988" width="5.54296875" style="2" customWidth="1"/>
    <col min="8989" max="8989" width="1.453125" style="2" customWidth="1"/>
    <col min="8990" max="8990" width="5.54296875" style="2" customWidth="1"/>
    <col min="8991" max="8991" width="1.453125" style="2" customWidth="1"/>
    <col min="8992" max="8992" width="5.54296875" style="2" customWidth="1"/>
    <col min="8993" max="8993" width="1.453125" style="2" customWidth="1"/>
    <col min="8994" max="8994" width="5.54296875" style="2" customWidth="1"/>
    <col min="8995" max="8995" width="1.453125" style="2" customWidth="1"/>
    <col min="8996" max="8996" width="5.54296875" style="2" customWidth="1"/>
    <col min="8997" max="8997" width="1.453125" style="2" customWidth="1"/>
    <col min="8998" max="8998" width="5.54296875" style="2" customWidth="1"/>
    <col min="8999" max="8999" width="1.453125" style="2" customWidth="1"/>
    <col min="9000" max="9000" width="5.54296875" style="2" customWidth="1"/>
    <col min="9001" max="9001" width="1.453125" style="2" customWidth="1"/>
    <col min="9002" max="9002" width="5.54296875" style="2" customWidth="1"/>
    <col min="9003" max="9003" width="1.453125" style="2" customWidth="1"/>
    <col min="9004" max="9004" width="5.54296875" style="2" customWidth="1"/>
    <col min="9005" max="9005" width="1.453125" style="2" customWidth="1"/>
    <col min="9006" max="9006" width="5.54296875" style="2" customWidth="1"/>
    <col min="9007" max="9007" width="1.453125" style="2" customWidth="1"/>
    <col min="9008" max="9008" width="5.54296875" style="2" customWidth="1"/>
    <col min="9009" max="9009" width="1.453125" style="2" customWidth="1"/>
    <col min="9010" max="9167" width="9.1796875" style="2"/>
    <col min="9168" max="9169" width="0" style="2" hidden="1" customWidth="1"/>
    <col min="9170" max="9170" width="8.54296875" style="2" customWidth="1"/>
    <col min="9171" max="9171" width="31.81640625" style="2" customWidth="1"/>
    <col min="9172" max="9172" width="8.453125" style="2" customWidth="1"/>
    <col min="9173" max="9173" width="6.54296875" style="2" customWidth="1"/>
    <col min="9174" max="9174" width="1.453125" style="2" customWidth="1"/>
    <col min="9175" max="9175" width="6.54296875" style="2" customWidth="1"/>
    <col min="9176" max="9176" width="1.453125" style="2" customWidth="1"/>
    <col min="9177" max="9177" width="6.54296875" style="2" customWidth="1"/>
    <col min="9178" max="9178" width="1.453125" style="2" customWidth="1"/>
    <col min="9179" max="9179" width="6.54296875" style="2" customWidth="1"/>
    <col min="9180" max="9180" width="1.453125" style="2" customWidth="1"/>
    <col min="9181" max="9181" width="6.54296875" style="2" customWidth="1"/>
    <col min="9182" max="9182" width="1.453125" style="2" customWidth="1"/>
    <col min="9183" max="9183" width="6.453125" style="2" customWidth="1"/>
    <col min="9184" max="9184" width="1.453125" style="2" customWidth="1"/>
    <col min="9185" max="9185" width="6.54296875" style="2" customWidth="1"/>
    <col min="9186" max="9186" width="1.453125" style="2" customWidth="1"/>
    <col min="9187" max="9187" width="6.54296875" style="2" customWidth="1"/>
    <col min="9188" max="9188" width="1.453125" style="2" customWidth="1"/>
    <col min="9189" max="9189" width="6.54296875" style="2" customWidth="1"/>
    <col min="9190" max="9190" width="1.453125" style="2" customWidth="1"/>
    <col min="9191" max="9191" width="6.54296875" style="2" customWidth="1"/>
    <col min="9192" max="9192" width="1.453125" style="2" customWidth="1"/>
    <col min="9193" max="9193" width="6.54296875" style="2" customWidth="1"/>
    <col min="9194" max="9194" width="1.453125" style="2" customWidth="1"/>
    <col min="9195" max="9195" width="6.54296875" style="2" customWidth="1"/>
    <col min="9196" max="9196" width="1.453125" style="2" customWidth="1"/>
    <col min="9197" max="9197" width="6.54296875" style="2" customWidth="1"/>
    <col min="9198" max="9198" width="1.453125" style="2" customWidth="1"/>
    <col min="9199" max="9199" width="6.54296875" style="2" customWidth="1"/>
    <col min="9200" max="9200" width="1.453125" style="2" customWidth="1"/>
    <col min="9201" max="9201" width="6.54296875" style="2" customWidth="1"/>
    <col min="9202" max="9202" width="1.453125" style="2" customWidth="1"/>
    <col min="9203" max="9203" width="6.54296875" style="2" customWidth="1"/>
    <col min="9204" max="9204" width="1.453125" style="2" customWidth="1"/>
    <col min="9205" max="9205" width="6.54296875" style="2" customWidth="1"/>
    <col min="9206" max="9206" width="1.453125" style="2" customWidth="1"/>
    <col min="9207" max="9207" width="6.54296875" style="2" customWidth="1"/>
    <col min="9208" max="9208" width="1.453125" style="2" customWidth="1"/>
    <col min="9209" max="9209" width="6.54296875" style="2" customWidth="1"/>
    <col min="9210" max="9210" width="1.453125" style="2" customWidth="1"/>
    <col min="9211" max="9211" width="6.54296875" style="2" customWidth="1"/>
    <col min="9212" max="9212" width="1.453125" style="2" customWidth="1"/>
    <col min="9213" max="9213" width="6.54296875" style="2" customWidth="1"/>
    <col min="9214" max="9214" width="1.453125" style="2" customWidth="1"/>
    <col min="9215" max="9215" width="6.54296875" style="2" customWidth="1"/>
    <col min="9216" max="9216" width="1.453125" style="2" customWidth="1"/>
    <col min="9217" max="9217" width="0.1796875" style="2" customWidth="1"/>
    <col min="9218" max="9218" width="3.453125" style="2" customWidth="1"/>
    <col min="9219" max="9219" width="5.453125" style="2" customWidth="1"/>
    <col min="9220" max="9220" width="42.453125" style="2" customWidth="1"/>
    <col min="9221" max="9221" width="8" style="2" customWidth="1"/>
    <col min="9222" max="9222" width="6.453125" style="2" customWidth="1"/>
    <col min="9223" max="9223" width="1.453125" style="2" customWidth="1"/>
    <col min="9224" max="9224" width="6.453125" style="2" customWidth="1"/>
    <col min="9225" max="9225" width="1.453125" style="2" customWidth="1"/>
    <col min="9226" max="9226" width="5.54296875" style="2" customWidth="1"/>
    <col min="9227" max="9227" width="1.453125" style="2" customWidth="1"/>
    <col min="9228" max="9228" width="5.54296875" style="2" customWidth="1"/>
    <col min="9229" max="9229" width="1.453125" style="2" customWidth="1"/>
    <col min="9230" max="9230" width="5.54296875" style="2" customWidth="1"/>
    <col min="9231" max="9231" width="1.453125" style="2" customWidth="1"/>
    <col min="9232" max="9232" width="5.54296875" style="2" customWidth="1"/>
    <col min="9233" max="9233" width="1.453125" style="2" customWidth="1"/>
    <col min="9234" max="9234" width="5.54296875" style="2" customWidth="1"/>
    <col min="9235" max="9235" width="1.453125" style="2" customWidth="1"/>
    <col min="9236" max="9236" width="5.54296875" style="2" customWidth="1"/>
    <col min="9237" max="9237" width="1.453125" style="2" customWidth="1"/>
    <col min="9238" max="9238" width="5.54296875" style="2" customWidth="1"/>
    <col min="9239" max="9239" width="1.453125" style="2" customWidth="1"/>
    <col min="9240" max="9240" width="5.54296875" style="2" customWidth="1"/>
    <col min="9241" max="9241" width="1.453125" style="2" customWidth="1"/>
    <col min="9242" max="9242" width="5.54296875" style="2" customWidth="1"/>
    <col min="9243" max="9243" width="1.453125" style="2" customWidth="1"/>
    <col min="9244" max="9244" width="5.54296875" style="2" customWidth="1"/>
    <col min="9245" max="9245" width="1.453125" style="2" customWidth="1"/>
    <col min="9246" max="9246" width="5.54296875" style="2" customWidth="1"/>
    <col min="9247" max="9247" width="1.453125" style="2" customWidth="1"/>
    <col min="9248" max="9248" width="5.54296875" style="2" customWidth="1"/>
    <col min="9249" max="9249" width="1.453125" style="2" customWidth="1"/>
    <col min="9250" max="9250" width="5.54296875" style="2" customWidth="1"/>
    <col min="9251" max="9251" width="1.453125" style="2" customWidth="1"/>
    <col min="9252" max="9252" width="5.54296875" style="2" customWidth="1"/>
    <col min="9253" max="9253" width="1.453125" style="2" customWidth="1"/>
    <col min="9254" max="9254" width="5.54296875" style="2" customWidth="1"/>
    <col min="9255" max="9255" width="1.453125" style="2" customWidth="1"/>
    <col min="9256" max="9256" width="5.54296875" style="2" customWidth="1"/>
    <col min="9257" max="9257" width="1.453125" style="2" customWidth="1"/>
    <col min="9258" max="9258" width="5.54296875" style="2" customWidth="1"/>
    <col min="9259" max="9259" width="1.453125" style="2" customWidth="1"/>
    <col min="9260" max="9260" width="5.54296875" style="2" customWidth="1"/>
    <col min="9261" max="9261" width="1.453125" style="2" customWidth="1"/>
    <col min="9262" max="9262" width="5.54296875" style="2" customWidth="1"/>
    <col min="9263" max="9263" width="1.453125" style="2" customWidth="1"/>
    <col min="9264" max="9264" width="5.54296875" style="2" customWidth="1"/>
    <col min="9265" max="9265" width="1.453125" style="2" customWidth="1"/>
    <col min="9266" max="9423" width="9.1796875" style="2"/>
    <col min="9424" max="9425" width="0" style="2" hidden="1" customWidth="1"/>
    <col min="9426" max="9426" width="8.54296875" style="2" customWidth="1"/>
    <col min="9427" max="9427" width="31.81640625" style="2" customWidth="1"/>
    <col min="9428" max="9428" width="8.453125" style="2" customWidth="1"/>
    <col min="9429" max="9429" width="6.54296875" style="2" customWidth="1"/>
    <col min="9430" max="9430" width="1.453125" style="2" customWidth="1"/>
    <col min="9431" max="9431" width="6.54296875" style="2" customWidth="1"/>
    <col min="9432" max="9432" width="1.453125" style="2" customWidth="1"/>
    <col min="9433" max="9433" width="6.54296875" style="2" customWidth="1"/>
    <col min="9434" max="9434" width="1.453125" style="2" customWidth="1"/>
    <col min="9435" max="9435" width="6.54296875" style="2" customWidth="1"/>
    <col min="9436" max="9436" width="1.453125" style="2" customWidth="1"/>
    <col min="9437" max="9437" width="6.54296875" style="2" customWidth="1"/>
    <col min="9438" max="9438" width="1.453125" style="2" customWidth="1"/>
    <col min="9439" max="9439" width="6.453125" style="2" customWidth="1"/>
    <col min="9440" max="9440" width="1.453125" style="2" customWidth="1"/>
    <col min="9441" max="9441" width="6.54296875" style="2" customWidth="1"/>
    <col min="9442" max="9442" width="1.453125" style="2" customWidth="1"/>
    <col min="9443" max="9443" width="6.54296875" style="2" customWidth="1"/>
    <col min="9444" max="9444" width="1.453125" style="2" customWidth="1"/>
    <col min="9445" max="9445" width="6.54296875" style="2" customWidth="1"/>
    <col min="9446" max="9446" width="1.453125" style="2" customWidth="1"/>
    <col min="9447" max="9447" width="6.54296875" style="2" customWidth="1"/>
    <col min="9448" max="9448" width="1.453125" style="2" customWidth="1"/>
    <col min="9449" max="9449" width="6.54296875" style="2" customWidth="1"/>
    <col min="9450" max="9450" width="1.453125" style="2" customWidth="1"/>
    <col min="9451" max="9451" width="6.54296875" style="2" customWidth="1"/>
    <col min="9452" max="9452" width="1.453125" style="2" customWidth="1"/>
    <col min="9453" max="9453" width="6.54296875" style="2" customWidth="1"/>
    <col min="9454" max="9454" width="1.453125" style="2" customWidth="1"/>
    <col min="9455" max="9455" width="6.54296875" style="2" customWidth="1"/>
    <col min="9456" max="9456" width="1.453125" style="2" customWidth="1"/>
    <col min="9457" max="9457" width="6.54296875" style="2" customWidth="1"/>
    <col min="9458" max="9458" width="1.453125" style="2" customWidth="1"/>
    <col min="9459" max="9459" width="6.54296875" style="2" customWidth="1"/>
    <col min="9460" max="9460" width="1.453125" style="2" customWidth="1"/>
    <col min="9461" max="9461" width="6.54296875" style="2" customWidth="1"/>
    <col min="9462" max="9462" width="1.453125" style="2" customWidth="1"/>
    <col min="9463" max="9463" width="6.54296875" style="2" customWidth="1"/>
    <col min="9464" max="9464" width="1.453125" style="2" customWidth="1"/>
    <col min="9465" max="9465" width="6.54296875" style="2" customWidth="1"/>
    <col min="9466" max="9466" width="1.453125" style="2" customWidth="1"/>
    <col min="9467" max="9467" width="6.54296875" style="2" customWidth="1"/>
    <col min="9468" max="9468" width="1.453125" style="2" customWidth="1"/>
    <col min="9469" max="9469" width="6.54296875" style="2" customWidth="1"/>
    <col min="9470" max="9470" width="1.453125" style="2" customWidth="1"/>
    <col min="9471" max="9471" width="6.54296875" style="2" customWidth="1"/>
    <col min="9472" max="9472" width="1.453125" style="2" customWidth="1"/>
    <col min="9473" max="9473" width="0.1796875" style="2" customWidth="1"/>
    <col min="9474" max="9474" width="3.453125" style="2" customWidth="1"/>
    <col min="9475" max="9475" width="5.453125" style="2" customWidth="1"/>
    <col min="9476" max="9476" width="42.453125" style="2" customWidth="1"/>
    <col min="9477" max="9477" width="8" style="2" customWidth="1"/>
    <col min="9478" max="9478" width="6.453125" style="2" customWidth="1"/>
    <col min="9479" max="9479" width="1.453125" style="2" customWidth="1"/>
    <col min="9480" max="9480" width="6.453125" style="2" customWidth="1"/>
    <col min="9481" max="9481" width="1.453125" style="2" customWidth="1"/>
    <col min="9482" max="9482" width="5.54296875" style="2" customWidth="1"/>
    <col min="9483" max="9483" width="1.453125" style="2" customWidth="1"/>
    <col min="9484" max="9484" width="5.54296875" style="2" customWidth="1"/>
    <col min="9485" max="9485" width="1.453125" style="2" customWidth="1"/>
    <col min="9486" max="9486" width="5.54296875" style="2" customWidth="1"/>
    <col min="9487" max="9487" width="1.453125" style="2" customWidth="1"/>
    <col min="9488" max="9488" width="5.54296875" style="2" customWidth="1"/>
    <col min="9489" max="9489" width="1.453125" style="2" customWidth="1"/>
    <col min="9490" max="9490" width="5.54296875" style="2" customWidth="1"/>
    <col min="9491" max="9491" width="1.453125" style="2" customWidth="1"/>
    <col min="9492" max="9492" width="5.54296875" style="2" customWidth="1"/>
    <col min="9493" max="9493" width="1.453125" style="2" customWidth="1"/>
    <col min="9494" max="9494" width="5.54296875" style="2" customWidth="1"/>
    <col min="9495" max="9495" width="1.453125" style="2" customWidth="1"/>
    <col min="9496" max="9496" width="5.54296875" style="2" customWidth="1"/>
    <col min="9497" max="9497" width="1.453125" style="2" customWidth="1"/>
    <col min="9498" max="9498" width="5.54296875" style="2" customWidth="1"/>
    <col min="9499" max="9499" width="1.453125" style="2" customWidth="1"/>
    <col min="9500" max="9500" width="5.54296875" style="2" customWidth="1"/>
    <col min="9501" max="9501" width="1.453125" style="2" customWidth="1"/>
    <col min="9502" max="9502" width="5.54296875" style="2" customWidth="1"/>
    <col min="9503" max="9503" width="1.453125" style="2" customWidth="1"/>
    <col min="9504" max="9504" width="5.54296875" style="2" customWidth="1"/>
    <col min="9505" max="9505" width="1.453125" style="2" customWidth="1"/>
    <col min="9506" max="9506" width="5.54296875" style="2" customWidth="1"/>
    <col min="9507" max="9507" width="1.453125" style="2" customWidth="1"/>
    <col min="9508" max="9508" width="5.54296875" style="2" customWidth="1"/>
    <col min="9509" max="9509" width="1.453125" style="2" customWidth="1"/>
    <col min="9510" max="9510" width="5.54296875" style="2" customWidth="1"/>
    <col min="9511" max="9511" width="1.453125" style="2" customWidth="1"/>
    <col min="9512" max="9512" width="5.54296875" style="2" customWidth="1"/>
    <col min="9513" max="9513" width="1.453125" style="2" customWidth="1"/>
    <col min="9514" max="9514" width="5.54296875" style="2" customWidth="1"/>
    <col min="9515" max="9515" width="1.453125" style="2" customWidth="1"/>
    <col min="9516" max="9516" width="5.54296875" style="2" customWidth="1"/>
    <col min="9517" max="9517" width="1.453125" style="2" customWidth="1"/>
    <col min="9518" max="9518" width="5.54296875" style="2" customWidth="1"/>
    <col min="9519" max="9519" width="1.453125" style="2" customWidth="1"/>
    <col min="9520" max="9520" width="5.54296875" style="2" customWidth="1"/>
    <col min="9521" max="9521" width="1.453125" style="2" customWidth="1"/>
    <col min="9522" max="9679" width="9.1796875" style="2"/>
    <col min="9680" max="9681" width="0" style="2" hidden="1" customWidth="1"/>
    <col min="9682" max="9682" width="8.54296875" style="2" customWidth="1"/>
    <col min="9683" max="9683" width="31.81640625" style="2" customWidth="1"/>
    <col min="9684" max="9684" width="8.453125" style="2" customWidth="1"/>
    <col min="9685" max="9685" width="6.54296875" style="2" customWidth="1"/>
    <col min="9686" max="9686" width="1.453125" style="2" customWidth="1"/>
    <col min="9687" max="9687" width="6.54296875" style="2" customWidth="1"/>
    <col min="9688" max="9688" width="1.453125" style="2" customWidth="1"/>
    <col min="9689" max="9689" width="6.54296875" style="2" customWidth="1"/>
    <col min="9690" max="9690" width="1.453125" style="2" customWidth="1"/>
    <col min="9691" max="9691" width="6.54296875" style="2" customWidth="1"/>
    <col min="9692" max="9692" width="1.453125" style="2" customWidth="1"/>
    <col min="9693" max="9693" width="6.54296875" style="2" customWidth="1"/>
    <col min="9694" max="9694" width="1.453125" style="2" customWidth="1"/>
    <col min="9695" max="9695" width="6.453125" style="2" customWidth="1"/>
    <col min="9696" max="9696" width="1.453125" style="2" customWidth="1"/>
    <col min="9697" max="9697" width="6.54296875" style="2" customWidth="1"/>
    <col min="9698" max="9698" width="1.453125" style="2" customWidth="1"/>
    <col min="9699" max="9699" width="6.54296875" style="2" customWidth="1"/>
    <col min="9700" max="9700" width="1.453125" style="2" customWidth="1"/>
    <col min="9701" max="9701" width="6.54296875" style="2" customWidth="1"/>
    <col min="9702" max="9702" width="1.453125" style="2" customWidth="1"/>
    <col min="9703" max="9703" width="6.54296875" style="2" customWidth="1"/>
    <col min="9704" max="9704" width="1.453125" style="2" customWidth="1"/>
    <col min="9705" max="9705" width="6.54296875" style="2" customWidth="1"/>
    <col min="9706" max="9706" width="1.453125" style="2" customWidth="1"/>
    <col min="9707" max="9707" width="6.54296875" style="2" customWidth="1"/>
    <col min="9708" max="9708" width="1.453125" style="2" customWidth="1"/>
    <col min="9709" max="9709" width="6.54296875" style="2" customWidth="1"/>
    <col min="9710" max="9710" width="1.453125" style="2" customWidth="1"/>
    <col min="9711" max="9711" width="6.54296875" style="2" customWidth="1"/>
    <col min="9712" max="9712" width="1.453125" style="2" customWidth="1"/>
    <col min="9713" max="9713" width="6.54296875" style="2" customWidth="1"/>
    <col min="9714" max="9714" width="1.453125" style="2" customWidth="1"/>
    <col min="9715" max="9715" width="6.54296875" style="2" customWidth="1"/>
    <col min="9716" max="9716" width="1.453125" style="2" customWidth="1"/>
    <col min="9717" max="9717" width="6.54296875" style="2" customWidth="1"/>
    <col min="9718" max="9718" width="1.453125" style="2" customWidth="1"/>
    <col min="9719" max="9719" width="6.54296875" style="2" customWidth="1"/>
    <col min="9720" max="9720" width="1.453125" style="2" customWidth="1"/>
    <col min="9721" max="9721" width="6.54296875" style="2" customWidth="1"/>
    <col min="9722" max="9722" width="1.453125" style="2" customWidth="1"/>
    <col min="9723" max="9723" width="6.54296875" style="2" customWidth="1"/>
    <col min="9724" max="9724" width="1.453125" style="2" customWidth="1"/>
    <col min="9725" max="9725" width="6.54296875" style="2" customWidth="1"/>
    <col min="9726" max="9726" width="1.453125" style="2" customWidth="1"/>
    <col min="9727" max="9727" width="6.54296875" style="2" customWidth="1"/>
    <col min="9728" max="9728" width="1.453125" style="2" customWidth="1"/>
    <col min="9729" max="9729" width="0.1796875" style="2" customWidth="1"/>
    <col min="9730" max="9730" width="3.453125" style="2" customWidth="1"/>
    <col min="9731" max="9731" width="5.453125" style="2" customWidth="1"/>
    <col min="9732" max="9732" width="42.453125" style="2" customWidth="1"/>
    <col min="9733" max="9733" width="8" style="2" customWidth="1"/>
    <col min="9734" max="9734" width="6.453125" style="2" customWidth="1"/>
    <col min="9735" max="9735" width="1.453125" style="2" customWidth="1"/>
    <col min="9736" max="9736" width="6.453125" style="2" customWidth="1"/>
    <col min="9737" max="9737" width="1.453125" style="2" customWidth="1"/>
    <col min="9738" max="9738" width="5.54296875" style="2" customWidth="1"/>
    <col min="9739" max="9739" width="1.453125" style="2" customWidth="1"/>
    <col min="9740" max="9740" width="5.54296875" style="2" customWidth="1"/>
    <col min="9741" max="9741" width="1.453125" style="2" customWidth="1"/>
    <col min="9742" max="9742" width="5.54296875" style="2" customWidth="1"/>
    <col min="9743" max="9743" width="1.453125" style="2" customWidth="1"/>
    <col min="9744" max="9744" width="5.54296875" style="2" customWidth="1"/>
    <col min="9745" max="9745" width="1.453125" style="2" customWidth="1"/>
    <col min="9746" max="9746" width="5.54296875" style="2" customWidth="1"/>
    <col min="9747" max="9747" width="1.453125" style="2" customWidth="1"/>
    <col min="9748" max="9748" width="5.54296875" style="2" customWidth="1"/>
    <col min="9749" max="9749" width="1.453125" style="2" customWidth="1"/>
    <col min="9750" max="9750" width="5.54296875" style="2" customWidth="1"/>
    <col min="9751" max="9751" width="1.453125" style="2" customWidth="1"/>
    <col min="9752" max="9752" width="5.54296875" style="2" customWidth="1"/>
    <col min="9753" max="9753" width="1.453125" style="2" customWidth="1"/>
    <col min="9754" max="9754" width="5.54296875" style="2" customWidth="1"/>
    <col min="9755" max="9755" width="1.453125" style="2" customWidth="1"/>
    <col min="9756" max="9756" width="5.54296875" style="2" customWidth="1"/>
    <col min="9757" max="9757" width="1.453125" style="2" customWidth="1"/>
    <col min="9758" max="9758" width="5.54296875" style="2" customWidth="1"/>
    <col min="9759" max="9759" width="1.453125" style="2" customWidth="1"/>
    <col min="9760" max="9760" width="5.54296875" style="2" customWidth="1"/>
    <col min="9761" max="9761" width="1.453125" style="2" customWidth="1"/>
    <col min="9762" max="9762" width="5.54296875" style="2" customWidth="1"/>
    <col min="9763" max="9763" width="1.453125" style="2" customWidth="1"/>
    <col min="9764" max="9764" width="5.54296875" style="2" customWidth="1"/>
    <col min="9765" max="9765" width="1.453125" style="2" customWidth="1"/>
    <col min="9766" max="9766" width="5.54296875" style="2" customWidth="1"/>
    <col min="9767" max="9767" width="1.453125" style="2" customWidth="1"/>
    <col min="9768" max="9768" width="5.54296875" style="2" customWidth="1"/>
    <col min="9769" max="9769" width="1.453125" style="2" customWidth="1"/>
    <col min="9770" max="9770" width="5.54296875" style="2" customWidth="1"/>
    <col min="9771" max="9771" width="1.453125" style="2" customWidth="1"/>
    <col min="9772" max="9772" width="5.54296875" style="2" customWidth="1"/>
    <col min="9773" max="9773" width="1.453125" style="2" customWidth="1"/>
    <col min="9774" max="9774" width="5.54296875" style="2" customWidth="1"/>
    <col min="9775" max="9775" width="1.453125" style="2" customWidth="1"/>
    <col min="9776" max="9776" width="5.54296875" style="2" customWidth="1"/>
    <col min="9777" max="9777" width="1.453125" style="2" customWidth="1"/>
    <col min="9778" max="9935" width="9.1796875" style="2"/>
    <col min="9936" max="9937" width="0" style="2" hidden="1" customWidth="1"/>
    <col min="9938" max="9938" width="8.54296875" style="2" customWidth="1"/>
    <col min="9939" max="9939" width="31.81640625" style="2" customWidth="1"/>
    <col min="9940" max="9940" width="8.453125" style="2" customWidth="1"/>
    <col min="9941" max="9941" width="6.54296875" style="2" customWidth="1"/>
    <col min="9942" max="9942" width="1.453125" style="2" customWidth="1"/>
    <col min="9943" max="9943" width="6.54296875" style="2" customWidth="1"/>
    <col min="9944" max="9944" width="1.453125" style="2" customWidth="1"/>
    <col min="9945" max="9945" width="6.54296875" style="2" customWidth="1"/>
    <col min="9946" max="9946" width="1.453125" style="2" customWidth="1"/>
    <col min="9947" max="9947" width="6.54296875" style="2" customWidth="1"/>
    <col min="9948" max="9948" width="1.453125" style="2" customWidth="1"/>
    <col min="9949" max="9949" width="6.54296875" style="2" customWidth="1"/>
    <col min="9950" max="9950" width="1.453125" style="2" customWidth="1"/>
    <col min="9951" max="9951" width="6.453125" style="2" customWidth="1"/>
    <col min="9952" max="9952" width="1.453125" style="2" customWidth="1"/>
    <col min="9953" max="9953" width="6.54296875" style="2" customWidth="1"/>
    <col min="9954" max="9954" width="1.453125" style="2" customWidth="1"/>
    <col min="9955" max="9955" width="6.54296875" style="2" customWidth="1"/>
    <col min="9956" max="9956" width="1.453125" style="2" customWidth="1"/>
    <col min="9957" max="9957" width="6.54296875" style="2" customWidth="1"/>
    <col min="9958" max="9958" width="1.453125" style="2" customWidth="1"/>
    <col min="9959" max="9959" width="6.54296875" style="2" customWidth="1"/>
    <col min="9960" max="9960" width="1.453125" style="2" customWidth="1"/>
    <col min="9961" max="9961" width="6.54296875" style="2" customWidth="1"/>
    <col min="9962" max="9962" width="1.453125" style="2" customWidth="1"/>
    <col min="9963" max="9963" width="6.54296875" style="2" customWidth="1"/>
    <col min="9964" max="9964" width="1.453125" style="2" customWidth="1"/>
    <col min="9965" max="9965" width="6.54296875" style="2" customWidth="1"/>
    <col min="9966" max="9966" width="1.453125" style="2" customWidth="1"/>
    <col min="9967" max="9967" width="6.54296875" style="2" customWidth="1"/>
    <col min="9968" max="9968" width="1.453125" style="2" customWidth="1"/>
    <col min="9969" max="9969" width="6.54296875" style="2" customWidth="1"/>
    <col min="9970" max="9970" width="1.453125" style="2" customWidth="1"/>
    <col min="9971" max="9971" width="6.54296875" style="2" customWidth="1"/>
    <col min="9972" max="9972" width="1.453125" style="2" customWidth="1"/>
    <col min="9973" max="9973" width="6.54296875" style="2" customWidth="1"/>
    <col min="9974" max="9974" width="1.453125" style="2" customWidth="1"/>
    <col min="9975" max="9975" width="6.54296875" style="2" customWidth="1"/>
    <col min="9976" max="9976" width="1.453125" style="2" customWidth="1"/>
    <col min="9977" max="9977" width="6.54296875" style="2" customWidth="1"/>
    <col min="9978" max="9978" width="1.453125" style="2" customWidth="1"/>
    <col min="9979" max="9979" width="6.54296875" style="2" customWidth="1"/>
    <col min="9980" max="9980" width="1.453125" style="2" customWidth="1"/>
    <col min="9981" max="9981" width="6.54296875" style="2" customWidth="1"/>
    <col min="9982" max="9982" width="1.453125" style="2" customWidth="1"/>
    <col min="9983" max="9983" width="6.54296875" style="2" customWidth="1"/>
    <col min="9984" max="9984" width="1.453125" style="2" customWidth="1"/>
    <col min="9985" max="9985" width="0.1796875" style="2" customWidth="1"/>
    <col min="9986" max="9986" width="3.453125" style="2" customWidth="1"/>
    <col min="9987" max="9987" width="5.453125" style="2" customWidth="1"/>
    <col min="9988" max="9988" width="42.453125" style="2" customWidth="1"/>
    <col min="9989" max="9989" width="8" style="2" customWidth="1"/>
    <col min="9990" max="9990" width="6.453125" style="2" customWidth="1"/>
    <col min="9991" max="9991" width="1.453125" style="2" customWidth="1"/>
    <col min="9992" max="9992" width="6.453125" style="2" customWidth="1"/>
    <col min="9993" max="9993" width="1.453125" style="2" customWidth="1"/>
    <col min="9994" max="9994" width="5.54296875" style="2" customWidth="1"/>
    <col min="9995" max="9995" width="1.453125" style="2" customWidth="1"/>
    <col min="9996" max="9996" width="5.54296875" style="2" customWidth="1"/>
    <col min="9997" max="9997" width="1.453125" style="2" customWidth="1"/>
    <col min="9998" max="9998" width="5.54296875" style="2" customWidth="1"/>
    <col min="9999" max="9999" width="1.453125" style="2" customWidth="1"/>
    <col min="10000" max="10000" width="5.54296875" style="2" customWidth="1"/>
    <col min="10001" max="10001" width="1.453125" style="2" customWidth="1"/>
    <col min="10002" max="10002" width="5.54296875" style="2" customWidth="1"/>
    <col min="10003" max="10003" width="1.453125" style="2" customWidth="1"/>
    <col min="10004" max="10004" width="5.54296875" style="2" customWidth="1"/>
    <col min="10005" max="10005" width="1.453125" style="2" customWidth="1"/>
    <col min="10006" max="10006" width="5.54296875" style="2" customWidth="1"/>
    <col min="10007" max="10007" width="1.453125" style="2" customWidth="1"/>
    <col min="10008" max="10008" width="5.54296875" style="2" customWidth="1"/>
    <col min="10009" max="10009" width="1.453125" style="2" customWidth="1"/>
    <col min="10010" max="10010" width="5.54296875" style="2" customWidth="1"/>
    <col min="10011" max="10011" width="1.453125" style="2" customWidth="1"/>
    <col min="10012" max="10012" width="5.54296875" style="2" customWidth="1"/>
    <col min="10013" max="10013" width="1.453125" style="2" customWidth="1"/>
    <col min="10014" max="10014" width="5.54296875" style="2" customWidth="1"/>
    <col min="10015" max="10015" width="1.453125" style="2" customWidth="1"/>
    <col min="10016" max="10016" width="5.54296875" style="2" customWidth="1"/>
    <col min="10017" max="10017" width="1.453125" style="2" customWidth="1"/>
    <col min="10018" max="10018" width="5.54296875" style="2" customWidth="1"/>
    <col min="10019" max="10019" width="1.453125" style="2" customWidth="1"/>
    <col min="10020" max="10020" width="5.54296875" style="2" customWidth="1"/>
    <col min="10021" max="10021" width="1.453125" style="2" customWidth="1"/>
    <col min="10022" max="10022" width="5.54296875" style="2" customWidth="1"/>
    <col min="10023" max="10023" width="1.453125" style="2" customWidth="1"/>
    <col min="10024" max="10024" width="5.54296875" style="2" customWidth="1"/>
    <col min="10025" max="10025" width="1.453125" style="2" customWidth="1"/>
    <col min="10026" max="10026" width="5.54296875" style="2" customWidth="1"/>
    <col min="10027" max="10027" width="1.453125" style="2" customWidth="1"/>
    <col min="10028" max="10028" width="5.54296875" style="2" customWidth="1"/>
    <col min="10029" max="10029" width="1.453125" style="2" customWidth="1"/>
    <col min="10030" max="10030" width="5.54296875" style="2" customWidth="1"/>
    <col min="10031" max="10031" width="1.453125" style="2" customWidth="1"/>
    <col min="10032" max="10032" width="5.54296875" style="2" customWidth="1"/>
    <col min="10033" max="10033" width="1.453125" style="2" customWidth="1"/>
    <col min="10034" max="10191" width="9.1796875" style="2"/>
    <col min="10192" max="10193" width="0" style="2" hidden="1" customWidth="1"/>
    <col min="10194" max="10194" width="8.54296875" style="2" customWidth="1"/>
    <col min="10195" max="10195" width="31.81640625" style="2" customWidth="1"/>
    <col min="10196" max="10196" width="8.453125" style="2" customWidth="1"/>
    <col min="10197" max="10197" width="6.54296875" style="2" customWidth="1"/>
    <col min="10198" max="10198" width="1.453125" style="2" customWidth="1"/>
    <col min="10199" max="10199" width="6.54296875" style="2" customWidth="1"/>
    <col min="10200" max="10200" width="1.453125" style="2" customWidth="1"/>
    <col min="10201" max="10201" width="6.54296875" style="2" customWidth="1"/>
    <col min="10202" max="10202" width="1.453125" style="2" customWidth="1"/>
    <col min="10203" max="10203" width="6.54296875" style="2" customWidth="1"/>
    <col min="10204" max="10204" width="1.453125" style="2" customWidth="1"/>
    <col min="10205" max="10205" width="6.54296875" style="2" customWidth="1"/>
    <col min="10206" max="10206" width="1.453125" style="2" customWidth="1"/>
    <col min="10207" max="10207" width="6.453125" style="2" customWidth="1"/>
    <col min="10208" max="10208" width="1.453125" style="2" customWidth="1"/>
    <col min="10209" max="10209" width="6.54296875" style="2" customWidth="1"/>
    <col min="10210" max="10210" width="1.453125" style="2" customWidth="1"/>
    <col min="10211" max="10211" width="6.54296875" style="2" customWidth="1"/>
    <col min="10212" max="10212" width="1.453125" style="2" customWidth="1"/>
    <col min="10213" max="10213" width="6.54296875" style="2" customWidth="1"/>
    <col min="10214" max="10214" width="1.453125" style="2" customWidth="1"/>
    <col min="10215" max="10215" width="6.54296875" style="2" customWidth="1"/>
    <col min="10216" max="10216" width="1.453125" style="2" customWidth="1"/>
    <col min="10217" max="10217" width="6.54296875" style="2" customWidth="1"/>
    <col min="10218" max="10218" width="1.453125" style="2" customWidth="1"/>
    <col min="10219" max="10219" width="6.54296875" style="2" customWidth="1"/>
    <col min="10220" max="10220" width="1.453125" style="2" customWidth="1"/>
    <col min="10221" max="10221" width="6.54296875" style="2" customWidth="1"/>
    <col min="10222" max="10222" width="1.453125" style="2" customWidth="1"/>
    <col min="10223" max="10223" width="6.54296875" style="2" customWidth="1"/>
    <col min="10224" max="10224" width="1.453125" style="2" customWidth="1"/>
    <col min="10225" max="10225" width="6.54296875" style="2" customWidth="1"/>
    <col min="10226" max="10226" width="1.453125" style="2" customWidth="1"/>
    <col min="10227" max="10227" width="6.54296875" style="2" customWidth="1"/>
    <col min="10228" max="10228" width="1.453125" style="2" customWidth="1"/>
    <col min="10229" max="10229" width="6.54296875" style="2" customWidth="1"/>
    <col min="10230" max="10230" width="1.453125" style="2" customWidth="1"/>
    <col min="10231" max="10231" width="6.54296875" style="2" customWidth="1"/>
    <col min="10232" max="10232" width="1.453125" style="2" customWidth="1"/>
    <col min="10233" max="10233" width="6.54296875" style="2" customWidth="1"/>
    <col min="10234" max="10234" width="1.453125" style="2" customWidth="1"/>
    <col min="10235" max="10235" width="6.54296875" style="2" customWidth="1"/>
    <col min="10236" max="10236" width="1.453125" style="2" customWidth="1"/>
    <col min="10237" max="10237" width="6.54296875" style="2" customWidth="1"/>
    <col min="10238" max="10238" width="1.453125" style="2" customWidth="1"/>
    <col min="10239" max="10239" width="6.54296875" style="2" customWidth="1"/>
    <col min="10240" max="10240" width="1.453125" style="2" customWidth="1"/>
    <col min="10241" max="10241" width="0.1796875" style="2" customWidth="1"/>
    <col min="10242" max="10242" width="3.453125" style="2" customWidth="1"/>
    <col min="10243" max="10243" width="5.453125" style="2" customWidth="1"/>
    <col min="10244" max="10244" width="42.453125" style="2" customWidth="1"/>
    <col min="10245" max="10245" width="8" style="2" customWidth="1"/>
    <col min="10246" max="10246" width="6.453125" style="2" customWidth="1"/>
    <col min="10247" max="10247" width="1.453125" style="2" customWidth="1"/>
    <col min="10248" max="10248" width="6.453125" style="2" customWidth="1"/>
    <col min="10249" max="10249" width="1.453125" style="2" customWidth="1"/>
    <col min="10250" max="10250" width="5.54296875" style="2" customWidth="1"/>
    <col min="10251" max="10251" width="1.453125" style="2" customWidth="1"/>
    <col min="10252" max="10252" width="5.54296875" style="2" customWidth="1"/>
    <col min="10253" max="10253" width="1.453125" style="2" customWidth="1"/>
    <col min="10254" max="10254" width="5.54296875" style="2" customWidth="1"/>
    <col min="10255" max="10255" width="1.453125" style="2" customWidth="1"/>
    <col min="10256" max="10256" width="5.54296875" style="2" customWidth="1"/>
    <col min="10257" max="10257" width="1.453125" style="2" customWidth="1"/>
    <col min="10258" max="10258" width="5.54296875" style="2" customWidth="1"/>
    <col min="10259" max="10259" width="1.453125" style="2" customWidth="1"/>
    <col min="10260" max="10260" width="5.54296875" style="2" customWidth="1"/>
    <col min="10261" max="10261" width="1.453125" style="2" customWidth="1"/>
    <col min="10262" max="10262" width="5.54296875" style="2" customWidth="1"/>
    <col min="10263" max="10263" width="1.453125" style="2" customWidth="1"/>
    <col min="10264" max="10264" width="5.54296875" style="2" customWidth="1"/>
    <col min="10265" max="10265" width="1.453125" style="2" customWidth="1"/>
    <col min="10266" max="10266" width="5.54296875" style="2" customWidth="1"/>
    <col min="10267" max="10267" width="1.453125" style="2" customWidth="1"/>
    <col min="10268" max="10268" width="5.54296875" style="2" customWidth="1"/>
    <col min="10269" max="10269" width="1.453125" style="2" customWidth="1"/>
    <col min="10270" max="10270" width="5.54296875" style="2" customWidth="1"/>
    <col min="10271" max="10271" width="1.453125" style="2" customWidth="1"/>
    <col min="10272" max="10272" width="5.54296875" style="2" customWidth="1"/>
    <col min="10273" max="10273" width="1.453125" style="2" customWidth="1"/>
    <col min="10274" max="10274" width="5.54296875" style="2" customWidth="1"/>
    <col min="10275" max="10275" width="1.453125" style="2" customWidth="1"/>
    <col min="10276" max="10276" width="5.54296875" style="2" customWidth="1"/>
    <col min="10277" max="10277" width="1.453125" style="2" customWidth="1"/>
    <col min="10278" max="10278" width="5.54296875" style="2" customWidth="1"/>
    <col min="10279" max="10279" width="1.453125" style="2" customWidth="1"/>
    <col min="10280" max="10280" width="5.54296875" style="2" customWidth="1"/>
    <col min="10281" max="10281" width="1.453125" style="2" customWidth="1"/>
    <col min="10282" max="10282" width="5.54296875" style="2" customWidth="1"/>
    <col min="10283" max="10283" width="1.453125" style="2" customWidth="1"/>
    <col min="10284" max="10284" width="5.54296875" style="2" customWidth="1"/>
    <col min="10285" max="10285" width="1.453125" style="2" customWidth="1"/>
    <col min="10286" max="10286" width="5.54296875" style="2" customWidth="1"/>
    <col min="10287" max="10287" width="1.453125" style="2" customWidth="1"/>
    <col min="10288" max="10288" width="5.54296875" style="2" customWidth="1"/>
    <col min="10289" max="10289" width="1.453125" style="2" customWidth="1"/>
    <col min="10290" max="10447" width="9.1796875" style="2"/>
    <col min="10448" max="10449" width="0" style="2" hidden="1" customWidth="1"/>
    <col min="10450" max="10450" width="8.54296875" style="2" customWidth="1"/>
    <col min="10451" max="10451" width="31.81640625" style="2" customWidth="1"/>
    <col min="10452" max="10452" width="8.453125" style="2" customWidth="1"/>
    <col min="10453" max="10453" width="6.54296875" style="2" customWidth="1"/>
    <col min="10454" max="10454" width="1.453125" style="2" customWidth="1"/>
    <col min="10455" max="10455" width="6.54296875" style="2" customWidth="1"/>
    <col min="10456" max="10456" width="1.453125" style="2" customWidth="1"/>
    <col min="10457" max="10457" width="6.54296875" style="2" customWidth="1"/>
    <col min="10458" max="10458" width="1.453125" style="2" customWidth="1"/>
    <col min="10459" max="10459" width="6.54296875" style="2" customWidth="1"/>
    <col min="10460" max="10460" width="1.453125" style="2" customWidth="1"/>
    <col min="10461" max="10461" width="6.54296875" style="2" customWidth="1"/>
    <col min="10462" max="10462" width="1.453125" style="2" customWidth="1"/>
    <col min="10463" max="10463" width="6.453125" style="2" customWidth="1"/>
    <col min="10464" max="10464" width="1.453125" style="2" customWidth="1"/>
    <col min="10465" max="10465" width="6.54296875" style="2" customWidth="1"/>
    <col min="10466" max="10466" width="1.453125" style="2" customWidth="1"/>
    <col min="10467" max="10467" width="6.54296875" style="2" customWidth="1"/>
    <col min="10468" max="10468" width="1.453125" style="2" customWidth="1"/>
    <col min="10469" max="10469" width="6.54296875" style="2" customWidth="1"/>
    <col min="10470" max="10470" width="1.453125" style="2" customWidth="1"/>
    <col min="10471" max="10471" width="6.54296875" style="2" customWidth="1"/>
    <col min="10472" max="10472" width="1.453125" style="2" customWidth="1"/>
    <col min="10473" max="10473" width="6.54296875" style="2" customWidth="1"/>
    <col min="10474" max="10474" width="1.453125" style="2" customWidth="1"/>
    <col min="10475" max="10475" width="6.54296875" style="2" customWidth="1"/>
    <col min="10476" max="10476" width="1.453125" style="2" customWidth="1"/>
    <col min="10477" max="10477" width="6.54296875" style="2" customWidth="1"/>
    <col min="10478" max="10478" width="1.453125" style="2" customWidth="1"/>
    <col min="10479" max="10479" width="6.54296875" style="2" customWidth="1"/>
    <col min="10480" max="10480" width="1.453125" style="2" customWidth="1"/>
    <col min="10481" max="10481" width="6.54296875" style="2" customWidth="1"/>
    <col min="10482" max="10482" width="1.453125" style="2" customWidth="1"/>
    <col min="10483" max="10483" width="6.54296875" style="2" customWidth="1"/>
    <col min="10484" max="10484" width="1.453125" style="2" customWidth="1"/>
    <col min="10485" max="10485" width="6.54296875" style="2" customWidth="1"/>
    <col min="10486" max="10486" width="1.453125" style="2" customWidth="1"/>
    <col min="10487" max="10487" width="6.54296875" style="2" customWidth="1"/>
    <col min="10488" max="10488" width="1.453125" style="2" customWidth="1"/>
    <col min="10489" max="10489" width="6.54296875" style="2" customWidth="1"/>
    <col min="10490" max="10490" width="1.453125" style="2" customWidth="1"/>
    <col min="10491" max="10491" width="6.54296875" style="2" customWidth="1"/>
    <col min="10492" max="10492" width="1.453125" style="2" customWidth="1"/>
    <col min="10493" max="10493" width="6.54296875" style="2" customWidth="1"/>
    <col min="10494" max="10494" width="1.453125" style="2" customWidth="1"/>
    <col min="10495" max="10495" width="6.54296875" style="2" customWidth="1"/>
    <col min="10496" max="10496" width="1.453125" style="2" customWidth="1"/>
    <col min="10497" max="10497" width="0.1796875" style="2" customWidth="1"/>
    <col min="10498" max="10498" width="3.453125" style="2" customWidth="1"/>
    <col min="10499" max="10499" width="5.453125" style="2" customWidth="1"/>
    <col min="10500" max="10500" width="42.453125" style="2" customWidth="1"/>
    <col min="10501" max="10501" width="8" style="2" customWidth="1"/>
    <col min="10502" max="10502" width="6.453125" style="2" customWidth="1"/>
    <col min="10503" max="10503" width="1.453125" style="2" customWidth="1"/>
    <col min="10504" max="10504" width="6.453125" style="2" customWidth="1"/>
    <col min="10505" max="10505" width="1.453125" style="2" customWidth="1"/>
    <col min="10506" max="10506" width="5.54296875" style="2" customWidth="1"/>
    <col min="10507" max="10507" width="1.453125" style="2" customWidth="1"/>
    <col min="10508" max="10508" width="5.54296875" style="2" customWidth="1"/>
    <col min="10509" max="10509" width="1.453125" style="2" customWidth="1"/>
    <col min="10510" max="10510" width="5.54296875" style="2" customWidth="1"/>
    <col min="10511" max="10511" width="1.453125" style="2" customWidth="1"/>
    <col min="10512" max="10512" width="5.54296875" style="2" customWidth="1"/>
    <col min="10513" max="10513" width="1.453125" style="2" customWidth="1"/>
    <col min="10514" max="10514" width="5.54296875" style="2" customWidth="1"/>
    <col min="10515" max="10515" width="1.453125" style="2" customWidth="1"/>
    <col min="10516" max="10516" width="5.54296875" style="2" customWidth="1"/>
    <col min="10517" max="10517" width="1.453125" style="2" customWidth="1"/>
    <col min="10518" max="10518" width="5.54296875" style="2" customWidth="1"/>
    <col min="10519" max="10519" width="1.453125" style="2" customWidth="1"/>
    <col min="10520" max="10520" width="5.54296875" style="2" customWidth="1"/>
    <col min="10521" max="10521" width="1.453125" style="2" customWidth="1"/>
    <col min="10522" max="10522" width="5.54296875" style="2" customWidth="1"/>
    <col min="10523" max="10523" width="1.453125" style="2" customWidth="1"/>
    <col min="10524" max="10524" width="5.54296875" style="2" customWidth="1"/>
    <col min="10525" max="10525" width="1.453125" style="2" customWidth="1"/>
    <col min="10526" max="10526" width="5.54296875" style="2" customWidth="1"/>
    <col min="10527" max="10527" width="1.453125" style="2" customWidth="1"/>
    <col min="10528" max="10528" width="5.54296875" style="2" customWidth="1"/>
    <col min="10529" max="10529" width="1.453125" style="2" customWidth="1"/>
    <col min="10530" max="10530" width="5.54296875" style="2" customWidth="1"/>
    <col min="10531" max="10531" width="1.453125" style="2" customWidth="1"/>
    <col min="10532" max="10532" width="5.54296875" style="2" customWidth="1"/>
    <col min="10533" max="10533" width="1.453125" style="2" customWidth="1"/>
    <col min="10534" max="10534" width="5.54296875" style="2" customWidth="1"/>
    <col min="10535" max="10535" width="1.453125" style="2" customWidth="1"/>
    <col min="10536" max="10536" width="5.54296875" style="2" customWidth="1"/>
    <col min="10537" max="10537" width="1.453125" style="2" customWidth="1"/>
    <col min="10538" max="10538" width="5.54296875" style="2" customWidth="1"/>
    <col min="10539" max="10539" width="1.453125" style="2" customWidth="1"/>
    <col min="10540" max="10540" width="5.54296875" style="2" customWidth="1"/>
    <col min="10541" max="10541" width="1.453125" style="2" customWidth="1"/>
    <col min="10542" max="10542" width="5.54296875" style="2" customWidth="1"/>
    <col min="10543" max="10543" width="1.453125" style="2" customWidth="1"/>
    <col min="10544" max="10544" width="5.54296875" style="2" customWidth="1"/>
    <col min="10545" max="10545" width="1.453125" style="2" customWidth="1"/>
    <col min="10546" max="10703" width="9.1796875" style="2"/>
    <col min="10704" max="10705" width="0" style="2" hidden="1" customWidth="1"/>
    <col min="10706" max="10706" width="8.54296875" style="2" customWidth="1"/>
    <col min="10707" max="10707" width="31.81640625" style="2" customWidth="1"/>
    <col min="10708" max="10708" width="8.453125" style="2" customWidth="1"/>
    <col min="10709" max="10709" width="6.54296875" style="2" customWidth="1"/>
    <col min="10710" max="10710" width="1.453125" style="2" customWidth="1"/>
    <col min="10711" max="10711" width="6.54296875" style="2" customWidth="1"/>
    <col min="10712" max="10712" width="1.453125" style="2" customWidth="1"/>
    <col min="10713" max="10713" width="6.54296875" style="2" customWidth="1"/>
    <col min="10714" max="10714" width="1.453125" style="2" customWidth="1"/>
    <col min="10715" max="10715" width="6.54296875" style="2" customWidth="1"/>
    <col min="10716" max="10716" width="1.453125" style="2" customWidth="1"/>
    <col min="10717" max="10717" width="6.54296875" style="2" customWidth="1"/>
    <col min="10718" max="10718" width="1.453125" style="2" customWidth="1"/>
    <col min="10719" max="10719" width="6.453125" style="2" customWidth="1"/>
    <col min="10720" max="10720" width="1.453125" style="2" customWidth="1"/>
    <col min="10721" max="10721" width="6.54296875" style="2" customWidth="1"/>
    <col min="10722" max="10722" width="1.453125" style="2" customWidth="1"/>
    <col min="10723" max="10723" width="6.54296875" style="2" customWidth="1"/>
    <col min="10724" max="10724" width="1.453125" style="2" customWidth="1"/>
    <col min="10725" max="10725" width="6.54296875" style="2" customWidth="1"/>
    <col min="10726" max="10726" width="1.453125" style="2" customWidth="1"/>
    <col min="10727" max="10727" width="6.54296875" style="2" customWidth="1"/>
    <col min="10728" max="10728" width="1.453125" style="2" customWidth="1"/>
    <col min="10729" max="10729" width="6.54296875" style="2" customWidth="1"/>
    <col min="10730" max="10730" width="1.453125" style="2" customWidth="1"/>
    <col min="10731" max="10731" width="6.54296875" style="2" customWidth="1"/>
    <col min="10732" max="10732" width="1.453125" style="2" customWidth="1"/>
    <col min="10733" max="10733" width="6.54296875" style="2" customWidth="1"/>
    <col min="10734" max="10734" width="1.453125" style="2" customWidth="1"/>
    <col min="10735" max="10735" width="6.54296875" style="2" customWidth="1"/>
    <col min="10736" max="10736" width="1.453125" style="2" customWidth="1"/>
    <col min="10737" max="10737" width="6.54296875" style="2" customWidth="1"/>
    <col min="10738" max="10738" width="1.453125" style="2" customWidth="1"/>
    <col min="10739" max="10739" width="6.54296875" style="2" customWidth="1"/>
    <col min="10740" max="10740" width="1.453125" style="2" customWidth="1"/>
    <col min="10741" max="10741" width="6.54296875" style="2" customWidth="1"/>
    <col min="10742" max="10742" width="1.453125" style="2" customWidth="1"/>
    <col min="10743" max="10743" width="6.54296875" style="2" customWidth="1"/>
    <col min="10744" max="10744" width="1.453125" style="2" customWidth="1"/>
    <col min="10745" max="10745" width="6.54296875" style="2" customWidth="1"/>
    <col min="10746" max="10746" width="1.453125" style="2" customWidth="1"/>
    <col min="10747" max="10747" width="6.54296875" style="2" customWidth="1"/>
    <col min="10748" max="10748" width="1.453125" style="2" customWidth="1"/>
    <col min="10749" max="10749" width="6.54296875" style="2" customWidth="1"/>
    <col min="10750" max="10750" width="1.453125" style="2" customWidth="1"/>
    <col min="10751" max="10751" width="6.54296875" style="2" customWidth="1"/>
    <col min="10752" max="10752" width="1.453125" style="2" customWidth="1"/>
    <col min="10753" max="10753" width="0.1796875" style="2" customWidth="1"/>
    <col min="10754" max="10754" width="3.453125" style="2" customWidth="1"/>
    <col min="10755" max="10755" width="5.453125" style="2" customWidth="1"/>
    <col min="10756" max="10756" width="42.453125" style="2" customWidth="1"/>
    <col min="10757" max="10757" width="8" style="2" customWidth="1"/>
    <col min="10758" max="10758" width="6.453125" style="2" customWidth="1"/>
    <col min="10759" max="10759" width="1.453125" style="2" customWidth="1"/>
    <col min="10760" max="10760" width="6.453125" style="2" customWidth="1"/>
    <col min="10761" max="10761" width="1.453125" style="2" customWidth="1"/>
    <col min="10762" max="10762" width="5.54296875" style="2" customWidth="1"/>
    <col min="10763" max="10763" width="1.453125" style="2" customWidth="1"/>
    <col min="10764" max="10764" width="5.54296875" style="2" customWidth="1"/>
    <col min="10765" max="10765" width="1.453125" style="2" customWidth="1"/>
    <col min="10766" max="10766" width="5.54296875" style="2" customWidth="1"/>
    <col min="10767" max="10767" width="1.453125" style="2" customWidth="1"/>
    <col min="10768" max="10768" width="5.54296875" style="2" customWidth="1"/>
    <col min="10769" max="10769" width="1.453125" style="2" customWidth="1"/>
    <col min="10770" max="10770" width="5.54296875" style="2" customWidth="1"/>
    <col min="10771" max="10771" width="1.453125" style="2" customWidth="1"/>
    <col min="10772" max="10772" width="5.54296875" style="2" customWidth="1"/>
    <col min="10773" max="10773" width="1.453125" style="2" customWidth="1"/>
    <col min="10774" max="10774" width="5.54296875" style="2" customWidth="1"/>
    <col min="10775" max="10775" width="1.453125" style="2" customWidth="1"/>
    <col min="10776" max="10776" width="5.54296875" style="2" customWidth="1"/>
    <col min="10777" max="10777" width="1.453125" style="2" customWidth="1"/>
    <col min="10778" max="10778" width="5.54296875" style="2" customWidth="1"/>
    <col min="10779" max="10779" width="1.453125" style="2" customWidth="1"/>
    <col min="10780" max="10780" width="5.54296875" style="2" customWidth="1"/>
    <col min="10781" max="10781" width="1.453125" style="2" customWidth="1"/>
    <col min="10782" max="10782" width="5.54296875" style="2" customWidth="1"/>
    <col min="10783" max="10783" width="1.453125" style="2" customWidth="1"/>
    <col min="10784" max="10784" width="5.54296875" style="2" customWidth="1"/>
    <col min="10785" max="10785" width="1.453125" style="2" customWidth="1"/>
    <col min="10786" max="10786" width="5.54296875" style="2" customWidth="1"/>
    <col min="10787" max="10787" width="1.453125" style="2" customWidth="1"/>
    <col min="10788" max="10788" width="5.54296875" style="2" customWidth="1"/>
    <col min="10789" max="10789" width="1.453125" style="2" customWidth="1"/>
    <col min="10790" max="10790" width="5.54296875" style="2" customWidth="1"/>
    <col min="10791" max="10791" width="1.453125" style="2" customWidth="1"/>
    <col min="10792" max="10792" width="5.54296875" style="2" customWidth="1"/>
    <col min="10793" max="10793" width="1.453125" style="2" customWidth="1"/>
    <col min="10794" max="10794" width="5.54296875" style="2" customWidth="1"/>
    <col min="10795" max="10795" width="1.453125" style="2" customWidth="1"/>
    <col min="10796" max="10796" width="5.54296875" style="2" customWidth="1"/>
    <col min="10797" max="10797" width="1.453125" style="2" customWidth="1"/>
    <col min="10798" max="10798" width="5.54296875" style="2" customWidth="1"/>
    <col min="10799" max="10799" width="1.453125" style="2" customWidth="1"/>
    <col min="10800" max="10800" width="5.54296875" style="2" customWidth="1"/>
    <col min="10801" max="10801" width="1.453125" style="2" customWidth="1"/>
    <col min="10802" max="10959" width="9.1796875" style="2"/>
    <col min="10960" max="10961" width="0" style="2" hidden="1" customWidth="1"/>
    <col min="10962" max="10962" width="8.54296875" style="2" customWidth="1"/>
    <col min="10963" max="10963" width="31.81640625" style="2" customWidth="1"/>
    <col min="10964" max="10964" width="8.453125" style="2" customWidth="1"/>
    <col min="10965" max="10965" width="6.54296875" style="2" customWidth="1"/>
    <col min="10966" max="10966" width="1.453125" style="2" customWidth="1"/>
    <col min="10967" max="10967" width="6.54296875" style="2" customWidth="1"/>
    <col min="10968" max="10968" width="1.453125" style="2" customWidth="1"/>
    <col min="10969" max="10969" width="6.54296875" style="2" customWidth="1"/>
    <col min="10970" max="10970" width="1.453125" style="2" customWidth="1"/>
    <col min="10971" max="10971" width="6.54296875" style="2" customWidth="1"/>
    <col min="10972" max="10972" width="1.453125" style="2" customWidth="1"/>
    <col min="10973" max="10973" width="6.54296875" style="2" customWidth="1"/>
    <col min="10974" max="10974" width="1.453125" style="2" customWidth="1"/>
    <col min="10975" max="10975" width="6.453125" style="2" customWidth="1"/>
    <col min="10976" max="10976" width="1.453125" style="2" customWidth="1"/>
    <col min="10977" max="10977" width="6.54296875" style="2" customWidth="1"/>
    <col min="10978" max="10978" width="1.453125" style="2" customWidth="1"/>
    <col min="10979" max="10979" width="6.54296875" style="2" customWidth="1"/>
    <col min="10980" max="10980" width="1.453125" style="2" customWidth="1"/>
    <col min="10981" max="10981" width="6.54296875" style="2" customWidth="1"/>
    <col min="10982" max="10982" width="1.453125" style="2" customWidth="1"/>
    <col min="10983" max="10983" width="6.54296875" style="2" customWidth="1"/>
    <col min="10984" max="10984" width="1.453125" style="2" customWidth="1"/>
    <col min="10985" max="10985" width="6.54296875" style="2" customWidth="1"/>
    <col min="10986" max="10986" width="1.453125" style="2" customWidth="1"/>
    <col min="10987" max="10987" width="6.54296875" style="2" customWidth="1"/>
    <col min="10988" max="10988" width="1.453125" style="2" customWidth="1"/>
    <col min="10989" max="10989" width="6.54296875" style="2" customWidth="1"/>
    <col min="10990" max="10990" width="1.453125" style="2" customWidth="1"/>
    <col min="10991" max="10991" width="6.54296875" style="2" customWidth="1"/>
    <col min="10992" max="10992" width="1.453125" style="2" customWidth="1"/>
    <col min="10993" max="10993" width="6.54296875" style="2" customWidth="1"/>
    <col min="10994" max="10994" width="1.453125" style="2" customWidth="1"/>
    <col min="10995" max="10995" width="6.54296875" style="2" customWidth="1"/>
    <col min="10996" max="10996" width="1.453125" style="2" customWidth="1"/>
    <col min="10997" max="10997" width="6.54296875" style="2" customWidth="1"/>
    <col min="10998" max="10998" width="1.453125" style="2" customWidth="1"/>
    <col min="10999" max="10999" width="6.54296875" style="2" customWidth="1"/>
    <col min="11000" max="11000" width="1.453125" style="2" customWidth="1"/>
    <col min="11001" max="11001" width="6.54296875" style="2" customWidth="1"/>
    <col min="11002" max="11002" width="1.453125" style="2" customWidth="1"/>
    <col min="11003" max="11003" width="6.54296875" style="2" customWidth="1"/>
    <col min="11004" max="11004" width="1.453125" style="2" customWidth="1"/>
    <col min="11005" max="11005" width="6.54296875" style="2" customWidth="1"/>
    <col min="11006" max="11006" width="1.453125" style="2" customWidth="1"/>
    <col min="11007" max="11007" width="6.54296875" style="2" customWidth="1"/>
    <col min="11008" max="11008" width="1.453125" style="2" customWidth="1"/>
    <col min="11009" max="11009" width="0.1796875" style="2" customWidth="1"/>
    <col min="11010" max="11010" width="3.453125" style="2" customWidth="1"/>
    <col min="11011" max="11011" width="5.453125" style="2" customWidth="1"/>
    <col min="11012" max="11012" width="42.453125" style="2" customWidth="1"/>
    <col min="11013" max="11013" width="8" style="2" customWidth="1"/>
    <col min="11014" max="11014" width="6.453125" style="2" customWidth="1"/>
    <col min="11015" max="11015" width="1.453125" style="2" customWidth="1"/>
    <col min="11016" max="11016" width="6.453125" style="2" customWidth="1"/>
    <col min="11017" max="11017" width="1.453125" style="2" customWidth="1"/>
    <col min="11018" max="11018" width="5.54296875" style="2" customWidth="1"/>
    <col min="11019" max="11019" width="1.453125" style="2" customWidth="1"/>
    <col min="11020" max="11020" width="5.54296875" style="2" customWidth="1"/>
    <col min="11021" max="11021" width="1.453125" style="2" customWidth="1"/>
    <col min="11022" max="11022" width="5.54296875" style="2" customWidth="1"/>
    <col min="11023" max="11023" width="1.453125" style="2" customWidth="1"/>
    <col min="11024" max="11024" width="5.54296875" style="2" customWidth="1"/>
    <col min="11025" max="11025" width="1.453125" style="2" customWidth="1"/>
    <col min="11026" max="11026" width="5.54296875" style="2" customWidth="1"/>
    <col min="11027" max="11027" width="1.453125" style="2" customWidth="1"/>
    <col min="11028" max="11028" width="5.54296875" style="2" customWidth="1"/>
    <col min="11029" max="11029" width="1.453125" style="2" customWidth="1"/>
    <col min="11030" max="11030" width="5.54296875" style="2" customWidth="1"/>
    <col min="11031" max="11031" width="1.453125" style="2" customWidth="1"/>
    <col min="11032" max="11032" width="5.54296875" style="2" customWidth="1"/>
    <col min="11033" max="11033" width="1.453125" style="2" customWidth="1"/>
    <col min="11034" max="11034" width="5.54296875" style="2" customWidth="1"/>
    <col min="11035" max="11035" width="1.453125" style="2" customWidth="1"/>
    <col min="11036" max="11036" width="5.54296875" style="2" customWidth="1"/>
    <col min="11037" max="11037" width="1.453125" style="2" customWidth="1"/>
    <col min="11038" max="11038" width="5.54296875" style="2" customWidth="1"/>
    <col min="11039" max="11039" width="1.453125" style="2" customWidth="1"/>
    <col min="11040" max="11040" width="5.54296875" style="2" customWidth="1"/>
    <col min="11041" max="11041" width="1.453125" style="2" customWidth="1"/>
    <col min="11042" max="11042" width="5.54296875" style="2" customWidth="1"/>
    <col min="11043" max="11043" width="1.453125" style="2" customWidth="1"/>
    <col min="11044" max="11044" width="5.54296875" style="2" customWidth="1"/>
    <col min="11045" max="11045" width="1.453125" style="2" customWidth="1"/>
    <col min="11046" max="11046" width="5.54296875" style="2" customWidth="1"/>
    <col min="11047" max="11047" width="1.453125" style="2" customWidth="1"/>
    <col min="11048" max="11048" width="5.54296875" style="2" customWidth="1"/>
    <col min="11049" max="11049" width="1.453125" style="2" customWidth="1"/>
    <col min="11050" max="11050" width="5.54296875" style="2" customWidth="1"/>
    <col min="11051" max="11051" width="1.453125" style="2" customWidth="1"/>
    <col min="11052" max="11052" width="5.54296875" style="2" customWidth="1"/>
    <col min="11053" max="11053" width="1.453125" style="2" customWidth="1"/>
    <col min="11054" max="11054" width="5.54296875" style="2" customWidth="1"/>
    <col min="11055" max="11055" width="1.453125" style="2" customWidth="1"/>
    <col min="11056" max="11056" width="5.54296875" style="2" customWidth="1"/>
    <col min="11057" max="11057" width="1.453125" style="2" customWidth="1"/>
    <col min="11058" max="11215" width="9.1796875" style="2"/>
    <col min="11216" max="11217" width="0" style="2" hidden="1" customWidth="1"/>
    <col min="11218" max="11218" width="8.54296875" style="2" customWidth="1"/>
    <col min="11219" max="11219" width="31.81640625" style="2" customWidth="1"/>
    <col min="11220" max="11220" width="8.453125" style="2" customWidth="1"/>
    <col min="11221" max="11221" width="6.54296875" style="2" customWidth="1"/>
    <col min="11222" max="11222" width="1.453125" style="2" customWidth="1"/>
    <col min="11223" max="11223" width="6.54296875" style="2" customWidth="1"/>
    <col min="11224" max="11224" width="1.453125" style="2" customWidth="1"/>
    <col min="11225" max="11225" width="6.54296875" style="2" customWidth="1"/>
    <col min="11226" max="11226" width="1.453125" style="2" customWidth="1"/>
    <col min="11227" max="11227" width="6.54296875" style="2" customWidth="1"/>
    <col min="11228" max="11228" width="1.453125" style="2" customWidth="1"/>
    <col min="11229" max="11229" width="6.54296875" style="2" customWidth="1"/>
    <col min="11230" max="11230" width="1.453125" style="2" customWidth="1"/>
    <col min="11231" max="11231" width="6.453125" style="2" customWidth="1"/>
    <col min="11232" max="11232" width="1.453125" style="2" customWidth="1"/>
    <col min="11233" max="11233" width="6.54296875" style="2" customWidth="1"/>
    <col min="11234" max="11234" width="1.453125" style="2" customWidth="1"/>
    <col min="11235" max="11235" width="6.54296875" style="2" customWidth="1"/>
    <col min="11236" max="11236" width="1.453125" style="2" customWidth="1"/>
    <col min="11237" max="11237" width="6.54296875" style="2" customWidth="1"/>
    <col min="11238" max="11238" width="1.453125" style="2" customWidth="1"/>
    <col min="11239" max="11239" width="6.54296875" style="2" customWidth="1"/>
    <col min="11240" max="11240" width="1.453125" style="2" customWidth="1"/>
    <col min="11241" max="11241" width="6.54296875" style="2" customWidth="1"/>
    <col min="11242" max="11242" width="1.453125" style="2" customWidth="1"/>
    <col min="11243" max="11243" width="6.54296875" style="2" customWidth="1"/>
    <col min="11244" max="11244" width="1.453125" style="2" customWidth="1"/>
    <col min="11245" max="11245" width="6.54296875" style="2" customWidth="1"/>
    <col min="11246" max="11246" width="1.453125" style="2" customWidth="1"/>
    <col min="11247" max="11247" width="6.54296875" style="2" customWidth="1"/>
    <col min="11248" max="11248" width="1.453125" style="2" customWidth="1"/>
    <col min="11249" max="11249" width="6.54296875" style="2" customWidth="1"/>
    <col min="11250" max="11250" width="1.453125" style="2" customWidth="1"/>
    <col min="11251" max="11251" width="6.54296875" style="2" customWidth="1"/>
    <col min="11252" max="11252" width="1.453125" style="2" customWidth="1"/>
    <col min="11253" max="11253" width="6.54296875" style="2" customWidth="1"/>
    <col min="11254" max="11254" width="1.453125" style="2" customWidth="1"/>
    <col min="11255" max="11255" width="6.54296875" style="2" customWidth="1"/>
    <col min="11256" max="11256" width="1.453125" style="2" customWidth="1"/>
    <col min="11257" max="11257" width="6.54296875" style="2" customWidth="1"/>
    <col min="11258" max="11258" width="1.453125" style="2" customWidth="1"/>
    <col min="11259" max="11259" width="6.54296875" style="2" customWidth="1"/>
    <col min="11260" max="11260" width="1.453125" style="2" customWidth="1"/>
    <col min="11261" max="11261" width="6.54296875" style="2" customWidth="1"/>
    <col min="11262" max="11262" width="1.453125" style="2" customWidth="1"/>
    <col min="11263" max="11263" width="6.54296875" style="2" customWidth="1"/>
    <col min="11264" max="11264" width="1.453125" style="2" customWidth="1"/>
    <col min="11265" max="11265" width="0.1796875" style="2" customWidth="1"/>
    <col min="11266" max="11266" width="3.453125" style="2" customWidth="1"/>
    <col min="11267" max="11267" width="5.453125" style="2" customWidth="1"/>
    <col min="11268" max="11268" width="42.453125" style="2" customWidth="1"/>
    <col min="11269" max="11269" width="8" style="2" customWidth="1"/>
    <col min="11270" max="11270" width="6.453125" style="2" customWidth="1"/>
    <col min="11271" max="11271" width="1.453125" style="2" customWidth="1"/>
    <col min="11272" max="11272" width="6.453125" style="2" customWidth="1"/>
    <col min="11273" max="11273" width="1.453125" style="2" customWidth="1"/>
    <col min="11274" max="11274" width="5.54296875" style="2" customWidth="1"/>
    <col min="11275" max="11275" width="1.453125" style="2" customWidth="1"/>
    <col min="11276" max="11276" width="5.54296875" style="2" customWidth="1"/>
    <col min="11277" max="11277" width="1.453125" style="2" customWidth="1"/>
    <col min="11278" max="11278" width="5.54296875" style="2" customWidth="1"/>
    <col min="11279" max="11279" width="1.453125" style="2" customWidth="1"/>
    <col min="11280" max="11280" width="5.54296875" style="2" customWidth="1"/>
    <col min="11281" max="11281" width="1.453125" style="2" customWidth="1"/>
    <col min="11282" max="11282" width="5.54296875" style="2" customWidth="1"/>
    <col min="11283" max="11283" width="1.453125" style="2" customWidth="1"/>
    <col min="11284" max="11284" width="5.54296875" style="2" customWidth="1"/>
    <col min="11285" max="11285" width="1.453125" style="2" customWidth="1"/>
    <col min="11286" max="11286" width="5.54296875" style="2" customWidth="1"/>
    <col min="11287" max="11287" width="1.453125" style="2" customWidth="1"/>
    <col min="11288" max="11288" width="5.54296875" style="2" customWidth="1"/>
    <col min="11289" max="11289" width="1.453125" style="2" customWidth="1"/>
    <col min="11290" max="11290" width="5.54296875" style="2" customWidth="1"/>
    <col min="11291" max="11291" width="1.453125" style="2" customWidth="1"/>
    <col min="11292" max="11292" width="5.54296875" style="2" customWidth="1"/>
    <col min="11293" max="11293" width="1.453125" style="2" customWidth="1"/>
    <col min="11294" max="11294" width="5.54296875" style="2" customWidth="1"/>
    <col min="11295" max="11295" width="1.453125" style="2" customWidth="1"/>
    <col min="11296" max="11296" width="5.54296875" style="2" customWidth="1"/>
    <col min="11297" max="11297" width="1.453125" style="2" customWidth="1"/>
    <col min="11298" max="11298" width="5.54296875" style="2" customWidth="1"/>
    <col min="11299" max="11299" width="1.453125" style="2" customWidth="1"/>
    <col min="11300" max="11300" width="5.54296875" style="2" customWidth="1"/>
    <col min="11301" max="11301" width="1.453125" style="2" customWidth="1"/>
    <col min="11302" max="11302" width="5.54296875" style="2" customWidth="1"/>
    <col min="11303" max="11303" width="1.453125" style="2" customWidth="1"/>
    <col min="11304" max="11304" width="5.54296875" style="2" customWidth="1"/>
    <col min="11305" max="11305" width="1.453125" style="2" customWidth="1"/>
    <col min="11306" max="11306" width="5.54296875" style="2" customWidth="1"/>
    <col min="11307" max="11307" width="1.453125" style="2" customWidth="1"/>
    <col min="11308" max="11308" width="5.54296875" style="2" customWidth="1"/>
    <col min="11309" max="11309" width="1.453125" style="2" customWidth="1"/>
    <col min="11310" max="11310" width="5.54296875" style="2" customWidth="1"/>
    <col min="11311" max="11311" width="1.453125" style="2" customWidth="1"/>
    <col min="11312" max="11312" width="5.54296875" style="2" customWidth="1"/>
    <col min="11313" max="11313" width="1.453125" style="2" customWidth="1"/>
    <col min="11314" max="11471" width="9.1796875" style="2"/>
    <col min="11472" max="11473" width="0" style="2" hidden="1" customWidth="1"/>
    <col min="11474" max="11474" width="8.54296875" style="2" customWidth="1"/>
    <col min="11475" max="11475" width="31.81640625" style="2" customWidth="1"/>
    <col min="11476" max="11476" width="8.453125" style="2" customWidth="1"/>
    <col min="11477" max="11477" width="6.54296875" style="2" customWidth="1"/>
    <col min="11478" max="11478" width="1.453125" style="2" customWidth="1"/>
    <col min="11479" max="11479" width="6.54296875" style="2" customWidth="1"/>
    <col min="11480" max="11480" width="1.453125" style="2" customWidth="1"/>
    <col min="11481" max="11481" width="6.54296875" style="2" customWidth="1"/>
    <col min="11482" max="11482" width="1.453125" style="2" customWidth="1"/>
    <col min="11483" max="11483" width="6.54296875" style="2" customWidth="1"/>
    <col min="11484" max="11484" width="1.453125" style="2" customWidth="1"/>
    <col min="11485" max="11485" width="6.54296875" style="2" customWidth="1"/>
    <col min="11486" max="11486" width="1.453125" style="2" customWidth="1"/>
    <col min="11487" max="11487" width="6.453125" style="2" customWidth="1"/>
    <col min="11488" max="11488" width="1.453125" style="2" customWidth="1"/>
    <col min="11489" max="11489" width="6.54296875" style="2" customWidth="1"/>
    <col min="11490" max="11490" width="1.453125" style="2" customWidth="1"/>
    <col min="11491" max="11491" width="6.54296875" style="2" customWidth="1"/>
    <col min="11492" max="11492" width="1.453125" style="2" customWidth="1"/>
    <col min="11493" max="11493" width="6.54296875" style="2" customWidth="1"/>
    <col min="11494" max="11494" width="1.453125" style="2" customWidth="1"/>
    <col min="11495" max="11495" width="6.54296875" style="2" customWidth="1"/>
    <col min="11496" max="11496" width="1.453125" style="2" customWidth="1"/>
    <col min="11497" max="11497" width="6.54296875" style="2" customWidth="1"/>
    <col min="11498" max="11498" width="1.453125" style="2" customWidth="1"/>
    <col min="11499" max="11499" width="6.54296875" style="2" customWidth="1"/>
    <col min="11500" max="11500" width="1.453125" style="2" customWidth="1"/>
    <col min="11501" max="11501" width="6.54296875" style="2" customWidth="1"/>
    <col min="11502" max="11502" width="1.453125" style="2" customWidth="1"/>
    <col min="11503" max="11503" width="6.54296875" style="2" customWidth="1"/>
    <col min="11504" max="11504" width="1.453125" style="2" customWidth="1"/>
    <col min="11505" max="11505" width="6.54296875" style="2" customWidth="1"/>
    <col min="11506" max="11506" width="1.453125" style="2" customWidth="1"/>
    <col min="11507" max="11507" width="6.54296875" style="2" customWidth="1"/>
    <col min="11508" max="11508" width="1.453125" style="2" customWidth="1"/>
    <col min="11509" max="11509" width="6.54296875" style="2" customWidth="1"/>
    <col min="11510" max="11510" width="1.453125" style="2" customWidth="1"/>
    <col min="11511" max="11511" width="6.54296875" style="2" customWidth="1"/>
    <col min="11512" max="11512" width="1.453125" style="2" customWidth="1"/>
    <col min="11513" max="11513" width="6.54296875" style="2" customWidth="1"/>
    <col min="11514" max="11514" width="1.453125" style="2" customWidth="1"/>
    <col min="11515" max="11515" width="6.54296875" style="2" customWidth="1"/>
    <col min="11516" max="11516" width="1.453125" style="2" customWidth="1"/>
    <col min="11517" max="11517" width="6.54296875" style="2" customWidth="1"/>
    <col min="11518" max="11518" width="1.453125" style="2" customWidth="1"/>
    <col min="11519" max="11519" width="6.54296875" style="2" customWidth="1"/>
    <col min="11520" max="11520" width="1.453125" style="2" customWidth="1"/>
    <col min="11521" max="11521" width="0.1796875" style="2" customWidth="1"/>
    <col min="11522" max="11522" width="3.453125" style="2" customWidth="1"/>
    <col min="11523" max="11523" width="5.453125" style="2" customWidth="1"/>
    <col min="11524" max="11524" width="42.453125" style="2" customWidth="1"/>
    <col min="11525" max="11525" width="8" style="2" customWidth="1"/>
    <col min="11526" max="11526" width="6.453125" style="2" customWidth="1"/>
    <col min="11527" max="11527" width="1.453125" style="2" customWidth="1"/>
    <col min="11528" max="11528" width="6.453125" style="2" customWidth="1"/>
    <col min="11529" max="11529" width="1.453125" style="2" customWidth="1"/>
    <col min="11530" max="11530" width="5.54296875" style="2" customWidth="1"/>
    <col min="11531" max="11531" width="1.453125" style="2" customWidth="1"/>
    <col min="11532" max="11532" width="5.54296875" style="2" customWidth="1"/>
    <col min="11533" max="11533" width="1.453125" style="2" customWidth="1"/>
    <col min="11534" max="11534" width="5.54296875" style="2" customWidth="1"/>
    <col min="11535" max="11535" width="1.453125" style="2" customWidth="1"/>
    <col min="11536" max="11536" width="5.54296875" style="2" customWidth="1"/>
    <col min="11537" max="11537" width="1.453125" style="2" customWidth="1"/>
    <col min="11538" max="11538" width="5.54296875" style="2" customWidth="1"/>
    <col min="11539" max="11539" width="1.453125" style="2" customWidth="1"/>
    <col min="11540" max="11540" width="5.54296875" style="2" customWidth="1"/>
    <col min="11541" max="11541" width="1.453125" style="2" customWidth="1"/>
    <col min="11542" max="11542" width="5.54296875" style="2" customWidth="1"/>
    <col min="11543" max="11543" width="1.453125" style="2" customWidth="1"/>
    <col min="11544" max="11544" width="5.54296875" style="2" customWidth="1"/>
    <col min="11545" max="11545" width="1.453125" style="2" customWidth="1"/>
    <col min="11546" max="11546" width="5.54296875" style="2" customWidth="1"/>
    <col min="11547" max="11547" width="1.453125" style="2" customWidth="1"/>
    <col min="11548" max="11548" width="5.54296875" style="2" customWidth="1"/>
    <col min="11549" max="11549" width="1.453125" style="2" customWidth="1"/>
    <col min="11550" max="11550" width="5.54296875" style="2" customWidth="1"/>
    <col min="11551" max="11551" width="1.453125" style="2" customWidth="1"/>
    <col min="11552" max="11552" width="5.54296875" style="2" customWidth="1"/>
    <col min="11553" max="11553" width="1.453125" style="2" customWidth="1"/>
    <col min="11554" max="11554" width="5.54296875" style="2" customWidth="1"/>
    <col min="11555" max="11555" width="1.453125" style="2" customWidth="1"/>
    <col min="11556" max="11556" width="5.54296875" style="2" customWidth="1"/>
    <col min="11557" max="11557" width="1.453125" style="2" customWidth="1"/>
    <col min="11558" max="11558" width="5.54296875" style="2" customWidth="1"/>
    <col min="11559" max="11559" width="1.453125" style="2" customWidth="1"/>
    <col min="11560" max="11560" width="5.54296875" style="2" customWidth="1"/>
    <col min="11561" max="11561" width="1.453125" style="2" customWidth="1"/>
    <col min="11562" max="11562" width="5.54296875" style="2" customWidth="1"/>
    <col min="11563" max="11563" width="1.453125" style="2" customWidth="1"/>
    <col min="11564" max="11564" width="5.54296875" style="2" customWidth="1"/>
    <col min="11565" max="11565" width="1.453125" style="2" customWidth="1"/>
    <col min="11566" max="11566" width="5.54296875" style="2" customWidth="1"/>
    <col min="11567" max="11567" width="1.453125" style="2" customWidth="1"/>
    <col min="11568" max="11568" width="5.54296875" style="2" customWidth="1"/>
    <col min="11569" max="11569" width="1.453125" style="2" customWidth="1"/>
    <col min="11570" max="11727" width="9.1796875" style="2"/>
    <col min="11728" max="11729" width="0" style="2" hidden="1" customWidth="1"/>
    <col min="11730" max="11730" width="8.54296875" style="2" customWidth="1"/>
    <col min="11731" max="11731" width="31.81640625" style="2" customWidth="1"/>
    <col min="11732" max="11732" width="8.453125" style="2" customWidth="1"/>
    <col min="11733" max="11733" width="6.54296875" style="2" customWidth="1"/>
    <col min="11734" max="11734" width="1.453125" style="2" customWidth="1"/>
    <col min="11735" max="11735" width="6.54296875" style="2" customWidth="1"/>
    <col min="11736" max="11736" width="1.453125" style="2" customWidth="1"/>
    <col min="11737" max="11737" width="6.54296875" style="2" customWidth="1"/>
    <col min="11738" max="11738" width="1.453125" style="2" customWidth="1"/>
    <col min="11739" max="11739" width="6.54296875" style="2" customWidth="1"/>
    <col min="11740" max="11740" width="1.453125" style="2" customWidth="1"/>
    <col min="11741" max="11741" width="6.54296875" style="2" customWidth="1"/>
    <col min="11742" max="11742" width="1.453125" style="2" customWidth="1"/>
    <col min="11743" max="11743" width="6.453125" style="2" customWidth="1"/>
    <col min="11744" max="11744" width="1.453125" style="2" customWidth="1"/>
    <col min="11745" max="11745" width="6.54296875" style="2" customWidth="1"/>
    <col min="11746" max="11746" width="1.453125" style="2" customWidth="1"/>
    <col min="11747" max="11747" width="6.54296875" style="2" customWidth="1"/>
    <col min="11748" max="11748" width="1.453125" style="2" customWidth="1"/>
    <col min="11749" max="11749" width="6.54296875" style="2" customWidth="1"/>
    <col min="11750" max="11750" width="1.453125" style="2" customWidth="1"/>
    <col min="11751" max="11751" width="6.54296875" style="2" customWidth="1"/>
    <col min="11752" max="11752" width="1.453125" style="2" customWidth="1"/>
    <col min="11753" max="11753" width="6.54296875" style="2" customWidth="1"/>
    <col min="11754" max="11754" width="1.453125" style="2" customWidth="1"/>
    <col min="11755" max="11755" width="6.54296875" style="2" customWidth="1"/>
    <col min="11756" max="11756" width="1.453125" style="2" customWidth="1"/>
    <col min="11757" max="11757" width="6.54296875" style="2" customWidth="1"/>
    <col min="11758" max="11758" width="1.453125" style="2" customWidth="1"/>
    <col min="11759" max="11759" width="6.54296875" style="2" customWidth="1"/>
    <col min="11760" max="11760" width="1.453125" style="2" customWidth="1"/>
    <col min="11761" max="11761" width="6.54296875" style="2" customWidth="1"/>
    <col min="11762" max="11762" width="1.453125" style="2" customWidth="1"/>
    <col min="11763" max="11763" width="6.54296875" style="2" customWidth="1"/>
    <col min="11764" max="11764" width="1.453125" style="2" customWidth="1"/>
    <col min="11765" max="11765" width="6.54296875" style="2" customWidth="1"/>
    <col min="11766" max="11766" width="1.453125" style="2" customWidth="1"/>
    <col min="11767" max="11767" width="6.54296875" style="2" customWidth="1"/>
    <col min="11768" max="11768" width="1.453125" style="2" customWidth="1"/>
    <col min="11769" max="11769" width="6.54296875" style="2" customWidth="1"/>
    <col min="11770" max="11770" width="1.453125" style="2" customWidth="1"/>
    <col min="11771" max="11771" width="6.54296875" style="2" customWidth="1"/>
    <col min="11772" max="11772" width="1.453125" style="2" customWidth="1"/>
    <col min="11773" max="11773" width="6.54296875" style="2" customWidth="1"/>
    <col min="11774" max="11774" width="1.453125" style="2" customWidth="1"/>
    <col min="11775" max="11775" width="6.54296875" style="2" customWidth="1"/>
    <col min="11776" max="11776" width="1.453125" style="2" customWidth="1"/>
    <col min="11777" max="11777" width="0.1796875" style="2" customWidth="1"/>
    <col min="11778" max="11778" width="3.453125" style="2" customWidth="1"/>
    <col min="11779" max="11779" width="5.453125" style="2" customWidth="1"/>
    <col min="11780" max="11780" width="42.453125" style="2" customWidth="1"/>
    <col min="11781" max="11781" width="8" style="2" customWidth="1"/>
    <col min="11782" max="11782" width="6.453125" style="2" customWidth="1"/>
    <col min="11783" max="11783" width="1.453125" style="2" customWidth="1"/>
    <col min="11784" max="11784" width="6.453125" style="2" customWidth="1"/>
    <col min="11785" max="11785" width="1.453125" style="2" customWidth="1"/>
    <col min="11786" max="11786" width="5.54296875" style="2" customWidth="1"/>
    <col min="11787" max="11787" width="1.453125" style="2" customWidth="1"/>
    <col min="11788" max="11788" width="5.54296875" style="2" customWidth="1"/>
    <col min="11789" max="11789" width="1.453125" style="2" customWidth="1"/>
    <col min="11790" max="11790" width="5.54296875" style="2" customWidth="1"/>
    <col min="11791" max="11791" width="1.453125" style="2" customWidth="1"/>
    <col min="11792" max="11792" width="5.54296875" style="2" customWidth="1"/>
    <col min="11793" max="11793" width="1.453125" style="2" customWidth="1"/>
    <col min="11794" max="11794" width="5.54296875" style="2" customWidth="1"/>
    <col min="11795" max="11795" width="1.453125" style="2" customWidth="1"/>
    <col min="11796" max="11796" width="5.54296875" style="2" customWidth="1"/>
    <col min="11797" max="11797" width="1.453125" style="2" customWidth="1"/>
    <col min="11798" max="11798" width="5.54296875" style="2" customWidth="1"/>
    <col min="11799" max="11799" width="1.453125" style="2" customWidth="1"/>
    <col min="11800" max="11800" width="5.54296875" style="2" customWidth="1"/>
    <col min="11801" max="11801" width="1.453125" style="2" customWidth="1"/>
    <col min="11802" max="11802" width="5.54296875" style="2" customWidth="1"/>
    <col min="11803" max="11803" width="1.453125" style="2" customWidth="1"/>
    <col min="11804" max="11804" width="5.54296875" style="2" customWidth="1"/>
    <col min="11805" max="11805" width="1.453125" style="2" customWidth="1"/>
    <col min="11806" max="11806" width="5.54296875" style="2" customWidth="1"/>
    <col min="11807" max="11807" width="1.453125" style="2" customWidth="1"/>
    <col min="11808" max="11808" width="5.54296875" style="2" customWidth="1"/>
    <col min="11809" max="11809" width="1.453125" style="2" customWidth="1"/>
    <col min="11810" max="11810" width="5.54296875" style="2" customWidth="1"/>
    <col min="11811" max="11811" width="1.453125" style="2" customWidth="1"/>
    <col min="11812" max="11812" width="5.54296875" style="2" customWidth="1"/>
    <col min="11813" max="11813" width="1.453125" style="2" customWidth="1"/>
    <col min="11814" max="11814" width="5.54296875" style="2" customWidth="1"/>
    <col min="11815" max="11815" width="1.453125" style="2" customWidth="1"/>
    <col min="11816" max="11816" width="5.54296875" style="2" customWidth="1"/>
    <col min="11817" max="11817" width="1.453125" style="2" customWidth="1"/>
    <col min="11818" max="11818" width="5.54296875" style="2" customWidth="1"/>
    <col min="11819" max="11819" width="1.453125" style="2" customWidth="1"/>
    <col min="11820" max="11820" width="5.54296875" style="2" customWidth="1"/>
    <col min="11821" max="11821" width="1.453125" style="2" customWidth="1"/>
    <col min="11822" max="11822" width="5.54296875" style="2" customWidth="1"/>
    <col min="11823" max="11823" width="1.453125" style="2" customWidth="1"/>
    <col min="11824" max="11824" width="5.54296875" style="2" customWidth="1"/>
    <col min="11825" max="11825" width="1.453125" style="2" customWidth="1"/>
    <col min="11826" max="11983" width="9.1796875" style="2"/>
    <col min="11984" max="11985" width="0" style="2" hidden="1" customWidth="1"/>
    <col min="11986" max="11986" width="8.54296875" style="2" customWidth="1"/>
    <col min="11987" max="11987" width="31.81640625" style="2" customWidth="1"/>
    <col min="11988" max="11988" width="8.453125" style="2" customWidth="1"/>
    <col min="11989" max="11989" width="6.54296875" style="2" customWidth="1"/>
    <col min="11990" max="11990" width="1.453125" style="2" customWidth="1"/>
    <col min="11991" max="11991" width="6.54296875" style="2" customWidth="1"/>
    <col min="11992" max="11992" width="1.453125" style="2" customWidth="1"/>
    <col min="11993" max="11993" width="6.54296875" style="2" customWidth="1"/>
    <col min="11994" max="11994" width="1.453125" style="2" customWidth="1"/>
    <col min="11995" max="11995" width="6.54296875" style="2" customWidth="1"/>
    <col min="11996" max="11996" width="1.453125" style="2" customWidth="1"/>
    <col min="11997" max="11997" width="6.54296875" style="2" customWidth="1"/>
    <col min="11998" max="11998" width="1.453125" style="2" customWidth="1"/>
    <col min="11999" max="11999" width="6.453125" style="2" customWidth="1"/>
    <col min="12000" max="12000" width="1.453125" style="2" customWidth="1"/>
    <col min="12001" max="12001" width="6.54296875" style="2" customWidth="1"/>
    <col min="12002" max="12002" width="1.453125" style="2" customWidth="1"/>
    <col min="12003" max="12003" width="6.54296875" style="2" customWidth="1"/>
    <col min="12004" max="12004" width="1.453125" style="2" customWidth="1"/>
    <col min="12005" max="12005" width="6.54296875" style="2" customWidth="1"/>
    <col min="12006" max="12006" width="1.453125" style="2" customWidth="1"/>
    <col min="12007" max="12007" width="6.54296875" style="2" customWidth="1"/>
    <col min="12008" max="12008" width="1.453125" style="2" customWidth="1"/>
    <col min="12009" max="12009" width="6.54296875" style="2" customWidth="1"/>
    <col min="12010" max="12010" width="1.453125" style="2" customWidth="1"/>
    <col min="12011" max="12011" width="6.54296875" style="2" customWidth="1"/>
    <col min="12012" max="12012" width="1.453125" style="2" customWidth="1"/>
    <col min="12013" max="12013" width="6.54296875" style="2" customWidth="1"/>
    <col min="12014" max="12014" width="1.453125" style="2" customWidth="1"/>
    <col min="12015" max="12015" width="6.54296875" style="2" customWidth="1"/>
    <col min="12016" max="12016" width="1.453125" style="2" customWidth="1"/>
    <col min="12017" max="12017" width="6.54296875" style="2" customWidth="1"/>
    <col min="12018" max="12018" width="1.453125" style="2" customWidth="1"/>
    <col min="12019" max="12019" width="6.54296875" style="2" customWidth="1"/>
    <col min="12020" max="12020" width="1.453125" style="2" customWidth="1"/>
    <col min="12021" max="12021" width="6.54296875" style="2" customWidth="1"/>
    <col min="12022" max="12022" width="1.453125" style="2" customWidth="1"/>
    <col min="12023" max="12023" width="6.54296875" style="2" customWidth="1"/>
    <col min="12024" max="12024" width="1.453125" style="2" customWidth="1"/>
    <col min="12025" max="12025" width="6.54296875" style="2" customWidth="1"/>
    <col min="12026" max="12026" width="1.453125" style="2" customWidth="1"/>
    <col min="12027" max="12027" width="6.54296875" style="2" customWidth="1"/>
    <col min="12028" max="12028" width="1.453125" style="2" customWidth="1"/>
    <col min="12029" max="12029" width="6.54296875" style="2" customWidth="1"/>
    <col min="12030" max="12030" width="1.453125" style="2" customWidth="1"/>
    <col min="12031" max="12031" width="6.54296875" style="2" customWidth="1"/>
    <col min="12032" max="12032" width="1.453125" style="2" customWidth="1"/>
    <col min="12033" max="12033" width="0.1796875" style="2" customWidth="1"/>
    <col min="12034" max="12034" width="3.453125" style="2" customWidth="1"/>
    <col min="12035" max="12035" width="5.453125" style="2" customWidth="1"/>
    <col min="12036" max="12036" width="42.453125" style="2" customWidth="1"/>
    <col min="12037" max="12037" width="8" style="2" customWidth="1"/>
    <col min="12038" max="12038" width="6.453125" style="2" customWidth="1"/>
    <col min="12039" max="12039" width="1.453125" style="2" customWidth="1"/>
    <col min="12040" max="12040" width="6.453125" style="2" customWidth="1"/>
    <col min="12041" max="12041" width="1.453125" style="2" customWidth="1"/>
    <col min="12042" max="12042" width="5.54296875" style="2" customWidth="1"/>
    <col min="12043" max="12043" width="1.453125" style="2" customWidth="1"/>
    <col min="12044" max="12044" width="5.54296875" style="2" customWidth="1"/>
    <col min="12045" max="12045" width="1.453125" style="2" customWidth="1"/>
    <col min="12046" max="12046" width="5.54296875" style="2" customWidth="1"/>
    <col min="12047" max="12047" width="1.453125" style="2" customWidth="1"/>
    <col min="12048" max="12048" width="5.54296875" style="2" customWidth="1"/>
    <col min="12049" max="12049" width="1.453125" style="2" customWidth="1"/>
    <col min="12050" max="12050" width="5.54296875" style="2" customWidth="1"/>
    <col min="12051" max="12051" width="1.453125" style="2" customWidth="1"/>
    <col min="12052" max="12052" width="5.54296875" style="2" customWidth="1"/>
    <col min="12053" max="12053" width="1.453125" style="2" customWidth="1"/>
    <col min="12054" max="12054" width="5.54296875" style="2" customWidth="1"/>
    <col min="12055" max="12055" width="1.453125" style="2" customWidth="1"/>
    <col min="12056" max="12056" width="5.54296875" style="2" customWidth="1"/>
    <col min="12057" max="12057" width="1.453125" style="2" customWidth="1"/>
    <col min="12058" max="12058" width="5.54296875" style="2" customWidth="1"/>
    <col min="12059" max="12059" width="1.453125" style="2" customWidth="1"/>
    <col min="12060" max="12060" width="5.54296875" style="2" customWidth="1"/>
    <col min="12061" max="12061" width="1.453125" style="2" customWidth="1"/>
    <col min="12062" max="12062" width="5.54296875" style="2" customWidth="1"/>
    <col min="12063" max="12063" width="1.453125" style="2" customWidth="1"/>
    <col min="12064" max="12064" width="5.54296875" style="2" customWidth="1"/>
    <col min="12065" max="12065" width="1.453125" style="2" customWidth="1"/>
    <col min="12066" max="12066" width="5.54296875" style="2" customWidth="1"/>
    <col min="12067" max="12067" width="1.453125" style="2" customWidth="1"/>
    <col min="12068" max="12068" width="5.54296875" style="2" customWidth="1"/>
    <col min="12069" max="12069" width="1.453125" style="2" customWidth="1"/>
    <col min="12070" max="12070" width="5.54296875" style="2" customWidth="1"/>
    <col min="12071" max="12071" width="1.453125" style="2" customWidth="1"/>
    <col min="12072" max="12072" width="5.54296875" style="2" customWidth="1"/>
    <col min="12073" max="12073" width="1.453125" style="2" customWidth="1"/>
    <col min="12074" max="12074" width="5.54296875" style="2" customWidth="1"/>
    <col min="12075" max="12075" width="1.453125" style="2" customWidth="1"/>
    <col min="12076" max="12076" width="5.54296875" style="2" customWidth="1"/>
    <col min="12077" max="12077" width="1.453125" style="2" customWidth="1"/>
    <col min="12078" max="12078" width="5.54296875" style="2" customWidth="1"/>
    <col min="12079" max="12079" width="1.453125" style="2" customWidth="1"/>
    <col min="12080" max="12080" width="5.54296875" style="2" customWidth="1"/>
    <col min="12081" max="12081" width="1.453125" style="2" customWidth="1"/>
    <col min="12082" max="12239" width="9.1796875" style="2"/>
    <col min="12240" max="12241" width="0" style="2" hidden="1" customWidth="1"/>
    <col min="12242" max="12242" width="8.54296875" style="2" customWidth="1"/>
    <col min="12243" max="12243" width="31.81640625" style="2" customWidth="1"/>
    <col min="12244" max="12244" width="8.453125" style="2" customWidth="1"/>
    <col min="12245" max="12245" width="6.54296875" style="2" customWidth="1"/>
    <col min="12246" max="12246" width="1.453125" style="2" customWidth="1"/>
    <col min="12247" max="12247" width="6.54296875" style="2" customWidth="1"/>
    <col min="12248" max="12248" width="1.453125" style="2" customWidth="1"/>
    <col min="12249" max="12249" width="6.54296875" style="2" customWidth="1"/>
    <col min="12250" max="12250" width="1.453125" style="2" customWidth="1"/>
    <col min="12251" max="12251" width="6.54296875" style="2" customWidth="1"/>
    <col min="12252" max="12252" width="1.453125" style="2" customWidth="1"/>
    <col min="12253" max="12253" width="6.54296875" style="2" customWidth="1"/>
    <col min="12254" max="12254" width="1.453125" style="2" customWidth="1"/>
    <col min="12255" max="12255" width="6.453125" style="2" customWidth="1"/>
    <col min="12256" max="12256" width="1.453125" style="2" customWidth="1"/>
    <col min="12257" max="12257" width="6.54296875" style="2" customWidth="1"/>
    <col min="12258" max="12258" width="1.453125" style="2" customWidth="1"/>
    <col min="12259" max="12259" width="6.54296875" style="2" customWidth="1"/>
    <col min="12260" max="12260" width="1.453125" style="2" customWidth="1"/>
    <col min="12261" max="12261" width="6.54296875" style="2" customWidth="1"/>
    <col min="12262" max="12262" width="1.453125" style="2" customWidth="1"/>
    <col min="12263" max="12263" width="6.54296875" style="2" customWidth="1"/>
    <col min="12264" max="12264" width="1.453125" style="2" customWidth="1"/>
    <col min="12265" max="12265" width="6.54296875" style="2" customWidth="1"/>
    <col min="12266" max="12266" width="1.453125" style="2" customWidth="1"/>
    <col min="12267" max="12267" width="6.54296875" style="2" customWidth="1"/>
    <col min="12268" max="12268" width="1.453125" style="2" customWidth="1"/>
    <col min="12269" max="12269" width="6.54296875" style="2" customWidth="1"/>
    <col min="12270" max="12270" width="1.453125" style="2" customWidth="1"/>
    <col min="12271" max="12271" width="6.54296875" style="2" customWidth="1"/>
    <col min="12272" max="12272" width="1.453125" style="2" customWidth="1"/>
    <col min="12273" max="12273" width="6.54296875" style="2" customWidth="1"/>
    <col min="12274" max="12274" width="1.453125" style="2" customWidth="1"/>
    <col min="12275" max="12275" width="6.54296875" style="2" customWidth="1"/>
    <col min="12276" max="12276" width="1.453125" style="2" customWidth="1"/>
    <col min="12277" max="12277" width="6.54296875" style="2" customWidth="1"/>
    <col min="12278" max="12278" width="1.453125" style="2" customWidth="1"/>
    <col min="12279" max="12279" width="6.54296875" style="2" customWidth="1"/>
    <col min="12280" max="12280" width="1.453125" style="2" customWidth="1"/>
    <col min="12281" max="12281" width="6.54296875" style="2" customWidth="1"/>
    <col min="12282" max="12282" width="1.453125" style="2" customWidth="1"/>
    <col min="12283" max="12283" width="6.54296875" style="2" customWidth="1"/>
    <col min="12284" max="12284" width="1.453125" style="2" customWidth="1"/>
    <col min="12285" max="12285" width="6.54296875" style="2" customWidth="1"/>
    <col min="12286" max="12286" width="1.453125" style="2" customWidth="1"/>
    <col min="12287" max="12287" width="6.54296875" style="2" customWidth="1"/>
    <col min="12288" max="12288" width="1.453125" style="2" customWidth="1"/>
    <col min="12289" max="12289" width="0.1796875" style="2" customWidth="1"/>
    <col min="12290" max="12290" width="3.453125" style="2" customWidth="1"/>
    <col min="12291" max="12291" width="5.453125" style="2" customWidth="1"/>
    <col min="12292" max="12292" width="42.453125" style="2" customWidth="1"/>
    <col min="12293" max="12293" width="8" style="2" customWidth="1"/>
    <col min="12294" max="12294" width="6.453125" style="2" customWidth="1"/>
    <col min="12295" max="12295" width="1.453125" style="2" customWidth="1"/>
    <col min="12296" max="12296" width="6.453125" style="2" customWidth="1"/>
    <col min="12297" max="12297" width="1.453125" style="2" customWidth="1"/>
    <col min="12298" max="12298" width="5.54296875" style="2" customWidth="1"/>
    <col min="12299" max="12299" width="1.453125" style="2" customWidth="1"/>
    <col min="12300" max="12300" width="5.54296875" style="2" customWidth="1"/>
    <col min="12301" max="12301" width="1.453125" style="2" customWidth="1"/>
    <col min="12302" max="12302" width="5.54296875" style="2" customWidth="1"/>
    <col min="12303" max="12303" width="1.453125" style="2" customWidth="1"/>
    <col min="12304" max="12304" width="5.54296875" style="2" customWidth="1"/>
    <col min="12305" max="12305" width="1.453125" style="2" customWidth="1"/>
    <col min="12306" max="12306" width="5.54296875" style="2" customWidth="1"/>
    <col min="12307" max="12307" width="1.453125" style="2" customWidth="1"/>
    <col min="12308" max="12308" width="5.54296875" style="2" customWidth="1"/>
    <col min="12309" max="12309" width="1.453125" style="2" customWidth="1"/>
    <col min="12310" max="12310" width="5.54296875" style="2" customWidth="1"/>
    <col min="12311" max="12311" width="1.453125" style="2" customWidth="1"/>
    <col min="12312" max="12312" width="5.54296875" style="2" customWidth="1"/>
    <col min="12313" max="12313" width="1.453125" style="2" customWidth="1"/>
    <col min="12314" max="12314" width="5.54296875" style="2" customWidth="1"/>
    <col min="12315" max="12315" width="1.453125" style="2" customWidth="1"/>
    <col min="12316" max="12316" width="5.54296875" style="2" customWidth="1"/>
    <col min="12317" max="12317" width="1.453125" style="2" customWidth="1"/>
    <col min="12318" max="12318" width="5.54296875" style="2" customWidth="1"/>
    <col min="12319" max="12319" width="1.453125" style="2" customWidth="1"/>
    <col min="12320" max="12320" width="5.54296875" style="2" customWidth="1"/>
    <col min="12321" max="12321" width="1.453125" style="2" customWidth="1"/>
    <col min="12322" max="12322" width="5.54296875" style="2" customWidth="1"/>
    <col min="12323" max="12323" width="1.453125" style="2" customWidth="1"/>
    <col min="12324" max="12324" width="5.54296875" style="2" customWidth="1"/>
    <col min="12325" max="12325" width="1.453125" style="2" customWidth="1"/>
    <col min="12326" max="12326" width="5.54296875" style="2" customWidth="1"/>
    <col min="12327" max="12327" width="1.453125" style="2" customWidth="1"/>
    <col min="12328" max="12328" width="5.54296875" style="2" customWidth="1"/>
    <col min="12329" max="12329" width="1.453125" style="2" customWidth="1"/>
    <col min="12330" max="12330" width="5.54296875" style="2" customWidth="1"/>
    <col min="12331" max="12331" width="1.453125" style="2" customWidth="1"/>
    <col min="12332" max="12332" width="5.54296875" style="2" customWidth="1"/>
    <col min="12333" max="12333" width="1.453125" style="2" customWidth="1"/>
    <col min="12334" max="12334" width="5.54296875" style="2" customWidth="1"/>
    <col min="12335" max="12335" width="1.453125" style="2" customWidth="1"/>
    <col min="12336" max="12336" width="5.54296875" style="2" customWidth="1"/>
    <col min="12337" max="12337" width="1.453125" style="2" customWidth="1"/>
    <col min="12338" max="12495" width="9.1796875" style="2"/>
    <col min="12496" max="12497" width="0" style="2" hidden="1" customWidth="1"/>
    <col min="12498" max="12498" width="8.54296875" style="2" customWidth="1"/>
    <col min="12499" max="12499" width="31.81640625" style="2" customWidth="1"/>
    <col min="12500" max="12500" width="8.453125" style="2" customWidth="1"/>
    <col min="12501" max="12501" width="6.54296875" style="2" customWidth="1"/>
    <col min="12502" max="12502" width="1.453125" style="2" customWidth="1"/>
    <col min="12503" max="12503" width="6.54296875" style="2" customWidth="1"/>
    <col min="12504" max="12504" width="1.453125" style="2" customWidth="1"/>
    <col min="12505" max="12505" width="6.54296875" style="2" customWidth="1"/>
    <col min="12506" max="12506" width="1.453125" style="2" customWidth="1"/>
    <col min="12507" max="12507" width="6.54296875" style="2" customWidth="1"/>
    <col min="12508" max="12508" width="1.453125" style="2" customWidth="1"/>
    <col min="12509" max="12509" width="6.54296875" style="2" customWidth="1"/>
    <col min="12510" max="12510" width="1.453125" style="2" customWidth="1"/>
    <col min="12511" max="12511" width="6.453125" style="2" customWidth="1"/>
    <col min="12512" max="12512" width="1.453125" style="2" customWidth="1"/>
    <col min="12513" max="12513" width="6.54296875" style="2" customWidth="1"/>
    <col min="12514" max="12514" width="1.453125" style="2" customWidth="1"/>
    <col min="12515" max="12515" width="6.54296875" style="2" customWidth="1"/>
    <col min="12516" max="12516" width="1.453125" style="2" customWidth="1"/>
    <col min="12517" max="12517" width="6.54296875" style="2" customWidth="1"/>
    <col min="12518" max="12518" width="1.453125" style="2" customWidth="1"/>
    <col min="12519" max="12519" width="6.54296875" style="2" customWidth="1"/>
    <col min="12520" max="12520" width="1.453125" style="2" customWidth="1"/>
    <col min="12521" max="12521" width="6.54296875" style="2" customWidth="1"/>
    <col min="12522" max="12522" width="1.453125" style="2" customWidth="1"/>
    <col min="12523" max="12523" width="6.54296875" style="2" customWidth="1"/>
    <col min="12524" max="12524" width="1.453125" style="2" customWidth="1"/>
    <col min="12525" max="12525" width="6.54296875" style="2" customWidth="1"/>
    <col min="12526" max="12526" width="1.453125" style="2" customWidth="1"/>
    <col min="12527" max="12527" width="6.54296875" style="2" customWidth="1"/>
    <col min="12528" max="12528" width="1.453125" style="2" customWidth="1"/>
    <col min="12529" max="12529" width="6.54296875" style="2" customWidth="1"/>
    <col min="12530" max="12530" width="1.453125" style="2" customWidth="1"/>
    <col min="12531" max="12531" width="6.54296875" style="2" customWidth="1"/>
    <col min="12532" max="12532" width="1.453125" style="2" customWidth="1"/>
    <col min="12533" max="12533" width="6.54296875" style="2" customWidth="1"/>
    <col min="12534" max="12534" width="1.453125" style="2" customWidth="1"/>
    <col min="12535" max="12535" width="6.54296875" style="2" customWidth="1"/>
    <col min="12536" max="12536" width="1.453125" style="2" customWidth="1"/>
    <col min="12537" max="12537" width="6.54296875" style="2" customWidth="1"/>
    <col min="12538" max="12538" width="1.453125" style="2" customWidth="1"/>
    <col min="12539" max="12539" width="6.54296875" style="2" customWidth="1"/>
    <col min="12540" max="12540" width="1.453125" style="2" customWidth="1"/>
    <col min="12541" max="12541" width="6.54296875" style="2" customWidth="1"/>
    <col min="12542" max="12542" width="1.453125" style="2" customWidth="1"/>
    <col min="12543" max="12543" width="6.54296875" style="2" customWidth="1"/>
    <col min="12544" max="12544" width="1.453125" style="2" customWidth="1"/>
    <col min="12545" max="12545" width="0.1796875" style="2" customWidth="1"/>
    <col min="12546" max="12546" width="3.453125" style="2" customWidth="1"/>
    <col min="12547" max="12547" width="5.453125" style="2" customWidth="1"/>
    <col min="12548" max="12548" width="42.453125" style="2" customWidth="1"/>
    <col min="12549" max="12549" width="8" style="2" customWidth="1"/>
    <col min="12550" max="12550" width="6.453125" style="2" customWidth="1"/>
    <col min="12551" max="12551" width="1.453125" style="2" customWidth="1"/>
    <col min="12552" max="12552" width="6.453125" style="2" customWidth="1"/>
    <col min="12553" max="12553" width="1.453125" style="2" customWidth="1"/>
    <col min="12554" max="12554" width="5.54296875" style="2" customWidth="1"/>
    <col min="12555" max="12555" width="1.453125" style="2" customWidth="1"/>
    <col min="12556" max="12556" width="5.54296875" style="2" customWidth="1"/>
    <col min="12557" max="12557" width="1.453125" style="2" customWidth="1"/>
    <col min="12558" max="12558" width="5.54296875" style="2" customWidth="1"/>
    <col min="12559" max="12559" width="1.453125" style="2" customWidth="1"/>
    <col min="12560" max="12560" width="5.54296875" style="2" customWidth="1"/>
    <col min="12561" max="12561" width="1.453125" style="2" customWidth="1"/>
    <col min="12562" max="12562" width="5.54296875" style="2" customWidth="1"/>
    <col min="12563" max="12563" width="1.453125" style="2" customWidth="1"/>
    <col min="12564" max="12564" width="5.54296875" style="2" customWidth="1"/>
    <col min="12565" max="12565" width="1.453125" style="2" customWidth="1"/>
    <col min="12566" max="12566" width="5.54296875" style="2" customWidth="1"/>
    <col min="12567" max="12567" width="1.453125" style="2" customWidth="1"/>
    <col min="12568" max="12568" width="5.54296875" style="2" customWidth="1"/>
    <col min="12569" max="12569" width="1.453125" style="2" customWidth="1"/>
    <col min="12570" max="12570" width="5.54296875" style="2" customWidth="1"/>
    <col min="12571" max="12571" width="1.453125" style="2" customWidth="1"/>
    <col min="12572" max="12572" width="5.54296875" style="2" customWidth="1"/>
    <col min="12573" max="12573" width="1.453125" style="2" customWidth="1"/>
    <col min="12574" max="12574" width="5.54296875" style="2" customWidth="1"/>
    <col min="12575" max="12575" width="1.453125" style="2" customWidth="1"/>
    <col min="12576" max="12576" width="5.54296875" style="2" customWidth="1"/>
    <col min="12577" max="12577" width="1.453125" style="2" customWidth="1"/>
    <col min="12578" max="12578" width="5.54296875" style="2" customWidth="1"/>
    <col min="12579" max="12579" width="1.453125" style="2" customWidth="1"/>
    <col min="12580" max="12580" width="5.54296875" style="2" customWidth="1"/>
    <col min="12581" max="12581" width="1.453125" style="2" customWidth="1"/>
    <col min="12582" max="12582" width="5.54296875" style="2" customWidth="1"/>
    <col min="12583" max="12583" width="1.453125" style="2" customWidth="1"/>
    <col min="12584" max="12584" width="5.54296875" style="2" customWidth="1"/>
    <col min="12585" max="12585" width="1.453125" style="2" customWidth="1"/>
    <col min="12586" max="12586" width="5.54296875" style="2" customWidth="1"/>
    <col min="12587" max="12587" width="1.453125" style="2" customWidth="1"/>
    <col min="12588" max="12588" width="5.54296875" style="2" customWidth="1"/>
    <col min="12589" max="12589" width="1.453125" style="2" customWidth="1"/>
    <col min="12590" max="12590" width="5.54296875" style="2" customWidth="1"/>
    <col min="12591" max="12591" width="1.453125" style="2" customWidth="1"/>
    <col min="12592" max="12592" width="5.54296875" style="2" customWidth="1"/>
    <col min="12593" max="12593" width="1.453125" style="2" customWidth="1"/>
    <col min="12594" max="12751" width="9.1796875" style="2"/>
    <col min="12752" max="12753" width="0" style="2" hidden="1" customWidth="1"/>
    <col min="12754" max="12754" width="8.54296875" style="2" customWidth="1"/>
    <col min="12755" max="12755" width="31.81640625" style="2" customWidth="1"/>
    <col min="12756" max="12756" width="8.453125" style="2" customWidth="1"/>
    <col min="12757" max="12757" width="6.54296875" style="2" customWidth="1"/>
    <col min="12758" max="12758" width="1.453125" style="2" customWidth="1"/>
    <col min="12759" max="12759" width="6.54296875" style="2" customWidth="1"/>
    <col min="12760" max="12760" width="1.453125" style="2" customWidth="1"/>
    <col min="12761" max="12761" width="6.54296875" style="2" customWidth="1"/>
    <col min="12762" max="12762" width="1.453125" style="2" customWidth="1"/>
    <col min="12763" max="12763" width="6.54296875" style="2" customWidth="1"/>
    <col min="12764" max="12764" width="1.453125" style="2" customWidth="1"/>
    <col min="12765" max="12765" width="6.54296875" style="2" customWidth="1"/>
    <col min="12766" max="12766" width="1.453125" style="2" customWidth="1"/>
    <col min="12767" max="12767" width="6.453125" style="2" customWidth="1"/>
    <col min="12768" max="12768" width="1.453125" style="2" customWidth="1"/>
    <col min="12769" max="12769" width="6.54296875" style="2" customWidth="1"/>
    <col min="12770" max="12770" width="1.453125" style="2" customWidth="1"/>
    <col min="12771" max="12771" width="6.54296875" style="2" customWidth="1"/>
    <col min="12772" max="12772" width="1.453125" style="2" customWidth="1"/>
    <col min="12773" max="12773" width="6.54296875" style="2" customWidth="1"/>
    <col min="12774" max="12774" width="1.453125" style="2" customWidth="1"/>
    <col min="12775" max="12775" width="6.54296875" style="2" customWidth="1"/>
    <col min="12776" max="12776" width="1.453125" style="2" customWidth="1"/>
    <col min="12777" max="12777" width="6.54296875" style="2" customWidth="1"/>
    <col min="12778" max="12778" width="1.453125" style="2" customWidth="1"/>
    <col min="12779" max="12779" width="6.54296875" style="2" customWidth="1"/>
    <col min="12780" max="12780" width="1.453125" style="2" customWidth="1"/>
    <col min="12781" max="12781" width="6.54296875" style="2" customWidth="1"/>
    <col min="12782" max="12782" width="1.453125" style="2" customWidth="1"/>
    <col min="12783" max="12783" width="6.54296875" style="2" customWidth="1"/>
    <col min="12784" max="12784" width="1.453125" style="2" customWidth="1"/>
    <col min="12785" max="12785" width="6.54296875" style="2" customWidth="1"/>
    <col min="12786" max="12786" width="1.453125" style="2" customWidth="1"/>
    <col min="12787" max="12787" width="6.54296875" style="2" customWidth="1"/>
    <col min="12788" max="12788" width="1.453125" style="2" customWidth="1"/>
    <col min="12789" max="12789" width="6.54296875" style="2" customWidth="1"/>
    <col min="12790" max="12790" width="1.453125" style="2" customWidth="1"/>
    <col min="12791" max="12791" width="6.54296875" style="2" customWidth="1"/>
    <col min="12792" max="12792" width="1.453125" style="2" customWidth="1"/>
    <col min="12793" max="12793" width="6.54296875" style="2" customWidth="1"/>
    <col min="12794" max="12794" width="1.453125" style="2" customWidth="1"/>
    <col min="12795" max="12795" width="6.54296875" style="2" customWidth="1"/>
    <col min="12796" max="12796" width="1.453125" style="2" customWidth="1"/>
    <col min="12797" max="12797" width="6.54296875" style="2" customWidth="1"/>
    <col min="12798" max="12798" width="1.453125" style="2" customWidth="1"/>
    <col min="12799" max="12799" width="6.54296875" style="2" customWidth="1"/>
    <col min="12800" max="12800" width="1.453125" style="2" customWidth="1"/>
    <col min="12801" max="12801" width="0.1796875" style="2" customWidth="1"/>
    <col min="12802" max="12802" width="3.453125" style="2" customWidth="1"/>
    <col min="12803" max="12803" width="5.453125" style="2" customWidth="1"/>
    <col min="12804" max="12804" width="42.453125" style="2" customWidth="1"/>
    <col min="12805" max="12805" width="8" style="2" customWidth="1"/>
    <col min="12806" max="12806" width="6.453125" style="2" customWidth="1"/>
    <col min="12807" max="12807" width="1.453125" style="2" customWidth="1"/>
    <col min="12808" max="12808" width="6.453125" style="2" customWidth="1"/>
    <col min="12809" max="12809" width="1.453125" style="2" customWidth="1"/>
    <col min="12810" max="12810" width="5.54296875" style="2" customWidth="1"/>
    <col min="12811" max="12811" width="1.453125" style="2" customWidth="1"/>
    <col min="12812" max="12812" width="5.54296875" style="2" customWidth="1"/>
    <col min="12813" max="12813" width="1.453125" style="2" customWidth="1"/>
    <col min="12814" max="12814" width="5.54296875" style="2" customWidth="1"/>
    <col min="12815" max="12815" width="1.453125" style="2" customWidth="1"/>
    <col min="12816" max="12816" width="5.54296875" style="2" customWidth="1"/>
    <col min="12817" max="12817" width="1.453125" style="2" customWidth="1"/>
    <col min="12818" max="12818" width="5.54296875" style="2" customWidth="1"/>
    <col min="12819" max="12819" width="1.453125" style="2" customWidth="1"/>
    <col min="12820" max="12820" width="5.54296875" style="2" customWidth="1"/>
    <col min="12821" max="12821" width="1.453125" style="2" customWidth="1"/>
    <col min="12822" max="12822" width="5.54296875" style="2" customWidth="1"/>
    <col min="12823" max="12823" width="1.453125" style="2" customWidth="1"/>
    <col min="12824" max="12824" width="5.54296875" style="2" customWidth="1"/>
    <col min="12825" max="12825" width="1.453125" style="2" customWidth="1"/>
    <col min="12826" max="12826" width="5.54296875" style="2" customWidth="1"/>
    <col min="12827" max="12827" width="1.453125" style="2" customWidth="1"/>
    <col min="12828" max="12828" width="5.54296875" style="2" customWidth="1"/>
    <col min="12829" max="12829" width="1.453125" style="2" customWidth="1"/>
    <col min="12830" max="12830" width="5.54296875" style="2" customWidth="1"/>
    <col min="12831" max="12831" width="1.453125" style="2" customWidth="1"/>
    <col min="12832" max="12832" width="5.54296875" style="2" customWidth="1"/>
    <col min="12833" max="12833" width="1.453125" style="2" customWidth="1"/>
    <col min="12834" max="12834" width="5.54296875" style="2" customWidth="1"/>
    <col min="12835" max="12835" width="1.453125" style="2" customWidth="1"/>
    <col min="12836" max="12836" width="5.54296875" style="2" customWidth="1"/>
    <col min="12837" max="12837" width="1.453125" style="2" customWidth="1"/>
    <col min="12838" max="12838" width="5.54296875" style="2" customWidth="1"/>
    <col min="12839" max="12839" width="1.453125" style="2" customWidth="1"/>
    <col min="12840" max="12840" width="5.54296875" style="2" customWidth="1"/>
    <col min="12841" max="12841" width="1.453125" style="2" customWidth="1"/>
    <col min="12842" max="12842" width="5.54296875" style="2" customWidth="1"/>
    <col min="12843" max="12843" width="1.453125" style="2" customWidth="1"/>
    <col min="12844" max="12844" width="5.54296875" style="2" customWidth="1"/>
    <col min="12845" max="12845" width="1.453125" style="2" customWidth="1"/>
    <col min="12846" max="12846" width="5.54296875" style="2" customWidth="1"/>
    <col min="12847" max="12847" width="1.453125" style="2" customWidth="1"/>
    <col min="12848" max="12848" width="5.54296875" style="2" customWidth="1"/>
    <col min="12849" max="12849" width="1.453125" style="2" customWidth="1"/>
    <col min="12850" max="13007" width="9.1796875" style="2"/>
    <col min="13008" max="13009" width="0" style="2" hidden="1" customWidth="1"/>
    <col min="13010" max="13010" width="8.54296875" style="2" customWidth="1"/>
    <col min="13011" max="13011" width="31.81640625" style="2" customWidth="1"/>
    <col min="13012" max="13012" width="8.453125" style="2" customWidth="1"/>
    <col min="13013" max="13013" width="6.54296875" style="2" customWidth="1"/>
    <col min="13014" max="13014" width="1.453125" style="2" customWidth="1"/>
    <col min="13015" max="13015" width="6.54296875" style="2" customWidth="1"/>
    <col min="13016" max="13016" width="1.453125" style="2" customWidth="1"/>
    <col min="13017" max="13017" width="6.54296875" style="2" customWidth="1"/>
    <col min="13018" max="13018" width="1.453125" style="2" customWidth="1"/>
    <col min="13019" max="13019" width="6.54296875" style="2" customWidth="1"/>
    <col min="13020" max="13020" width="1.453125" style="2" customWidth="1"/>
    <col min="13021" max="13021" width="6.54296875" style="2" customWidth="1"/>
    <col min="13022" max="13022" width="1.453125" style="2" customWidth="1"/>
    <col min="13023" max="13023" width="6.453125" style="2" customWidth="1"/>
    <col min="13024" max="13024" width="1.453125" style="2" customWidth="1"/>
    <col min="13025" max="13025" width="6.54296875" style="2" customWidth="1"/>
    <col min="13026" max="13026" width="1.453125" style="2" customWidth="1"/>
    <col min="13027" max="13027" width="6.54296875" style="2" customWidth="1"/>
    <col min="13028" max="13028" width="1.453125" style="2" customWidth="1"/>
    <col min="13029" max="13029" width="6.54296875" style="2" customWidth="1"/>
    <col min="13030" max="13030" width="1.453125" style="2" customWidth="1"/>
    <col min="13031" max="13031" width="6.54296875" style="2" customWidth="1"/>
    <col min="13032" max="13032" width="1.453125" style="2" customWidth="1"/>
    <col min="13033" max="13033" width="6.54296875" style="2" customWidth="1"/>
    <col min="13034" max="13034" width="1.453125" style="2" customWidth="1"/>
    <col min="13035" max="13035" width="6.54296875" style="2" customWidth="1"/>
    <col min="13036" max="13036" width="1.453125" style="2" customWidth="1"/>
    <col min="13037" max="13037" width="6.54296875" style="2" customWidth="1"/>
    <col min="13038" max="13038" width="1.453125" style="2" customWidth="1"/>
    <col min="13039" max="13039" width="6.54296875" style="2" customWidth="1"/>
    <col min="13040" max="13040" width="1.453125" style="2" customWidth="1"/>
    <col min="13041" max="13041" width="6.54296875" style="2" customWidth="1"/>
    <col min="13042" max="13042" width="1.453125" style="2" customWidth="1"/>
    <col min="13043" max="13043" width="6.54296875" style="2" customWidth="1"/>
    <col min="13044" max="13044" width="1.453125" style="2" customWidth="1"/>
    <col min="13045" max="13045" width="6.54296875" style="2" customWidth="1"/>
    <col min="13046" max="13046" width="1.453125" style="2" customWidth="1"/>
    <col min="13047" max="13047" width="6.54296875" style="2" customWidth="1"/>
    <col min="13048" max="13048" width="1.453125" style="2" customWidth="1"/>
    <col min="13049" max="13049" width="6.54296875" style="2" customWidth="1"/>
    <col min="13050" max="13050" width="1.453125" style="2" customWidth="1"/>
    <col min="13051" max="13051" width="6.54296875" style="2" customWidth="1"/>
    <col min="13052" max="13052" width="1.453125" style="2" customWidth="1"/>
    <col min="13053" max="13053" width="6.54296875" style="2" customWidth="1"/>
    <col min="13054" max="13054" width="1.453125" style="2" customWidth="1"/>
    <col min="13055" max="13055" width="6.54296875" style="2" customWidth="1"/>
    <col min="13056" max="13056" width="1.453125" style="2" customWidth="1"/>
    <col min="13057" max="13057" width="0.1796875" style="2" customWidth="1"/>
    <col min="13058" max="13058" width="3.453125" style="2" customWidth="1"/>
    <col min="13059" max="13059" width="5.453125" style="2" customWidth="1"/>
    <col min="13060" max="13060" width="42.453125" style="2" customWidth="1"/>
    <col min="13061" max="13061" width="8" style="2" customWidth="1"/>
    <col min="13062" max="13062" width="6.453125" style="2" customWidth="1"/>
    <col min="13063" max="13063" width="1.453125" style="2" customWidth="1"/>
    <col min="13064" max="13064" width="6.453125" style="2" customWidth="1"/>
    <col min="13065" max="13065" width="1.453125" style="2" customWidth="1"/>
    <col min="13066" max="13066" width="5.54296875" style="2" customWidth="1"/>
    <col min="13067" max="13067" width="1.453125" style="2" customWidth="1"/>
    <col min="13068" max="13068" width="5.54296875" style="2" customWidth="1"/>
    <col min="13069" max="13069" width="1.453125" style="2" customWidth="1"/>
    <col min="13070" max="13070" width="5.54296875" style="2" customWidth="1"/>
    <col min="13071" max="13071" width="1.453125" style="2" customWidth="1"/>
    <col min="13072" max="13072" width="5.54296875" style="2" customWidth="1"/>
    <col min="13073" max="13073" width="1.453125" style="2" customWidth="1"/>
    <col min="13074" max="13074" width="5.54296875" style="2" customWidth="1"/>
    <col min="13075" max="13075" width="1.453125" style="2" customWidth="1"/>
    <col min="13076" max="13076" width="5.54296875" style="2" customWidth="1"/>
    <col min="13077" max="13077" width="1.453125" style="2" customWidth="1"/>
    <col min="13078" max="13078" width="5.54296875" style="2" customWidth="1"/>
    <col min="13079" max="13079" width="1.453125" style="2" customWidth="1"/>
    <col min="13080" max="13080" width="5.54296875" style="2" customWidth="1"/>
    <col min="13081" max="13081" width="1.453125" style="2" customWidth="1"/>
    <col min="13082" max="13082" width="5.54296875" style="2" customWidth="1"/>
    <col min="13083" max="13083" width="1.453125" style="2" customWidth="1"/>
    <col min="13084" max="13084" width="5.54296875" style="2" customWidth="1"/>
    <col min="13085" max="13085" width="1.453125" style="2" customWidth="1"/>
    <col min="13086" max="13086" width="5.54296875" style="2" customWidth="1"/>
    <col min="13087" max="13087" width="1.453125" style="2" customWidth="1"/>
    <col min="13088" max="13088" width="5.54296875" style="2" customWidth="1"/>
    <col min="13089" max="13089" width="1.453125" style="2" customWidth="1"/>
    <col min="13090" max="13090" width="5.54296875" style="2" customWidth="1"/>
    <col min="13091" max="13091" width="1.453125" style="2" customWidth="1"/>
    <col min="13092" max="13092" width="5.54296875" style="2" customWidth="1"/>
    <col min="13093" max="13093" width="1.453125" style="2" customWidth="1"/>
    <col min="13094" max="13094" width="5.54296875" style="2" customWidth="1"/>
    <col min="13095" max="13095" width="1.453125" style="2" customWidth="1"/>
    <col min="13096" max="13096" width="5.54296875" style="2" customWidth="1"/>
    <col min="13097" max="13097" width="1.453125" style="2" customWidth="1"/>
    <col min="13098" max="13098" width="5.54296875" style="2" customWidth="1"/>
    <col min="13099" max="13099" width="1.453125" style="2" customWidth="1"/>
    <col min="13100" max="13100" width="5.54296875" style="2" customWidth="1"/>
    <col min="13101" max="13101" width="1.453125" style="2" customWidth="1"/>
    <col min="13102" max="13102" width="5.54296875" style="2" customWidth="1"/>
    <col min="13103" max="13103" width="1.453125" style="2" customWidth="1"/>
    <col min="13104" max="13104" width="5.54296875" style="2" customWidth="1"/>
    <col min="13105" max="13105" width="1.453125" style="2" customWidth="1"/>
    <col min="13106" max="13263" width="9.1796875" style="2"/>
    <col min="13264" max="13265" width="0" style="2" hidden="1" customWidth="1"/>
    <col min="13266" max="13266" width="8.54296875" style="2" customWidth="1"/>
    <col min="13267" max="13267" width="31.81640625" style="2" customWidth="1"/>
    <col min="13268" max="13268" width="8.453125" style="2" customWidth="1"/>
    <col min="13269" max="13269" width="6.54296875" style="2" customWidth="1"/>
    <col min="13270" max="13270" width="1.453125" style="2" customWidth="1"/>
    <col min="13271" max="13271" width="6.54296875" style="2" customWidth="1"/>
    <col min="13272" max="13272" width="1.453125" style="2" customWidth="1"/>
    <col min="13273" max="13273" width="6.54296875" style="2" customWidth="1"/>
    <col min="13274" max="13274" width="1.453125" style="2" customWidth="1"/>
    <col min="13275" max="13275" width="6.54296875" style="2" customWidth="1"/>
    <col min="13276" max="13276" width="1.453125" style="2" customWidth="1"/>
    <col min="13277" max="13277" width="6.54296875" style="2" customWidth="1"/>
    <col min="13278" max="13278" width="1.453125" style="2" customWidth="1"/>
    <col min="13279" max="13279" width="6.453125" style="2" customWidth="1"/>
    <col min="13280" max="13280" width="1.453125" style="2" customWidth="1"/>
    <col min="13281" max="13281" width="6.54296875" style="2" customWidth="1"/>
    <col min="13282" max="13282" width="1.453125" style="2" customWidth="1"/>
    <col min="13283" max="13283" width="6.54296875" style="2" customWidth="1"/>
    <col min="13284" max="13284" width="1.453125" style="2" customWidth="1"/>
    <col min="13285" max="13285" width="6.54296875" style="2" customWidth="1"/>
    <col min="13286" max="13286" width="1.453125" style="2" customWidth="1"/>
    <col min="13287" max="13287" width="6.54296875" style="2" customWidth="1"/>
    <col min="13288" max="13288" width="1.453125" style="2" customWidth="1"/>
    <col min="13289" max="13289" width="6.54296875" style="2" customWidth="1"/>
    <col min="13290" max="13290" width="1.453125" style="2" customWidth="1"/>
    <col min="13291" max="13291" width="6.54296875" style="2" customWidth="1"/>
    <col min="13292" max="13292" width="1.453125" style="2" customWidth="1"/>
    <col min="13293" max="13293" width="6.54296875" style="2" customWidth="1"/>
    <col min="13294" max="13294" width="1.453125" style="2" customWidth="1"/>
    <col min="13295" max="13295" width="6.54296875" style="2" customWidth="1"/>
    <col min="13296" max="13296" width="1.453125" style="2" customWidth="1"/>
    <col min="13297" max="13297" width="6.54296875" style="2" customWidth="1"/>
    <col min="13298" max="13298" width="1.453125" style="2" customWidth="1"/>
    <col min="13299" max="13299" width="6.54296875" style="2" customWidth="1"/>
    <col min="13300" max="13300" width="1.453125" style="2" customWidth="1"/>
    <col min="13301" max="13301" width="6.54296875" style="2" customWidth="1"/>
    <col min="13302" max="13302" width="1.453125" style="2" customWidth="1"/>
    <col min="13303" max="13303" width="6.54296875" style="2" customWidth="1"/>
    <col min="13304" max="13304" width="1.453125" style="2" customWidth="1"/>
    <col min="13305" max="13305" width="6.54296875" style="2" customWidth="1"/>
    <col min="13306" max="13306" width="1.453125" style="2" customWidth="1"/>
    <col min="13307" max="13307" width="6.54296875" style="2" customWidth="1"/>
    <col min="13308" max="13308" width="1.453125" style="2" customWidth="1"/>
    <col min="13309" max="13309" width="6.54296875" style="2" customWidth="1"/>
    <col min="13310" max="13310" width="1.453125" style="2" customWidth="1"/>
    <col min="13311" max="13311" width="6.54296875" style="2" customWidth="1"/>
    <col min="13312" max="13312" width="1.453125" style="2" customWidth="1"/>
    <col min="13313" max="13313" width="0.1796875" style="2" customWidth="1"/>
    <col min="13314" max="13314" width="3.453125" style="2" customWidth="1"/>
    <col min="13315" max="13315" width="5.453125" style="2" customWidth="1"/>
    <col min="13316" max="13316" width="42.453125" style="2" customWidth="1"/>
    <col min="13317" max="13317" width="8" style="2" customWidth="1"/>
    <col min="13318" max="13318" width="6.453125" style="2" customWidth="1"/>
    <col min="13319" max="13319" width="1.453125" style="2" customWidth="1"/>
    <col min="13320" max="13320" width="6.453125" style="2" customWidth="1"/>
    <col min="13321" max="13321" width="1.453125" style="2" customWidth="1"/>
    <col min="13322" max="13322" width="5.54296875" style="2" customWidth="1"/>
    <col min="13323" max="13323" width="1.453125" style="2" customWidth="1"/>
    <col min="13324" max="13324" width="5.54296875" style="2" customWidth="1"/>
    <col min="13325" max="13325" width="1.453125" style="2" customWidth="1"/>
    <col min="13326" max="13326" width="5.54296875" style="2" customWidth="1"/>
    <col min="13327" max="13327" width="1.453125" style="2" customWidth="1"/>
    <col min="13328" max="13328" width="5.54296875" style="2" customWidth="1"/>
    <col min="13329" max="13329" width="1.453125" style="2" customWidth="1"/>
    <col min="13330" max="13330" width="5.54296875" style="2" customWidth="1"/>
    <col min="13331" max="13331" width="1.453125" style="2" customWidth="1"/>
    <col min="13332" max="13332" width="5.54296875" style="2" customWidth="1"/>
    <col min="13333" max="13333" width="1.453125" style="2" customWidth="1"/>
    <col min="13334" max="13334" width="5.54296875" style="2" customWidth="1"/>
    <col min="13335" max="13335" width="1.453125" style="2" customWidth="1"/>
    <col min="13336" max="13336" width="5.54296875" style="2" customWidth="1"/>
    <col min="13337" max="13337" width="1.453125" style="2" customWidth="1"/>
    <col min="13338" max="13338" width="5.54296875" style="2" customWidth="1"/>
    <col min="13339" max="13339" width="1.453125" style="2" customWidth="1"/>
    <col min="13340" max="13340" width="5.54296875" style="2" customWidth="1"/>
    <col min="13341" max="13341" width="1.453125" style="2" customWidth="1"/>
    <col min="13342" max="13342" width="5.54296875" style="2" customWidth="1"/>
    <col min="13343" max="13343" width="1.453125" style="2" customWidth="1"/>
    <col min="13344" max="13344" width="5.54296875" style="2" customWidth="1"/>
    <col min="13345" max="13345" width="1.453125" style="2" customWidth="1"/>
    <col min="13346" max="13346" width="5.54296875" style="2" customWidth="1"/>
    <col min="13347" max="13347" width="1.453125" style="2" customWidth="1"/>
    <col min="13348" max="13348" width="5.54296875" style="2" customWidth="1"/>
    <col min="13349" max="13349" width="1.453125" style="2" customWidth="1"/>
    <col min="13350" max="13350" width="5.54296875" style="2" customWidth="1"/>
    <col min="13351" max="13351" width="1.453125" style="2" customWidth="1"/>
    <col min="13352" max="13352" width="5.54296875" style="2" customWidth="1"/>
    <col min="13353" max="13353" width="1.453125" style="2" customWidth="1"/>
    <col min="13354" max="13354" width="5.54296875" style="2" customWidth="1"/>
    <col min="13355" max="13355" width="1.453125" style="2" customWidth="1"/>
    <col min="13356" max="13356" width="5.54296875" style="2" customWidth="1"/>
    <col min="13357" max="13357" width="1.453125" style="2" customWidth="1"/>
    <col min="13358" max="13358" width="5.54296875" style="2" customWidth="1"/>
    <col min="13359" max="13359" width="1.453125" style="2" customWidth="1"/>
    <col min="13360" max="13360" width="5.54296875" style="2" customWidth="1"/>
    <col min="13361" max="13361" width="1.453125" style="2" customWidth="1"/>
    <col min="13362" max="13519" width="9.1796875" style="2"/>
    <col min="13520" max="13521" width="0" style="2" hidden="1" customWidth="1"/>
    <col min="13522" max="13522" width="8.54296875" style="2" customWidth="1"/>
    <col min="13523" max="13523" width="31.81640625" style="2" customWidth="1"/>
    <col min="13524" max="13524" width="8.453125" style="2" customWidth="1"/>
    <col min="13525" max="13525" width="6.54296875" style="2" customWidth="1"/>
    <col min="13526" max="13526" width="1.453125" style="2" customWidth="1"/>
    <col min="13527" max="13527" width="6.54296875" style="2" customWidth="1"/>
    <col min="13528" max="13528" width="1.453125" style="2" customWidth="1"/>
    <col min="13529" max="13529" width="6.54296875" style="2" customWidth="1"/>
    <col min="13530" max="13530" width="1.453125" style="2" customWidth="1"/>
    <col min="13531" max="13531" width="6.54296875" style="2" customWidth="1"/>
    <col min="13532" max="13532" width="1.453125" style="2" customWidth="1"/>
    <col min="13533" max="13533" width="6.54296875" style="2" customWidth="1"/>
    <col min="13534" max="13534" width="1.453125" style="2" customWidth="1"/>
    <col min="13535" max="13535" width="6.453125" style="2" customWidth="1"/>
    <col min="13536" max="13536" width="1.453125" style="2" customWidth="1"/>
    <col min="13537" max="13537" width="6.54296875" style="2" customWidth="1"/>
    <col min="13538" max="13538" width="1.453125" style="2" customWidth="1"/>
    <col min="13539" max="13539" width="6.54296875" style="2" customWidth="1"/>
    <col min="13540" max="13540" width="1.453125" style="2" customWidth="1"/>
    <col min="13541" max="13541" width="6.54296875" style="2" customWidth="1"/>
    <col min="13542" max="13542" width="1.453125" style="2" customWidth="1"/>
    <col min="13543" max="13543" width="6.54296875" style="2" customWidth="1"/>
    <col min="13544" max="13544" width="1.453125" style="2" customWidth="1"/>
    <col min="13545" max="13545" width="6.54296875" style="2" customWidth="1"/>
    <col min="13546" max="13546" width="1.453125" style="2" customWidth="1"/>
    <col min="13547" max="13547" width="6.54296875" style="2" customWidth="1"/>
    <col min="13548" max="13548" width="1.453125" style="2" customWidth="1"/>
    <col min="13549" max="13549" width="6.54296875" style="2" customWidth="1"/>
    <col min="13550" max="13550" width="1.453125" style="2" customWidth="1"/>
    <col min="13551" max="13551" width="6.54296875" style="2" customWidth="1"/>
    <col min="13552" max="13552" width="1.453125" style="2" customWidth="1"/>
    <col min="13553" max="13553" width="6.54296875" style="2" customWidth="1"/>
    <col min="13554" max="13554" width="1.453125" style="2" customWidth="1"/>
    <col min="13555" max="13555" width="6.54296875" style="2" customWidth="1"/>
    <col min="13556" max="13556" width="1.453125" style="2" customWidth="1"/>
    <col min="13557" max="13557" width="6.54296875" style="2" customWidth="1"/>
    <col min="13558" max="13558" width="1.453125" style="2" customWidth="1"/>
    <col min="13559" max="13559" width="6.54296875" style="2" customWidth="1"/>
    <col min="13560" max="13560" width="1.453125" style="2" customWidth="1"/>
    <col min="13561" max="13561" width="6.54296875" style="2" customWidth="1"/>
    <col min="13562" max="13562" width="1.453125" style="2" customWidth="1"/>
    <col min="13563" max="13563" width="6.54296875" style="2" customWidth="1"/>
    <col min="13564" max="13564" width="1.453125" style="2" customWidth="1"/>
    <col min="13565" max="13565" width="6.54296875" style="2" customWidth="1"/>
    <col min="13566" max="13566" width="1.453125" style="2" customWidth="1"/>
    <col min="13567" max="13567" width="6.54296875" style="2" customWidth="1"/>
    <col min="13568" max="13568" width="1.453125" style="2" customWidth="1"/>
    <col min="13569" max="13569" width="0.1796875" style="2" customWidth="1"/>
    <col min="13570" max="13570" width="3.453125" style="2" customWidth="1"/>
    <col min="13571" max="13571" width="5.453125" style="2" customWidth="1"/>
    <col min="13572" max="13572" width="42.453125" style="2" customWidth="1"/>
    <col min="13573" max="13573" width="8" style="2" customWidth="1"/>
    <col min="13574" max="13574" width="6.453125" style="2" customWidth="1"/>
    <col min="13575" max="13575" width="1.453125" style="2" customWidth="1"/>
    <col min="13576" max="13576" width="6.453125" style="2" customWidth="1"/>
    <col min="13577" max="13577" width="1.453125" style="2" customWidth="1"/>
    <col min="13578" max="13578" width="5.54296875" style="2" customWidth="1"/>
    <col min="13579" max="13579" width="1.453125" style="2" customWidth="1"/>
    <col min="13580" max="13580" width="5.54296875" style="2" customWidth="1"/>
    <col min="13581" max="13581" width="1.453125" style="2" customWidth="1"/>
    <col min="13582" max="13582" width="5.54296875" style="2" customWidth="1"/>
    <col min="13583" max="13583" width="1.453125" style="2" customWidth="1"/>
    <col min="13584" max="13584" width="5.54296875" style="2" customWidth="1"/>
    <col min="13585" max="13585" width="1.453125" style="2" customWidth="1"/>
    <col min="13586" max="13586" width="5.54296875" style="2" customWidth="1"/>
    <col min="13587" max="13587" width="1.453125" style="2" customWidth="1"/>
    <col min="13588" max="13588" width="5.54296875" style="2" customWidth="1"/>
    <col min="13589" max="13589" width="1.453125" style="2" customWidth="1"/>
    <col min="13590" max="13590" width="5.54296875" style="2" customWidth="1"/>
    <col min="13591" max="13591" width="1.453125" style="2" customWidth="1"/>
    <col min="13592" max="13592" width="5.54296875" style="2" customWidth="1"/>
    <col min="13593" max="13593" width="1.453125" style="2" customWidth="1"/>
    <col min="13594" max="13594" width="5.54296875" style="2" customWidth="1"/>
    <col min="13595" max="13595" width="1.453125" style="2" customWidth="1"/>
    <col min="13596" max="13596" width="5.54296875" style="2" customWidth="1"/>
    <col min="13597" max="13597" width="1.453125" style="2" customWidth="1"/>
    <col min="13598" max="13598" width="5.54296875" style="2" customWidth="1"/>
    <col min="13599" max="13599" width="1.453125" style="2" customWidth="1"/>
    <col min="13600" max="13600" width="5.54296875" style="2" customWidth="1"/>
    <col min="13601" max="13601" width="1.453125" style="2" customWidth="1"/>
    <col min="13602" max="13602" width="5.54296875" style="2" customWidth="1"/>
    <col min="13603" max="13603" width="1.453125" style="2" customWidth="1"/>
    <col min="13604" max="13604" width="5.54296875" style="2" customWidth="1"/>
    <col min="13605" max="13605" width="1.453125" style="2" customWidth="1"/>
    <col min="13606" max="13606" width="5.54296875" style="2" customWidth="1"/>
    <col min="13607" max="13607" width="1.453125" style="2" customWidth="1"/>
    <col min="13608" max="13608" width="5.54296875" style="2" customWidth="1"/>
    <col min="13609" max="13609" width="1.453125" style="2" customWidth="1"/>
    <col min="13610" max="13610" width="5.54296875" style="2" customWidth="1"/>
    <col min="13611" max="13611" width="1.453125" style="2" customWidth="1"/>
    <col min="13612" max="13612" width="5.54296875" style="2" customWidth="1"/>
    <col min="13613" max="13613" width="1.453125" style="2" customWidth="1"/>
    <col min="13614" max="13614" width="5.54296875" style="2" customWidth="1"/>
    <col min="13615" max="13615" width="1.453125" style="2" customWidth="1"/>
    <col min="13616" max="13616" width="5.54296875" style="2" customWidth="1"/>
    <col min="13617" max="13617" width="1.453125" style="2" customWidth="1"/>
    <col min="13618" max="13775" width="9.1796875" style="2"/>
    <col min="13776" max="13777" width="0" style="2" hidden="1" customWidth="1"/>
    <col min="13778" max="13778" width="8.54296875" style="2" customWidth="1"/>
    <col min="13779" max="13779" width="31.81640625" style="2" customWidth="1"/>
    <col min="13780" max="13780" width="8.453125" style="2" customWidth="1"/>
    <col min="13781" max="13781" width="6.54296875" style="2" customWidth="1"/>
    <col min="13782" max="13782" width="1.453125" style="2" customWidth="1"/>
    <col min="13783" max="13783" width="6.54296875" style="2" customWidth="1"/>
    <col min="13784" max="13784" width="1.453125" style="2" customWidth="1"/>
    <col min="13785" max="13785" width="6.54296875" style="2" customWidth="1"/>
    <col min="13786" max="13786" width="1.453125" style="2" customWidth="1"/>
    <col min="13787" max="13787" width="6.54296875" style="2" customWidth="1"/>
    <col min="13788" max="13788" width="1.453125" style="2" customWidth="1"/>
    <col min="13789" max="13789" width="6.54296875" style="2" customWidth="1"/>
    <col min="13790" max="13790" width="1.453125" style="2" customWidth="1"/>
    <col min="13791" max="13791" width="6.453125" style="2" customWidth="1"/>
    <col min="13792" max="13792" width="1.453125" style="2" customWidth="1"/>
    <col min="13793" max="13793" width="6.54296875" style="2" customWidth="1"/>
    <col min="13794" max="13794" width="1.453125" style="2" customWidth="1"/>
    <col min="13795" max="13795" width="6.54296875" style="2" customWidth="1"/>
    <col min="13796" max="13796" width="1.453125" style="2" customWidth="1"/>
    <col min="13797" max="13797" width="6.54296875" style="2" customWidth="1"/>
    <col min="13798" max="13798" width="1.453125" style="2" customWidth="1"/>
    <col min="13799" max="13799" width="6.54296875" style="2" customWidth="1"/>
    <col min="13800" max="13800" width="1.453125" style="2" customWidth="1"/>
    <col min="13801" max="13801" width="6.54296875" style="2" customWidth="1"/>
    <col min="13802" max="13802" width="1.453125" style="2" customWidth="1"/>
    <col min="13803" max="13803" width="6.54296875" style="2" customWidth="1"/>
    <col min="13804" max="13804" width="1.453125" style="2" customWidth="1"/>
    <col min="13805" max="13805" width="6.54296875" style="2" customWidth="1"/>
    <col min="13806" max="13806" width="1.453125" style="2" customWidth="1"/>
    <col min="13807" max="13807" width="6.54296875" style="2" customWidth="1"/>
    <col min="13808" max="13808" width="1.453125" style="2" customWidth="1"/>
    <col min="13809" max="13809" width="6.54296875" style="2" customWidth="1"/>
    <col min="13810" max="13810" width="1.453125" style="2" customWidth="1"/>
    <col min="13811" max="13811" width="6.54296875" style="2" customWidth="1"/>
    <col min="13812" max="13812" width="1.453125" style="2" customWidth="1"/>
    <col min="13813" max="13813" width="6.54296875" style="2" customWidth="1"/>
    <col min="13814" max="13814" width="1.453125" style="2" customWidth="1"/>
    <col min="13815" max="13815" width="6.54296875" style="2" customWidth="1"/>
    <col min="13816" max="13816" width="1.453125" style="2" customWidth="1"/>
    <col min="13817" max="13817" width="6.54296875" style="2" customWidth="1"/>
    <col min="13818" max="13818" width="1.453125" style="2" customWidth="1"/>
    <col min="13819" max="13819" width="6.54296875" style="2" customWidth="1"/>
    <col min="13820" max="13820" width="1.453125" style="2" customWidth="1"/>
    <col min="13821" max="13821" width="6.54296875" style="2" customWidth="1"/>
    <col min="13822" max="13822" width="1.453125" style="2" customWidth="1"/>
    <col min="13823" max="13823" width="6.54296875" style="2" customWidth="1"/>
    <col min="13824" max="13824" width="1.453125" style="2" customWidth="1"/>
    <col min="13825" max="13825" width="0.1796875" style="2" customWidth="1"/>
    <col min="13826" max="13826" width="3.453125" style="2" customWidth="1"/>
    <col min="13827" max="13827" width="5.453125" style="2" customWidth="1"/>
    <col min="13828" max="13828" width="42.453125" style="2" customWidth="1"/>
    <col min="13829" max="13829" width="8" style="2" customWidth="1"/>
    <col min="13830" max="13830" width="6.453125" style="2" customWidth="1"/>
    <col min="13831" max="13831" width="1.453125" style="2" customWidth="1"/>
    <col min="13832" max="13832" width="6.453125" style="2" customWidth="1"/>
    <col min="13833" max="13833" width="1.453125" style="2" customWidth="1"/>
    <col min="13834" max="13834" width="5.54296875" style="2" customWidth="1"/>
    <col min="13835" max="13835" width="1.453125" style="2" customWidth="1"/>
    <col min="13836" max="13836" width="5.54296875" style="2" customWidth="1"/>
    <col min="13837" max="13837" width="1.453125" style="2" customWidth="1"/>
    <col min="13838" max="13838" width="5.54296875" style="2" customWidth="1"/>
    <col min="13839" max="13839" width="1.453125" style="2" customWidth="1"/>
    <col min="13840" max="13840" width="5.54296875" style="2" customWidth="1"/>
    <col min="13841" max="13841" width="1.453125" style="2" customWidth="1"/>
    <col min="13842" max="13842" width="5.54296875" style="2" customWidth="1"/>
    <col min="13843" max="13843" width="1.453125" style="2" customWidth="1"/>
    <col min="13844" max="13844" width="5.54296875" style="2" customWidth="1"/>
    <col min="13845" max="13845" width="1.453125" style="2" customWidth="1"/>
    <col min="13846" max="13846" width="5.54296875" style="2" customWidth="1"/>
    <col min="13847" max="13847" width="1.453125" style="2" customWidth="1"/>
    <col min="13848" max="13848" width="5.54296875" style="2" customWidth="1"/>
    <col min="13849" max="13849" width="1.453125" style="2" customWidth="1"/>
    <col min="13850" max="13850" width="5.54296875" style="2" customWidth="1"/>
    <col min="13851" max="13851" width="1.453125" style="2" customWidth="1"/>
    <col min="13852" max="13852" width="5.54296875" style="2" customWidth="1"/>
    <col min="13853" max="13853" width="1.453125" style="2" customWidth="1"/>
    <col min="13854" max="13854" width="5.54296875" style="2" customWidth="1"/>
    <col min="13855" max="13855" width="1.453125" style="2" customWidth="1"/>
    <col min="13856" max="13856" width="5.54296875" style="2" customWidth="1"/>
    <col min="13857" max="13857" width="1.453125" style="2" customWidth="1"/>
    <col min="13858" max="13858" width="5.54296875" style="2" customWidth="1"/>
    <col min="13859" max="13859" width="1.453125" style="2" customWidth="1"/>
    <col min="13860" max="13860" width="5.54296875" style="2" customWidth="1"/>
    <col min="13861" max="13861" width="1.453125" style="2" customWidth="1"/>
    <col min="13862" max="13862" width="5.54296875" style="2" customWidth="1"/>
    <col min="13863" max="13863" width="1.453125" style="2" customWidth="1"/>
    <col min="13864" max="13864" width="5.54296875" style="2" customWidth="1"/>
    <col min="13865" max="13865" width="1.453125" style="2" customWidth="1"/>
    <col min="13866" max="13866" width="5.54296875" style="2" customWidth="1"/>
    <col min="13867" max="13867" width="1.453125" style="2" customWidth="1"/>
    <col min="13868" max="13868" width="5.54296875" style="2" customWidth="1"/>
    <col min="13869" max="13869" width="1.453125" style="2" customWidth="1"/>
    <col min="13870" max="13870" width="5.54296875" style="2" customWidth="1"/>
    <col min="13871" max="13871" width="1.453125" style="2" customWidth="1"/>
    <col min="13872" max="13872" width="5.54296875" style="2" customWidth="1"/>
    <col min="13873" max="13873" width="1.453125" style="2" customWidth="1"/>
    <col min="13874" max="14031" width="9.1796875" style="2"/>
    <col min="14032" max="14033" width="0" style="2" hidden="1" customWidth="1"/>
    <col min="14034" max="14034" width="8.54296875" style="2" customWidth="1"/>
    <col min="14035" max="14035" width="31.81640625" style="2" customWidth="1"/>
    <col min="14036" max="14036" width="8.453125" style="2" customWidth="1"/>
    <col min="14037" max="14037" width="6.54296875" style="2" customWidth="1"/>
    <col min="14038" max="14038" width="1.453125" style="2" customWidth="1"/>
    <col min="14039" max="14039" width="6.54296875" style="2" customWidth="1"/>
    <col min="14040" max="14040" width="1.453125" style="2" customWidth="1"/>
    <col min="14041" max="14041" width="6.54296875" style="2" customWidth="1"/>
    <col min="14042" max="14042" width="1.453125" style="2" customWidth="1"/>
    <col min="14043" max="14043" width="6.54296875" style="2" customWidth="1"/>
    <col min="14044" max="14044" width="1.453125" style="2" customWidth="1"/>
    <col min="14045" max="14045" width="6.54296875" style="2" customWidth="1"/>
    <col min="14046" max="14046" width="1.453125" style="2" customWidth="1"/>
    <col min="14047" max="14047" width="6.453125" style="2" customWidth="1"/>
    <col min="14048" max="14048" width="1.453125" style="2" customWidth="1"/>
    <col min="14049" max="14049" width="6.54296875" style="2" customWidth="1"/>
    <col min="14050" max="14050" width="1.453125" style="2" customWidth="1"/>
    <col min="14051" max="14051" width="6.54296875" style="2" customWidth="1"/>
    <col min="14052" max="14052" width="1.453125" style="2" customWidth="1"/>
    <col min="14053" max="14053" width="6.54296875" style="2" customWidth="1"/>
    <col min="14054" max="14054" width="1.453125" style="2" customWidth="1"/>
    <col min="14055" max="14055" width="6.54296875" style="2" customWidth="1"/>
    <col min="14056" max="14056" width="1.453125" style="2" customWidth="1"/>
    <col min="14057" max="14057" width="6.54296875" style="2" customWidth="1"/>
    <col min="14058" max="14058" width="1.453125" style="2" customWidth="1"/>
    <col min="14059" max="14059" width="6.54296875" style="2" customWidth="1"/>
    <col min="14060" max="14060" width="1.453125" style="2" customWidth="1"/>
    <col min="14061" max="14061" width="6.54296875" style="2" customWidth="1"/>
    <col min="14062" max="14062" width="1.453125" style="2" customWidth="1"/>
    <col min="14063" max="14063" width="6.54296875" style="2" customWidth="1"/>
    <col min="14064" max="14064" width="1.453125" style="2" customWidth="1"/>
    <col min="14065" max="14065" width="6.54296875" style="2" customWidth="1"/>
    <col min="14066" max="14066" width="1.453125" style="2" customWidth="1"/>
    <col min="14067" max="14067" width="6.54296875" style="2" customWidth="1"/>
    <col min="14068" max="14068" width="1.453125" style="2" customWidth="1"/>
    <col min="14069" max="14069" width="6.54296875" style="2" customWidth="1"/>
    <col min="14070" max="14070" width="1.453125" style="2" customWidth="1"/>
    <col min="14071" max="14071" width="6.54296875" style="2" customWidth="1"/>
    <col min="14072" max="14072" width="1.453125" style="2" customWidth="1"/>
    <col min="14073" max="14073" width="6.54296875" style="2" customWidth="1"/>
    <col min="14074" max="14074" width="1.453125" style="2" customWidth="1"/>
    <col min="14075" max="14075" width="6.54296875" style="2" customWidth="1"/>
    <col min="14076" max="14076" width="1.453125" style="2" customWidth="1"/>
    <col min="14077" max="14077" width="6.54296875" style="2" customWidth="1"/>
    <col min="14078" max="14078" width="1.453125" style="2" customWidth="1"/>
    <col min="14079" max="14079" width="6.54296875" style="2" customWidth="1"/>
    <col min="14080" max="14080" width="1.453125" style="2" customWidth="1"/>
    <col min="14081" max="14081" width="0.1796875" style="2" customWidth="1"/>
    <col min="14082" max="14082" width="3.453125" style="2" customWidth="1"/>
    <col min="14083" max="14083" width="5.453125" style="2" customWidth="1"/>
    <col min="14084" max="14084" width="42.453125" style="2" customWidth="1"/>
    <col min="14085" max="14085" width="8" style="2" customWidth="1"/>
    <col min="14086" max="14086" width="6.453125" style="2" customWidth="1"/>
    <col min="14087" max="14087" width="1.453125" style="2" customWidth="1"/>
    <col min="14088" max="14088" width="6.453125" style="2" customWidth="1"/>
    <col min="14089" max="14089" width="1.453125" style="2" customWidth="1"/>
    <col min="14090" max="14090" width="5.54296875" style="2" customWidth="1"/>
    <col min="14091" max="14091" width="1.453125" style="2" customWidth="1"/>
    <col min="14092" max="14092" width="5.54296875" style="2" customWidth="1"/>
    <col min="14093" max="14093" width="1.453125" style="2" customWidth="1"/>
    <col min="14094" max="14094" width="5.54296875" style="2" customWidth="1"/>
    <col min="14095" max="14095" width="1.453125" style="2" customWidth="1"/>
    <col min="14096" max="14096" width="5.54296875" style="2" customWidth="1"/>
    <col min="14097" max="14097" width="1.453125" style="2" customWidth="1"/>
    <col min="14098" max="14098" width="5.54296875" style="2" customWidth="1"/>
    <col min="14099" max="14099" width="1.453125" style="2" customWidth="1"/>
    <col min="14100" max="14100" width="5.54296875" style="2" customWidth="1"/>
    <col min="14101" max="14101" width="1.453125" style="2" customWidth="1"/>
    <col min="14102" max="14102" width="5.54296875" style="2" customWidth="1"/>
    <col min="14103" max="14103" width="1.453125" style="2" customWidth="1"/>
    <col min="14104" max="14104" width="5.54296875" style="2" customWidth="1"/>
    <col min="14105" max="14105" width="1.453125" style="2" customWidth="1"/>
    <col min="14106" max="14106" width="5.54296875" style="2" customWidth="1"/>
    <col min="14107" max="14107" width="1.453125" style="2" customWidth="1"/>
    <col min="14108" max="14108" width="5.54296875" style="2" customWidth="1"/>
    <col min="14109" max="14109" width="1.453125" style="2" customWidth="1"/>
    <col min="14110" max="14110" width="5.54296875" style="2" customWidth="1"/>
    <col min="14111" max="14111" width="1.453125" style="2" customWidth="1"/>
    <col min="14112" max="14112" width="5.54296875" style="2" customWidth="1"/>
    <col min="14113" max="14113" width="1.453125" style="2" customWidth="1"/>
    <col min="14114" max="14114" width="5.54296875" style="2" customWidth="1"/>
    <col min="14115" max="14115" width="1.453125" style="2" customWidth="1"/>
    <col min="14116" max="14116" width="5.54296875" style="2" customWidth="1"/>
    <col min="14117" max="14117" width="1.453125" style="2" customWidth="1"/>
    <col min="14118" max="14118" width="5.54296875" style="2" customWidth="1"/>
    <col min="14119" max="14119" width="1.453125" style="2" customWidth="1"/>
    <col min="14120" max="14120" width="5.54296875" style="2" customWidth="1"/>
    <col min="14121" max="14121" width="1.453125" style="2" customWidth="1"/>
    <col min="14122" max="14122" width="5.54296875" style="2" customWidth="1"/>
    <col min="14123" max="14123" width="1.453125" style="2" customWidth="1"/>
    <col min="14124" max="14124" width="5.54296875" style="2" customWidth="1"/>
    <col min="14125" max="14125" width="1.453125" style="2" customWidth="1"/>
    <col min="14126" max="14126" width="5.54296875" style="2" customWidth="1"/>
    <col min="14127" max="14127" width="1.453125" style="2" customWidth="1"/>
    <col min="14128" max="14128" width="5.54296875" style="2" customWidth="1"/>
    <col min="14129" max="14129" width="1.453125" style="2" customWidth="1"/>
    <col min="14130" max="14287" width="9.1796875" style="2"/>
    <col min="14288" max="14289" width="0" style="2" hidden="1" customWidth="1"/>
    <col min="14290" max="14290" width="8.54296875" style="2" customWidth="1"/>
    <col min="14291" max="14291" width="31.81640625" style="2" customWidth="1"/>
    <col min="14292" max="14292" width="8.453125" style="2" customWidth="1"/>
    <col min="14293" max="14293" width="6.54296875" style="2" customWidth="1"/>
    <col min="14294" max="14294" width="1.453125" style="2" customWidth="1"/>
    <col min="14295" max="14295" width="6.54296875" style="2" customWidth="1"/>
    <col min="14296" max="14296" width="1.453125" style="2" customWidth="1"/>
    <col min="14297" max="14297" width="6.54296875" style="2" customWidth="1"/>
    <col min="14298" max="14298" width="1.453125" style="2" customWidth="1"/>
    <col min="14299" max="14299" width="6.54296875" style="2" customWidth="1"/>
    <col min="14300" max="14300" width="1.453125" style="2" customWidth="1"/>
    <col min="14301" max="14301" width="6.54296875" style="2" customWidth="1"/>
    <col min="14302" max="14302" width="1.453125" style="2" customWidth="1"/>
    <col min="14303" max="14303" width="6.453125" style="2" customWidth="1"/>
    <col min="14304" max="14304" width="1.453125" style="2" customWidth="1"/>
    <col min="14305" max="14305" width="6.54296875" style="2" customWidth="1"/>
    <col min="14306" max="14306" width="1.453125" style="2" customWidth="1"/>
    <col min="14307" max="14307" width="6.54296875" style="2" customWidth="1"/>
    <col min="14308" max="14308" width="1.453125" style="2" customWidth="1"/>
    <col min="14309" max="14309" width="6.54296875" style="2" customWidth="1"/>
    <col min="14310" max="14310" width="1.453125" style="2" customWidth="1"/>
    <col min="14311" max="14311" width="6.54296875" style="2" customWidth="1"/>
    <col min="14312" max="14312" width="1.453125" style="2" customWidth="1"/>
    <col min="14313" max="14313" width="6.54296875" style="2" customWidth="1"/>
    <col min="14314" max="14314" width="1.453125" style="2" customWidth="1"/>
    <col min="14315" max="14315" width="6.54296875" style="2" customWidth="1"/>
    <col min="14316" max="14316" width="1.453125" style="2" customWidth="1"/>
    <col min="14317" max="14317" width="6.54296875" style="2" customWidth="1"/>
    <col min="14318" max="14318" width="1.453125" style="2" customWidth="1"/>
    <col min="14319" max="14319" width="6.54296875" style="2" customWidth="1"/>
    <col min="14320" max="14320" width="1.453125" style="2" customWidth="1"/>
    <col min="14321" max="14321" width="6.54296875" style="2" customWidth="1"/>
    <col min="14322" max="14322" width="1.453125" style="2" customWidth="1"/>
    <col min="14323" max="14323" width="6.54296875" style="2" customWidth="1"/>
    <col min="14324" max="14324" width="1.453125" style="2" customWidth="1"/>
    <col min="14325" max="14325" width="6.54296875" style="2" customWidth="1"/>
    <col min="14326" max="14326" width="1.453125" style="2" customWidth="1"/>
    <col min="14327" max="14327" width="6.54296875" style="2" customWidth="1"/>
    <col min="14328" max="14328" width="1.453125" style="2" customWidth="1"/>
    <col min="14329" max="14329" width="6.54296875" style="2" customWidth="1"/>
    <col min="14330" max="14330" width="1.453125" style="2" customWidth="1"/>
    <col min="14331" max="14331" width="6.54296875" style="2" customWidth="1"/>
    <col min="14332" max="14332" width="1.453125" style="2" customWidth="1"/>
    <col min="14333" max="14333" width="6.54296875" style="2" customWidth="1"/>
    <col min="14334" max="14334" width="1.453125" style="2" customWidth="1"/>
    <col min="14335" max="14335" width="6.54296875" style="2" customWidth="1"/>
    <col min="14336" max="14336" width="1.453125" style="2" customWidth="1"/>
    <col min="14337" max="14337" width="0.1796875" style="2" customWidth="1"/>
    <col min="14338" max="14338" width="3.453125" style="2" customWidth="1"/>
    <col min="14339" max="14339" width="5.453125" style="2" customWidth="1"/>
    <col min="14340" max="14340" width="42.453125" style="2" customWidth="1"/>
    <col min="14341" max="14341" width="8" style="2" customWidth="1"/>
    <col min="14342" max="14342" width="6.453125" style="2" customWidth="1"/>
    <col min="14343" max="14343" width="1.453125" style="2" customWidth="1"/>
    <col min="14344" max="14344" width="6.453125" style="2" customWidth="1"/>
    <col min="14345" max="14345" width="1.453125" style="2" customWidth="1"/>
    <col min="14346" max="14346" width="5.54296875" style="2" customWidth="1"/>
    <col min="14347" max="14347" width="1.453125" style="2" customWidth="1"/>
    <col min="14348" max="14348" width="5.54296875" style="2" customWidth="1"/>
    <col min="14349" max="14349" width="1.453125" style="2" customWidth="1"/>
    <col min="14350" max="14350" width="5.54296875" style="2" customWidth="1"/>
    <col min="14351" max="14351" width="1.453125" style="2" customWidth="1"/>
    <col min="14352" max="14352" width="5.54296875" style="2" customWidth="1"/>
    <col min="14353" max="14353" width="1.453125" style="2" customWidth="1"/>
    <col min="14354" max="14354" width="5.54296875" style="2" customWidth="1"/>
    <col min="14355" max="14355" width="1.453125" style="2" customWidth="1"/>
    <col min="14356" max="14356" width="5.54296875" style="2" customWidth="1"/>
    <col min="14357" max="14357" width="1.453125" style="2" customWidth="1"/>
    <col min="14358" max="14358" width="5.54296875" style="2" customWidth="1"/>
    <col min="14359" max="14359" width="1.453125" style="2" customWidth="1"/>
    <col min="14360" max="14360" width="5.54296875" style="2" customWidth="1"/>
    <col min="14361" max="14361" width="1.453125" style="2" customWidth="1"/>
    <col min="14362" max="14362" width="5.54296875" style="2" customWidth="1"/>
    <col min="14363" max="14363" width="1.453125" style="2" customWidth="1"/>
    <col min="14364" max="14364" width="5.54296875" style="2" customWidth="1"/>
    <col min="14365" max="14365" width="1.453125" style="2" customWidth="1"/>
    <col min="14366" max="14366" width="5.54296875" style="2" customWidth="1"/>
    <col min="14367" max="14367" width="1.453125" style="2" customWidth="1"/>
    <col min="14368" max="14368" width="5.54296875" style="2" customWidth="1"/>
    <col min="14369" max="14369" width="1.453125" style="2" customWidth="1"/>
    <col min="14370" max="14370" width="5.54296875" style="2" customWidth="1"/>
    <col min="14371" max="14371" width="1.453125" style="2" customWidth="1"/>
    <col min="14372" max="14372" width="5.54296875" style="2" customWidth="1"/>
    <col min="14373" max="14373" width="1.453125" style="2" customWidth="1"/>
    <col min="14374" max="14374" width="5.54296875" style="2" customWidth="1"/>
    <col min="14375" max="14375" width="1.453125" style="2" customWidth="1"/>
    <col min="14376" max="14376" width="5.54296875" style="2" customWidth="1"/>
    <col min="14377" max="14377" width="1.453125" style="2" customWidth="1"/>
    <col min="14378" max="14378" width="5.54296875" style="2" customWidth="1"/>
    <col min="14379" max="14379" width="1.453125" style="2" customWidth="1"/>
    <col min="14380" max="14380" width="5.54296875" style="2" customWidth="1"/>
    <col min="14381" max="14381" width="1.453125" style="2" customWidth="1"/>
    <col min="14382" max="14382" width="5.54296875" style="2" customWidth="1"/>
    <col min="14383" max="14383" width="1.453125" style="2" customWidth="1"/>
    <col min="14384" max="14384" width="5.54296875" style="2" customWidth="1"/>
    <col min="14385" max="14385" width="1.453125" style="2" customWidth="1"/>
    <col min="14386" max="14543" width="9.1796875" style="2"/>
    <col min="14544" max="14545" width="0" style="2" hidden="1" customWidth="1"/>
    <col min="14546" max="14546" width="8.54296875" style="2" customWidth="1"/>
    <col min="14547" max="14547" width="31.81640625" style="2" customWidth="1"/>
    <col min="14548" max="14548" width="8.453125" style="2" customWidth="1"/>
    <col min="14549" max="14549" width="6.54296875" style="2" customWidth="1"/>
    <col min="14550" max="14550" width="1.453125" style="2" customWidth="1"/>
    <col min="14551" max="14551" width="6.54296875" style="2" customWidth="1"/>
    <col min="14552" max="14552" width="1.453125" style="2" customWidth="1"/>
    <col min="14553" max="14553" width="6.54296875" style="2" customWidth="1"/>
    <col min="14554" max="14554" width="1.453125" style="2" customWidth="1"/>
    <col min="14555" max="14555" width="6.54296875" style="2" customWidth="1"/>
    <col min="14556" max="14556" width="1.453125" style="2" customWidth="1"/>
    <col min="14557" max="14557" width="6.54296875" style="2" customWidth="1"/>
    <col min="14558" max="14558" width="1.453125" style="2" customWidth="1"/>
    <col min="14559" max="14559" width="6.453125" style="2" customWidth="1"/>
    <col min="14560" max="14560" width="1.453125" style="2" customWidth="1"/>
    <col min="14561" max="14561" width="6.54296875" style="2" customWidth="1"/>
    <col min="14562" max="14562" width="1.453125" style="2" customWidth="1"/>
    <col min="14563" max="14563" width="6.54296875" style="2" customWidth="1"/>
    <col min="14564" max="14564" width="1.453125" style="2" customWidth="1"/>
    <col min="14565" max="14565" width="6.54296875" style="2" customWidth="1"/>
    <col min="14566" max="14566" width="1.453125" style="2" customWidth="1"/>
    <col min="14567" max="14567" width="6.54296875" style="2" customWidth="1"/>
    <col min="14568" max="14568" width="1.453125" style="2" customWidth="1"/>
    <col min="14569" max="14569" width="6.54296875" style="2" customWidth="1"/>
    <col min="14570" max="14570" width="1.453125" style="2" customWidth="1"/>
    <col min="14571" max="14571" width="6.54296875" style="2" customWidth="1"/>
    <col min="14572" max="14572" width="1.453125" style="2" customWidth="1"/>
    <col min="14573" max="14573" width="6.54296875" style="2" customWidth="1"/>
    <col min="14574" max="14574" width="1.453125" style="2" customWidth="1"/>
    <col min="14575" max="14575" width="6.54296875" style="2" customWidth="1"/>
    <col min="14576" max="14576" width="1.453125" style="2" customWidth="1"/>
    <col min="14577" max="14577" width="6.54296875" style="2" customWidth="1"/>
    <col min="14578" max="14578" width="1.453125" style="2" customWidth="1"/>
    <col min="14579" max="14579" width="6.54296875" style="2" customWidth="1"/>
    <col min="14580" max="14580" width="1.453125" style="2" customWidth="1"/>
    <col min="14581" max="14581" width="6.54296875" style="2" customWidth="1"/>
    <col min="14582" max="14582" width="1.453125" style="2" customWidth="1"/>
    <col min="14583" max="14583" width="6.54296875" style="2" customWidth="1"/>
    <col min="14584" max="14584" width="1.453125" style="2" customWidth="1"/>
    <col min="14585" max="14585" width="6.54296875" style="2" customWidth="1"/>
    <col min="14586" max="14586" width="1.453125" style="2" customWidth="1"/>
    <col min="14587" max="14587" width="6.54296875" style="2" customWidth="1"/>
    <col min="14588" max="14588" width="1.453125" style="2" customWidth="1"/>
    <col min="14589" max="14589" width="6.54296875" style="2" customWidth="1"/>
    <col min="14590" max="14590" width="1.453125" style="2" customWidth="1"/>
    <col min="14591" max="14591" width="6.54296875" style="2" customWidth="1"/>
    <col min="14592" max="14592" width="1.453125" style="2" customWidth="1"/>
    <col min="14593" max="14593" width="0.1796875" style="2" customWidth="1"/>
    <col min="14594" max="14594" width="3.453125" style="2" customWidth="1"/>
    <col min="14595" max="14595" width="5.453125" style="2" customWidth="1"/>
    <col min="14596" max="14596" width="42.453125" style="2" customWidth="1"/>
    <col min="14597" max="14597" width="8" style="2" customWidth="1"/>
    <col min="14598" max="14598" width="6.453125" style="2" customWidth="1"/>
    <col min="14599" max="14599" width="1.453125" style="2" customWidth="1"/>
    <col min="14600" max="14600" width="6.453125" style="2" customWidth="1"/>
    <col min="14601" max="14601" width="1.453125" style="2" customWidth="1"/>
    <col min="14602" max="14602" width="5.54296875" style="2" customWidth="1"/>
    <col min="14603" max="14603" width="1.453125" style="2" customWidth="1"/>
    <col min="14604" max="14604" width="5.54296875" style="2" customWidth="1"/>
    <col min="14605" max="14605" width="1.453125" style="2" customWidth="1"/>
    <col min="14606" max="14606" width="5.54296875" style="2" customWidth="1"/>
    <col min="14607" max="14607" width="1.453125" style="2" customWidth="1"/>
    <col min="14608" max="14608" width="5.54296875" style="2" customWidth="1"/>
    <col min="14609" max="14609" width="1.453125" style="2" customWidth="1"/>
    <col min="14610" max="14610" width="5.54296875" style="2" customWidth="1"/>
    <col min="14611" max="14611" width="1.453125" style="2" customWidth="1"/>
    <col min="14612" max="14612" width="5.54296875" style="2" customWidth="1"/>
    <col min="14613" max="14613" width="1.453125" style="2" customWidth="1"/>
    <col min="14614" max="14614" width="5.54296875" style="2" customWidth="1"/>
    <col min="14615" max="14615" width="1.453125" style="2" customWidth="1"/>
    <col min="14616" max="14616" width="5.54296875" style="2" customWidth="1"/>
    <col min="14617" max="14617" width="1.453125" style="2" customWidth="1"/>
    <col min="14618" max="14618" width="5.54296875" style="2" customWidth="1"/>
    <col min="14619" max="14619" width="1.453125" style="2" customWidth="1"/>
    <col min="14620" max="14620" width="5.54296875" style="2" customWidth="1"/>
    <col min="14621" max="14621" width="1.453125" style="2" customWidth="1"/>
    <col min="14622" max="14622" width="5.54296875" style="2" customWidth="1"/>
    <col min="14623" max="14623" width="1.453125" style="2" customWidth="1"/>
    <col min="14624" max="14624" width="5.54296875" style="2" customWidth="1"/>
    <col min="14625" max="14625" width="1.453125" style="2" customWidth="1"/>
    <col min="14626" max="14626" width="5.54296875" style="2" customWidth="1"/>
    <col min="14627" max="14627" width="1.453125" style="2" customWidth="1"/>
    <col min="14628" max="14628" width="5.54296875" style="2" customWidth="1"/>
    <col min="14629" max="14629" width="1.453125" style="2" customWidth="1"/>
    <col min="14630" max="14630" width="5.54296875" style="2" customWidth="1"/>
    <col min="14631" max="14631" width="1.453125" style="2" customWidth="1"/>
    <col min="14632" max="14632" width="5.54296875" style="2" customWidth="1"/>
    <col min="14633" max="14633" width="1.453125" style="2" customWidth="1"/>
    <col min="14634" max="14634" width="5.54296875" style="2" customWidth="1"/>
    <col min="14635" max="14635" width="1.453125" style="2" customWidth="1"/>
    <col min="14636" max="14636" width="5.54296875" style="2" customWidth="1"/>
    <col min="14637" max="14637" width="1.453125" style="2" customWidth="1"/>
    <col min="14638" max="14638" width="5.54296875" style="2" customWidth="1"/>
    <col min="14639" max="14639" width="1.453125" style="2" customWidth="1"/>
    <col min="14640" max="14640" width="5.54296875" style="2" customWidth="1"/>
    <col min="14641" max="14641" width="1.453125" style="2" customWidth="1"/>
    <col min="14642" max="14799" width="9.1796875" style="2"/>
    <col min="14800" max="14801" width="0" style="2" hidden="1" customWidth="1"/>
    <col min="14802" max="14802" width="8.54296875" style="2" customWidth="1"/>
    <col min="14803" max="14803" width="31.81640625" style="2" customWidth="1"/>
    <col min="14804" max="14804" width="8.453125" style="2" customWidth="1"/>
    <col min="14805" max="14805" width="6.54296875" style="2" customWidth="1"/>
    <col min="14806" max="14806" width="1.453125" style="2" customWidth="1"/>
    <col min="14807" max="14807" width="6.54296875" style="2" customWidth="1"/>
    <col min="14808" max="14808" width="1.453125" style="2" customWidth="1"/>
    <col min="14809" max="14809" width="6.54296875" style="2" customWidth="1"/>
    <col min="14810" max="14810" width="1.453125" style="2" customWidth="1"/>
    <col min="14811" max="14811" width="6.54296875" style="2" customWidth="1"/>
    <col min="14812" max="14812" width="1.453125" style="2" customWidth="1"/>
    <col min="14813" max="14813" width="6.54296875" style="2" customWidth="1"/>
    <col min="14814" max="14814" width="1.453125" style="2" customWidth="1"/>
    <col min="14815" max="14815" width="6.453125" style="2" customWidth="1"/>
    <col min="14816" max="14816" width="1.453125" style="2" customWidth="1"/>
    <col min="14817" max="14817" width="6.54296875" style="2" customWidth="1"/>
    <col min="14818" max="14818" width="1.453125" style="2" customWidth="1"/>
    <col min="14819" max="14819" width="6.54296875" style="2" customWidth="1"/>
    <col min="14820" max="14820" width="1.453125" style="2" customWidth="1"/>
    <col min="14821" max="14821" width="6.54296875" style="2" customWidth="1"/>
    <col min="14822" max="14822" width="1.453125" style="2" customWidth="1"/>
    <col min="14823" max="14823" width="6.54296875" style="2" customWidth="1"/>
    <col min="14824" max="14824" width="1.453125" style="2" customWidth="1"/>
    <col min="14825" max="14825" width="6.54296875" style="2" customWidth="1"/>
    <col min="14826" max="14826" width="1.453125" style="2" customWidth="1"/>
    <col min="14827" max="14827" width="6.54296875" style="2" customWidth="1"/>
    <col min="14828" max="14828" width="1.453125" style="2" customWidth="1"/>
    <col min="14829" max="14829" width="6.54296875" style="2" customWidth="1"/>
    <col min="14830" max="14830" width="1.453125" style="2" customWidth="1"/>
    <col min="14831" max="14831" width="6.54296875" style="2" customWidth="1"/>
    <col min="14832" max="14832" width="1.453125" style="2" customWidth="1"/>
    <col min="14833" max="14833" width="6.54296875" style="2" customWidth="1"/>
    <col min="14834" max="14834" width="1.453125" style="2" customWidth="1"/>
    <col min="14835" max="14835" width="6.54296875" style="2" customWidth="1"/>
    <col min="14836" max="14836" width="1.453125" style="2" customWidth="1"/>
    <col min="14837" max="14837" width="6.54296875" style="2" customWidth="1"/>
    <col min="14838" max="14838" width="1.453125" style="2" customWidth="1"/>
    <col min="14839" max="14839" width="6.54296875" style="2" customWidth="1"/>
    <col min="14840" max="14840" width="1.453125" style="2" customWidth="1"/>
    <col min="14841" max="14841" width="6.54296875" style="2" customWidth="1"/>
    <col min="14842" max="14842" width="1.453125" style="2" customWidth="1"/>
    <col min="14843" max="14843" width="6.54296875" style="2" customWidth="1"/>
    <col min="14844" max="14844" width="1.453125" style="2" customWidth="1"/>
    <col min="14845" max="14845" width="6.54296875" style="2" customWidth="1"/>
    <col min="14846" max="14846" width="1.453125" style="2" customWidth="1"/>
    <col min="14847" max="14847" width="6.54296875" style="2" customWidth="1"/>
    <col min="14848" max="14848" width="1.453125" style="2" customWidth="1"/>
    <col min="14849" max="14849" width="0.1796875" style="2" customWidth="1"/>
    <col min="14850" max="14850" width="3.453125" style="2" customWidth="1"/>
    <col min="14851" max="14851" width="5.453125" style="2" customWidth="1"/>
    <col min="14852" max="14852" width="42.453125" style="2" customWidth="1"/>
    <col min="14853" max="14853" width="8" style="2" customWidth="1"/>
    <col min="14854" max="14854" width="6.453125" style="2" customWidth="1"/>
    <col min="14855" max="14855" width="1.453125" style="2" customWidth="1"/>
    <col min="14856" max="14856" width="6.453125" style="2" customWidth="1"/>
    <col min="14857" max="14857" width="1.453125" style="2" customWidth="1"/>
    <col min="14858" max="14858" width="5.54296875" style="2" customWidth="1"/>
    <col min="14859" max="14859" width="1.453125" style="2" customWidth="1"/>
    <col min="14860" max="14860" width="5.54296875" style="2" customWidth="1"/>
    <col min="14861" max="14861" width="1.453125" style="2" customWidth="1"/>
    <col min="14862" max="14862" width="5.54296875" style="2" customWidth="1"/>
    <col min="14863" max="14863" width="1.453125" style="2" customWidth="1"/>
    <col min="14864" max="14864" width="5.54296875" style="2" customWidth="1"/>
    <col min="14865" max="14865" width="1.453125" style="2" customWidth="1"/>
    <col min="14866" max="14866" width="5.54296875" style="2" customWidth="1"/>
    <col min="14867" max="14867" width="1.453125" style="2" customWidth="1"/>
    <col min="14868" max="14868" width="5.54296875" style="2" customWidth="1"/>
    <col min="14869" max="14869" width="1.453125" style="2" customWidth="1"/>
    <col min="14870" max="14870" width="5.54296875" style="2" customWidth="1"/>
    <col min="14871" max="14871" width="1.453125" style="2" customWidth="1"/>
    <col min="14872" max="14872" width="5.54296875" style="2" customWidth="1"/>
    <col min="14873" max="14873" width="1.453125" style="2" customWidth="1"/>
    <col min="14874" max="14874" width="5.54296875" style="2" customWidth="1"/>
    <col min="14875" max="14875" width="1.453125" style="2" customWidth="1"/>
    <col min="14876" max="14876" width="5.54296875" style="2" customWidth="1"/>
    <col min="14877" max="14877" width="1.453125" style="2" customWidth="1"/>
    <col min="14878" max="14878" width="5.54296875" style="2" customWidth="1"/>
    <col min="14879" max="14879" width="1.453125" style="2" customWidth="1"/>
    <col min="14880" max="14880" width="5.54296875" style="2" customWidth="1"/>
    <col min="14881" max="14881" width="1.453125" style="2" customWidth="1"/>
    <col min="14882" max="14882" width="5.54296875" style="2" customWidth="1"/>
    <col min="14883" max="14883" width="1.453125" style="2" customWidth="1"/>
    <col min="14884" max="14884" width="5.54296875" style="2" customWidth="1"/>
    <col min="14885" max="14885" width="1.453125" style="2" customWidth="1"/>
    <col min="14886" max="14886" width="5.54296875" style="2" customWidth="1"/>
    <col min="14887" max="14887" width="1.453125" style="2" customWidth="1"/>
    <col min="14888" max="14888" width="5.54296875" style="2" customWidth="1"/>
    <col min="14889" max="14889" width="1.453125" style="2" customWidth="1"/>
    <col min="14890" max="14890" width="5.54296875" style="2" customWidth="1"/>
    <col min="14891" max="14891" width="1.453125" style="2" customWidth="1"/>
    <col min="14892" max="14892" width="5.54296875" style="2" customWidth="1"/>
    <col min="14893" max="14893" width="1.453125" style="2" customWidth="1"/>
    <col min="14894" max="14894" width="5.54296875" style="2" customWidth="1"/>
    <col min="14895" max="14895" width="1.453125" style="2" customWidth="1"/>
    <col min="14896" max="14896" width="5.54296875" style="2" customWidth="1"/>
    <col min="14897" max="14897" width="1.453125" style="2" customWidth="1"/>
    <col min="14898" max="15055" width="9.1796875" style="2"/>
    <col min="15056" max="15057" width="0" style="2" hidden="1" customWidth="1"/>
    <col min="15058" max="15058" width="8.54296875" style="2" customWidth="1"/>
    <col min="15059" max="15059" width="31.81640625" style="2" customWidth="1"/>
    <col min="15060" max="15060" width="8.453125" style="2" customWidth="1"/>
    <col min="15061" max="15061" width="6.54296875" style="2" customWidth="1"/>
    <col min="15062" max="15062" width="1.453125" style="2" customWidth="1"/>
    <col min="15063" max="15063" width="6.54296875" style="2" customWidth="1"/>
    <col min="15064" max="15064" width="1.453125" style="2" customWidth="1"/>
    <col min="15065" max="15065" width="6.54296875" style="2" customWidth="1"/>
    <col min="15066" max="15066" width="1.453125" style="2" customWidth="1"/>
    <col min="15067" max="15067" width="6.54296875" style="2" customWidth="1"/>
    <col min="15068" max="15068" width="1.453125" style="2" customWidth="1"/>
    <col min="15069" max="15069" width="6.54296875" style="2" customWidth="1"/>
    <col min="15070" max="15070" width="1.453125" style="2" customWidth="1"/>
    <col min="15071" max="15071" width="6.453125" style="2" customWidth="1"/>
    <col min="15072" max="15072" width="1.453125" style="2" customWidth="1"/>
    <col min="15073" max="15073" width="6.54296875" style="2" customWidth="1"/>
    <col min="15074" max="15074" width="1.453125" style="2" customWidth="1"/>
    <col min="15075" max="15075" width="6.54296875" style="2" customWidth="1"/>
    <col min="15076" max="15076" width="1.453125" style="2" customWidth="1"/>
    <col min="15077" max="15077" width="6.54296875" style="2" customWidth="1"/>
    <col min="15078" max="15078" width="1.453125" style="2" customWidth="1"/>
    <col min="15079" max="15079" width="6.54296875" style="2" customWidth="1"/>
    <col min="15080" max="15080" width="1.453125" style="2" customWidth="1"/>
    <col min="15081" max="15081" width="6.54296875" style="2" customWidth="1"/>
    <col min="15082" max="15082" width="1.453125" style="2" customWidth="1"/>
    <col min="15083" max="15083" width="6.54296875" style="2" customWidth="1"/>
    <col min="15084" max="15084" width="1.453125" style="2" customWidth="1"/>
    <col min="15085" max="15085" width="6.54296875" style="2" customWidth="1"/>
    <col min="15086" max="15086" width="1.453125" style="2" customWidth="1"/>
    <col min="15087" max="15087" width="6.54296875" style="2" customWidth="1"/>
    <col min="15088" max="15088" width="1.453125" style="2" customWidth="1"/>
    <col min="15089" max="15089" width="6.54296875" style="2" customWidth="1"/>
    <col min="15090" max="15090" width="1.453125" style="2" customWidth="1"/>
    <col min="15091" max="15091" width="6.54296875" style="2" customWidth="1"/>
    <col min="15092" max="15092" width="1.453125" style="2" customWidth="1"/>
    <col min="15093" max="15093" width="6.54296875" style="2" customWidth="1"/>
    <col min="15094" max="15094" width="1.453125" style="2" customWidth="1"/>
    <col min="15095" max="15095" width="6.54296875" style="2" customWidth="1"/>
    <col min="15096" max="15096" width="1.453125" style="2" customWidth="1"/>
    <col min="15097" max="15097" width="6.54296875" style="2" customWidth="1"/>
    <col min="15098" max="15098" width="1.453125" style="2" customWidth="1"/>
    <col min="15099" max="15099" width="6.54296875" style="2" customWidth="1"/>
    <col min="15100" max="15100" width="1.453125" style="2" customWidth="1"/>
    <col min="15101" max="15101" width="6.54296875" style="2" customWidth="1"/>
    <col min="15102" max="15102" width="1.453125" style="2" customWidth="1"/>
    <col min="15103" max="15103" width="6.54296875" style="2" customWidth="1"/>
    <col min="15104" max="15104" width="1.453125" style="2" customWidth="1"/>
    <col min="15105" max="15105" width="0.1796875" style="2" customWidth="1"/>
    <col min="15106" max="15106" width="3.453125" style="2" customWidth="1"/>
    <col min="15107" max="15107" width="5.453125" style="2" customWidth="1"/>
    <col min="15108" max="15108" width="42.453125" style="2" customWidth="1"/>
    <col min="15109" max="15109" width="8" style="2" customWidth="1"/>
    <col min="15110" max="15110" width="6.453125" style="2" customWidth="1"/>
    <col min="15111" max="15111" width="1.453125" style="2" customWidth="1"/>
    <col min="15112" max="15112" width="6.453125" style="2" customWidth="1"/>
    <col min="15113" max="15113" width="1.453125" style="2" customWidth="1"/>
    <col min="15114" max="15114" width="5.54296875" style="2" customWidth="1"/>
    <col min="15115" max="15115" width="1.453125" style="2" customWidth="1"/>
    <col min="15116" max="15116" width="5.54296875" style="2" customWidth="1"/>
    <col min="15117" max="15117" width="1.453125" style="2" customWidth="1"/>
    <col min="15118" max="15118" width="5.54296875" style="2" customWidth="1"/>
    <col min="15119" max="15119" width="1.453125" style="2" customWidth="1"/>
    <col min="15120" max="15120" width="5.54296875" style="2" customWidth="1"/>
    <col min="15121" max="15121" width="1.453125" style="2" customWidth="1"/>
    <col min="15122" max="15122" width="5.54296875" style="2" customWidth="1"/>
    <col min="15123" max="15123" width="1.453125" style="2" customWidth="1"/>
    <col min="15124" max="15124" width="5.54296875" style="2" customWidth="1"/>
    <col min="15125" max="15125" width="1.453125" style="2" customWidth="1"/>
    <col min="15126" max="15126" width="5.54296875" style="2" customWidth="1"/>
    <col min="15127" max="15127" width="1.453125" style="2" customWidth="1"/>
    <col min="15128" max="15128" width="5.54296875" style="2" customWidth="1"/>
    <col min="15129" max="15129" width="1.453125" style="2" customWidth="1"/>
    <col min="15130" max="15130" width="5.54296875" style="2" customWidth="1"/>
    <col min="15131" max="15131" width="1.453125" style="2" customWidth="1"/>
    <col min="15132" max="15132" width="5.54296875" style="2" customWidth="1"/>
    <col min="15133" max="15133" width="1.453125" style="2" customWidth="1"/>
    <col min="15134" max="15134" width="5.54296875" style="2" customWidth="1"/>
    <col min="15135" max="15135" width="1.453125" style="2" customWidth="1"/>
    <col min="15136" max="15136" width="5.54296875" style="2" customWidth="1"/>
    <col min="15137" max="15137" width="1.453125" style="2" customWidth="1"/>
    <col min="15138" max="15138" width="5.54296875" style="2" customWidth="1"/>
    <col min="15139" max="15139" width="1.453125" style="2" customWidth="1"/>
    <col min="15140" max="15140" width="5.54296875" style="2" customWidth="1"/>
    <col min="15141" max="15141" width="1.453125" style="2" customWidth="1"/>
    <col min="15142" max="15142" width="5.54296875" style="2" customWidth="1"/>
    <col min="15143" max="15143" width="1.453125" style="2" customWidth="1"/>
    <col min="15144" max="15144" width="5.54296875" style="2" customWidth="1"/>
    <col min="15145" max="15145" width="1.453125" style="2" customWidth="1"/>
    <col min="15146" max="15146" width="5.54296875" style="2" customWidth="1"/>
    <col min="15147" max="15147" width="1.453125" style="2" customWidth="1"/>
    <col min="15148" max="15148" width="5.54296875" style="2" customWidth="1"/>
    <col min="15149" max="15149" width="1.453125" style="2" customWidth="1"/>
    <col min="15150" max="15150" width="5.54296875" style="2" customWidth="1"/>
    <col min="15151" max="15151" width="1.453125" style="2" customWidth="1"/>
    <col min="15152" max="15152" width="5.54296875" style="2" customWidth="1"/>
    <col min="15153" max="15153" width="1.453125" style="2" customWidth="1"/>
    <col min="15154" max="15311" width="9.1796875" style="2"/>
    <col min="15312" max="15313" width="0" style="2" hidden="1" customWidth="1"/>
    <col min="15314" max="15314" width="8.54296875" style="2" customWidth="1"/>
    <col min="15315" max="15315" width="31.81640625" style="2" customWidth="1"/>
    <col min="15316" max="15316" width="8.453125" style="2" customWidth="1"/>
    <col min="15317" max="15317" width="6.54296875" style="2" customWidth="1"/>
    <col min="15318" max="15318" width="1.453125" style="2" customWidth="1"/>
    <col min="15319" max="15319" width="6.54296875" style="2" customWidth="1"/>
    <col min="15320" max="15320" width="1.453125" style="2" customWidth="1"/>
    <col min="15321" max="15321" width="6.54296875" style="2" customWidth="1"/>
    <col min="15322" max="15322" width="1.453125" style="2" customWidth="1"/>
    <col min="15323" max="15323" width="6.54296875" style="2" customWidth="1"/>
    <col min="15324" max="15324" width="1.453125" style="2" customWidth="1"/>
    <col min="15325" max="15325" width="6.54296875" style="2" customWidth="1"/>
    <col min="15326" max="15326" width="1.453125" style="2" customWidth="1"/>
    <col min="15327" max="15327" width="6.453125" style="2" customWidth="1"/>
    <col min="15328" max="15328" width="1.453125" style="2" customWidth="1"/>
    <col min="15329" max="15329" width="6.54296875" style="2" customWidth="1"/>
    <col min="15330" max="15330" width="1.453125" style="2" customWidth="1"/>
    <col min="15331" max="15331" width="6.54296875" style="2" customWidth="1"/>
    <col min="15332" max="15332" width="1.453125" style="2" customWidth="1"/>
    <col min="15333" max="15333" width="6.54296875" style="2" customWidth="1"/>
    <col min="15334" max="15334" width="1.453125" style="2" customWidth="1"/>
    <col min="15335" max="15335" width="6.54296875" style="2" customWidth="1"/>
    <col min="15336" max="15336" width="1.453125" style="2" customWidth="1"/>
    <col min="15337" max="15337" width="6.54296875" style="2" customWidth="1"/>
    <col min="15338" max="15338" width="1.453125" style="2" customWidth="1"/>
    <col min="15339" max="15339" width="6.54296875" style="2" customWidth="1"/>
    <col min="15340" max="15340" width="1.453125" style="2" customWidth="1"/>
    <col min="15341" max="15341" width="6.54296875" style="2" customWidth="1"/>
    <col min="15342" max="15342" width="1.453125" style="2" customWidth="1"/>
    <col min="15343" max="15343" width="6.54296875" style="2" customWidth="1"/>
    <col min="15344" max="15344" width="1.453125" style="2" customWidth="1"/>
    <col min="15345" max="15345" width="6.54296875" style="2" customWidth="1"/>
    <col min="15346" max="15346" width="1.453125" style="2" customWidth="1"/>
    <col min="15347" max="15347" width="6.54296875" style="2" customWidth="1"/>
    <col min="15348" max="15348" width="1.453125" style="2" customWidth="1"/>
    <col min="15349" max="15349" width="6.54296875" style="2" customWidth="1"/>
    <col min="15350" max="15350" width="1.453125" style="2" customWidth="1"/>
    <col min="15351" max="15351" width="6.54296875" style="2" customWidth="1"/>
    <col min="15352" max="15352" width="1.453125" style="2" customWidth="1"/>
    <col min="15353" max="15353" width="6.54296875" style="2" customWidth="1"/>
    <col min="15354" max="15354" width="1.453125" style="2" customWidth="1"/>
    <col min="15355" max="15355" width="6.54296875" style="2" customWidth="1"/>
    <col min="15356" max="15356" width="1.453125" style="2" customWidth="1"/>
    <col min="15357" max="15357" width="6.54296875" style="2" customWidth="1"/>
    <col min="15358" max="15358" width="1.453125" style="2" customWidth="1"/>
    <col min="15359" max="15359" width="6.54296875" style="2" customWidth="1"/>
    <col min="15360" max="15360" width="1.453125" style="2" customWidth="1"/>
    <col min="15361" max="15361" width="0.1796875" style="2" customWidth="1"/>
    <col min="15362" max="15362" width="3.453125" style="2" customWidth="1"/>
    <col min="15363" max="15363" width="5.453125" style="2" customWidth="1"/>
    <col min="15364" max="15364" width="42.453125" style="2" customWidth="1"/>
    <col min="15365" max="15365" width="8" style="2" customWidth="1"/>
    <col min="15366" max="15366" width="6.453125" style="2" customWidth="1"/>
    <col min="15367" max="15367" width="1.453125" style="2" customWidth="1"/>
    <col min="15368" max="15368" width="6.453125" style="2" customWidth="1"/>
    <col min="15369" max="15369" width="1.453125" style="2" customWidth="1"/>
    <col min="15370" max="15370" width="5.54296875" style="2" customWidth="1"/>
    <col min="15371" max="15371" width="1.453125" style="2" customWidth="1"/>
    <col min="15372" max="15372" width="5.54296875" style="2" customWidth="1"/>
    <col min="15373" max="15373" width="1.453125" style="2" customWidth="1"/>
    <col min="15374" max="15374" width="5.54296875" style="2" customWidth="1"/>
    <col min="15375" max="15375" width="1.453125" style="2" customWidth="1"/>
    <col min="15376" max="15376" width="5.54296875" style="2" customWidth="1"/>
    <col min="15377" max="15377" width="1.453125" style="2" customWidth="1"/>
    <col min="15378" max="15378" width="5.54296875" style="2" customWidth="1"/>
    <col min="15379" max="15379" width="1.453125" style="2" customWidth="1"/>
    <col min="15380" max="15380" width="5.54296875" style="2" customWidth="1"/>
    <col min="15381" max="15381" width="1.453125" style="2" customWidth="1"/>
    <col min="15382" max="15382" width="5.54296875" style="2" customWidth="1"/>
    <col min="15383" max="15383" width="1.453125" style="2" customWidth="1"/>
    <col min="15384" max="15384" width="5.54296875" style="2" customWidth="1"/>
    <col min="15385" max="15385" width="1.453125" style="2" customWidth="1"/>
    <col min="15386" max="15386" width="5.54296875" style="2" customWidth="1"/>
    <col min="15387" max="15387" width="1.453125" style="2" customWidth="1"/>
    <col min="15388" max="15388" width="5.54296875" style="2" customWidth="1"/>
    <col min="15389" max="15389" width="1.453125" style="2" customWidth="1"/>
    <col min="15390" max="15390" width="5.54296875" style="2" customWidth="1"/>
    <col min="15391" max="15391" width="1.453125" style="2" customWidth="1"/>
    <col min="15392" max="15392" width="5.54296875" style="2" customWidth="1"/>
    <col min="15393" max="15393" width="1.453125" style="2" customWidth="1"/>
    <col min="15394" max="15394" width="5.54296875" style="2" customWidth="1"/>
    <col min="15395" max="15395" width="1.453125" style="2" customWidth="1"/>
    <col min="15396" max="15396" width="5.54296875" style="2" customWidth="1"/>
    <col min="15397" max="15397" width="1.453125" style="2" customWidth="1"/>
    <col min="15398" max="15398" width="5.54296875" style="2" customWidth="1"/>
    <col min="15399" max="15399" width="1.453125" style="2" customWidth="1"/>
    <col min="15400" max="15400" width="5.54296875" style="2" customWidth="1"/>
    <col min="15401" max="15401" width="1.453125" style="2" customWidth="1"/>
    <col min="15402" max="15402" width="5.54296875" style="2" customWidth="1"/>
    <col min="15403" max="15403" width="1.453125" style="2" customWidth="1"/>
    <col min="15404" max="15404" width="5.54296875" style="2" customWidth="1"/>
    <col min="15405" max="15405" width="1.453125" style="2" customWidth="1"/>
    <col min="15406" max="15406" width="5.54296875" style="2" customWidth="1"/>
    <col min="15407" max="15407" width="1.453125" style="2" customWidth="1"/>
    <col min="15408" max="15408" width="5.54296875" style="2" customWidth="1"/>
    <col min="15409" max="15409" width="1.453125" style="2" customWidth="1"/>
    <col min="15410" max="15567" width="9.1796875" style="2"/>
    <col min="15568" max="15569" width="0" style="2" hidden="1" customWidth="1"/>
    <col min="15570" max="15570" width="8.54296875" style="2" customWidth="1"/>
    <col min="15571" max="15571" width="31.81640625" style="2" customWidth="1"/>
    <col min="15572" max="15572" width="8.453125" style="2" customWidth="1"/>
    <col min="15573" max="15573" width="6.54296875" style="2" customWidth="1"/>
    <col min="15574" max="15574" width="1.453125" style="2" customWidth="1"/>
    <col min="15575" max="15575" width="6.54296875" style="2" customWidth="1"/>
    <col min="15576" max="15576" width="1.453125" style="2" customWidth="1"/>
    <col min="15577" max="15577" width="6.54296875" style="2" customWidth="1"/>
    <col min="15578" max="15578" width="1.453125" style="2" customWidth="1"/>
    <col min="15579" max="15579" width="6.54296875" style="2" customWidth="1"/>
    <col min="15580" max="15580" width="1.453125" style="2" customWidth="1"/>
    <col min="15581" max="15581" width="6.54296875" style="2" customWidth="1"/>
    <col min="15582" max="15582" width="1.453125" style="2" customWidth="1"/>
    <col min="15583" max="15583" width="6.453125" style="2" customWidth="1"/>
    <col min="15584" max="15584" width="1.453125" style="2" customWidth="1"/>
    <col min="15585" max="15585" width="6.54296875" style="2" customWidth="1"/>
    <col min="15586" max="15586" width="1.453125" style="2" customWidth="1"/>
    <col min="15587" max="15587" width="6.54296875" style="2" customWidth="1"/>
    <col min="15588" max="15588" width="1.453125" style="2" customWidth="1"/>
    <col min="15589" max="15589" width="6.54296875" style="2" customWidth="1"/>
    <col min="15590" max="15590" width="1.453125" style="2" customWidth="1"/>
    <col min="15591" max="15591" width="6.54296875" style="2" customWidth="1"/>
    <col min="15592" max="15592" width="1.453125" style="2" customWidth="1"/>
    <col min="15593" max="15593" width="6.54296875" style="2" customWidth="1"/>
    <col min="15594" max="15594" width="1.453125" style="2" customWidth="1"/>
    <col min="15595" max="15595" width="6.54296875" style="2" customWidth="1"/>
    <col min="15596" max="15596" width="1.453125" style="2" customWidth="1"/>
    <col min="15597" max="15597" width="6.54296875" style="2" customWidth="1"/>
    <col min="15598" max="15598" width="1.453125" style="2" customWidth="1"/>
    <col min="15599" max="15599" width="6.54296875" style="2" customWidth="1"/>
    <col min="15600" max="15600" width="1.453125" style="2" customWidth="1"/>
    <col min="15601" max="15601" width="6.54296875" style="2" customWidth="1"/>
    <col min="15602" max="15602" width="1.453125" style="2" customWidth="1"/>
    <col min="15603" max="15603" width="6.54296875" style="2" customWidth="1"/>
    <col min="15604" max="15604" width="1.453125" style="2" customWidth="1"/>
    <col min="15605" max="15605" width="6.54296875" style="2" customWidth="1"/>
    <col min="15606" max="15606" width="1.453125" style="2" customWidth="1"/>
    <col min="15607" max="15607" width="6.54296875" style="2" customWidth="1"/>
    <col min="15608" max="15608" width="1.453125" style="2" customWidth="1"/>
    <col min="15609" max="15609" width="6.54296875" style="2" customWidth="1"/>
    <col min="15610" max="15610" width="1.453125" style="2" customWidth="1"/>
    <col min="15611" max="15611" width="6.54296875" style="2" customWidth="1"/>
    <col min="15612" max="15612" width="1.453125" style="2" customWidth="1"/>
    <col min="15613" max="15613" width="6.54296875" style="2" customWidth="1"/>
    <col min="15614" max="15614" width="1.453125" style="2" customWidth="1"/>
    <col min="15615" max="15615" width="6.54296875" style="2" customWidth="1"/>
    <col min="15616" max="15616" width="1.453125" style="2" customWidth="1"/>
    <col min="15617" max="15617" width="0.1796875" style="2" customWidth="1"/>
    <col min="15618" max="15618" width="3.453125" style="2" customWidth="1"/>
    <col min="15619" max="15619" width="5.453125" style="2" customWidth="1"/>
    <col min="15620" max="15620" width="42.453125" style="2" customWidth="1"/>
    <col min="15621" max="15621" width="8" style="2" customWidth="1"/>
    <col min="15622" max="15622" width="6.453125" style="2" customWidth="1"/>
    <col min="15623" max="15623" width="1.453125" style="2" customWidth="1"/>
    <col min="15624" max="15624" width="6.453125" style="2" customWidth="1"/>
    <col min="15625" max="15625" width="1.453125" style="2" customWidth="1"/>
    <col min="15626" max="15626" width="5.54296875" style="2" customWidth="1"/>
    <col min="15627" max="15627" width="1.453125" style="2" customWidth="1"/>
    <col min="15628" max="15628" width="5.54296875" style="2" customWidth="1"/>
    <col min="15629" max="15629" width="1.453125" style="2" customWidth="1"/>
    <col min="15630" max="15630" width="5.54296875" style="2" customWidth="1"/>
    <col min="15631" max="15631" width="1.453125" style="2" customWidth="1"/>
    <col min="15632" max="15632" width="5.54296875" style="2" customWidth="1"/>
    <col min="15633" max="15633" width="1.453125" style="2" customWidth="1"/>
    <col min="15634" max="15634" width="5.54296875" style="2" customWidth="1"/>
    <col min="15635" max="15635" width="1.453125" style="2" customWidth="1"/>
    <col min="15636" max="15636" width="5.54296875" style="2" customWidth="1"/>
    <col min="15637" max="15637" width="1.453125" style="2" customWidth="1"/>
    <col min="15638" max="15638" width="5.54296875" style="2" customWidth="1"/>
    <col min="15639" max="15639" width="1.453125" style="2" customWidth="1"/>
    <col min="15640" max="15640" width="5.54296875" style="2" customWidth="1"/>
    <col min="15641" max="15641" width="1.453125" style="2" customWidth="1"/>
    <col min="15642" max="15642" width="5.54296875" style="2" customWidth="1"/>
    <col min="15643" max="15643" width="1.453125" style="2" customWidth="1"/>
    <col min="15644" max="15644" width="5.54296875" style="2" customWidth="1"/>
    <col min="15645" max="15645" width="1.453125" style="2" customWidth="1"/>
    <col min="15646" max="15646" width="5.54296875" style="2" customWidth="1"/>
    <col min="15647" max="15647" width="1.453125" style="2" customWidth="1"/>
    <col min="15648" max="15648" width="5.54296875" style="2" customWidth="1"/>
    <col min="15649" max="15649" width="1.453125" style="2" customWidth="1"/>
    <col min="15650" max="15650" width="5.54296875" style="2" customWidth="1"/>
    <col min="15651" max="15651" width="1.453125" style="2" customWidth="1"/>
    <col min="15652" max="15652" width="5.54296875" style="2" customWidth="1"/>
    <col min="15653" max="15653" width="1.453125" style="2" customWidth="1"/>
    <col min="15654" max="15654" width="5.54296875" style="2" customWidth="1"/>
    <col min="15655" max="15655" width="1.453125" style="2" customWidth="1"/>
    <col min="15656" max="15656" width="5.54296875" style="2" customWidth="1"/>
    <col min="15657" max="15657" width="1.453125" style="2" customWidth="1"/>
    <col min="15658" max="15658" width="5.54296875" style="2" customWidth="1"/>
    <col min="15659" max="15659" width="1.453125" style="2" customWidth="1"/>
    <col min="15660" max="15660" width="5.54296875" style="2" customWidth="1"/>
    <col min="15661" max="15661" width="1.453125" style="2" customWidth="1"/>
    <col min="15662" max="15662" width="5.54296875" style="2" customWidth="1"/>
    <col min="15663" max="15663" width="1.453125" style="2" customWidth="1"/>
    <col min="15664" max="15664" width="5.54296875" style="2" customWidth="1"/>
    <col min="15665" max="15665" width="1.453125" style="2" customWidth="1"/>
    <col min="15666" max="15823" width="9.1796875" style="2"/>
    <col min="15824" max="15825" width="0" style="2" hidden="1" customWidth="1"/>
    <col min="15826" max="15826" width="8.54296875" style="2" customWidth="1"/>
    <col min="15827" max="15827" width="31.81640625" style="2" customWidth="1"/>
    <col min="15828" max="15828" width="8.453125" style="2" customWidth="1"/>
    <col min="15829" max="15829" width="6.54296875" style="2" customWidth="1"/>
    <col min="15830" max="15830" width="1.453125" style="2" customWidth="1"/>
    <col min="15831" max="15831" width="6.54296875" style="2" customWidth="1"/>
    <col min="15832" max="15832" width="1.453125" style="2" customWidth="1"/>
    <col min="15833" max="15833" width="6.54296875" style="2" customWidth="1"/>
    <col min="15834" max="15834" width="1.453125" style="2" customWidth="1"/>
    <col min="15835" max="15835" width="6.54296875" style="2" customWidth="1"/>
    <col min="15836" max="15836" width="1.453125" style="2" customWidth="1"/>
    <col min="15837" max="15837" width="6.54296875" style="2" customWidth="1"/>
    <col min="15838" max="15838" width="1.453125" style="2" customWidth="1"/>
    <col min="15839" max="15839" width="6.453125" style="2" customWidth="1"/>
    <col min="15840" max="15840" width="1.453125" style="2" customWidth="1"/>
    <col min="15841" max="15841" width="6.54296875" style="2" customWidth="1"/>
    <col min="15842" max="15842" width="1.453125" style="2" customWidth="1"/>
    <col min="15843" max="15843" width="6.54296875" style="2" customWidth="1"/>
    <col min="15844" max="15844" width="1.453125" style="2" customWidth="1"/>
    <col min="15845" max="15845" width="6.54296875" style="2" customWidth="1"/>
    <col min="15846" max="15846" width="1.453125" style="2" customWidth="1"/>
    <col min="15847" max="15847" width="6.54296875" style="2" customWidth="1"/>
    <col min="15848" max="15848" width="1.453125" style="2" customWidth="1"/>
    <col min="15849" max="15849" width="6.54296875" style="2" customWidth="1"/>
    <col min="15850" max="15850" width="1.453125" style="2" customWidth="1"/>
    <col min="15851" max="15851" width="6.54296875" style="2" customWidth="1"/>
    <col min="15852" max="15852" width="1.453125" style="2" customWidth="1"/>
    <col min="15853" max="15853" width="6.54296875" style="2" customWidth="1"/>
    <col min="15854" max="15854" width="1.453125" style="2" customWidth="1"/>
    <col min="15855" max="15855" width="6.54296875" style="2" customWidth="1"/>
    <col min="15856" max="15856" width="1.453125" style="2" customWidth="1"/>
    <col min="15857" max="15857" width="6.54296875" style="2" customWidth="1"/>
    <col min="15858" max="15858" width="1.453125" style="2" customWidth="1"/>
    <col min="15859" max="15859" width="6.54296875" style="2" customWidth="1"/>
    <col min="15860" max="15860" width="1.453125" style="2" customWidth="1"/>
    <col min="15861" max="15861" width="6.54296875" style="2" customWidth="1"/>
    <col min="15862" max="15862" width="1.453125" style="2" customWidth="1"/>
    <col min="15863" max="15863" width="6.54296875" style="2" customWidth="1"/>
    <col min="15864" max="15864" width="1.453125" style="2" customWidth="1"/>
    <col min="15865" max="15865" width="6.54296875" style="2" customWidth="1"/>
    <col min="15866" max="15866" width="1.453125" style="2" customWidth="1"/>
    <col min="15867" max="15867" width="6.54296875" style="2" customWidth="1"/>
    <col min="15868" max="15868" width="1.453125" style="2" customWidth="1"/>
    <col min="15869" max="15869" width="6.54296875" style="2" customWidth="1"/>
    <col min="15870" max="15870" width="1.453125" style="2" customWidth="1"/>
    <col min="15871" max="15871" width="6.54296875" style="2" customWidth="1"/>
    <col min="15872" max="15872" width="1.453125" style="2" customWidth="1"/>
    <col min="15873" max="15873" width="0.1796875" style="2" customWidth="1"/>
    <col min="15874" max="15874" width="3.453125" style="2" customWidth="1"/>
    <col min="15875" max="15875" width="5.453125" style="2" customWidth="1"/>
    <col min="15876" max="15876" width="42.453125" style="2" customWidth="1"/>
    <col min="15877" max="15877" width="8" style="2" customWidth="1"/>
    <col min="15878" max="15878" width="6.453125" style="2" customWidth="1"/>
    <col min="15879" max="15879" width="1.453125" style="2" customWidth="1"/>
    <col min="15880" max="15880" width="6.453125" style="2" customWidth="1"/>
    <col min="15881" max="15881" width="1.453125" style="2" customWidth="1"/>
    <col min="15882" max="15882" width="5.54296875" style="2" customWidth="1"/>
    <col min="15883" max="15883" width="1.453125" style="2" customWidth="1"/>
    <col min="15884" max="15884" width="5.54296875" style="2" customWidth="1"/>
    <col min="15885" max="15885" width="1.453125" style="2" customWidth="1"/>
    <col min="15886" max="15886" width="5.54296875" style="2" customWidth="1"/>
    <col min="15887" max="15887" width="1.453125" style="2" customWidth="1"/>
    <col min="15888" max="15888" width="5.54296875" style="2" customWidth="1"/>
    <col min="15889" max="15889" width="1.453125" style="2" customWidth="1"/>
    <col min="15890" max="15890" width="5.54296875" style="2" customWidth="1"/>
    <col min="15891" max="15891" width="1.453125" style="2" customWidth="1"/>
    <col min="15892" max="15892" width="5.54296875" style="2" customWidth="1"/>
    <col min="15893" max="15893" width="1.453125" style="2" customWidth="1"/>
    <col min="15894" max="15894" width="5.54296875" style="2" customWidth="1"/>
    <col min="15895" max="15895" width="1.453125" style="2" customWidth="1"/>
    <col min="15896" max="15896" width="5.54296875" style="2" customWidth="1"/>
    <col min="15897" max="15897" width="1.453125" style="2" customWidth="1"/>
    <col min="15898" max="15898" width="5.54296875" style="2" customWidth="1"/>
    <col min="15899" max="15899" width="1.453125" style="2" customWidth="1"/>
    <col min="15900" max="15900" width="5.54296875" style="2" customWidth="1"/>
    <col min="15901" max="15901" width="1.453125" style="2" customWidth="1"/>
    <col min="15902" max="15902" width="5.54296875" style="2" customWidth="1"/>
    <col min="15903" max="15903" width="1.453125" style="2" customWidth="1"/>
    <col min="15904" max="15904" width="5.54296875" style="2" customWidth="1"/>
    <col min="15905" max="15905" width="1.453125" style="2" customWidth="1"/>
    <col min="15906" max="15906" width="5.54296875" style="2" customWidth="1"/>
    <col min="15907" max="15907" width="1.453125" style="2" customWidth="1"/>
    <col min="15908" max="15908" width="5.54296875" style="2" customWidth="1"/>
    <col min="15909" max="15909" width="1.453125" style="2" customWidth="1"/>
    <col min="15910" max="15910" width="5.54296875" style="2" customWidth="1"/>
    <col min="15911" max="15911" width="1.453125" style="2" customWidth="1"/>
    <col min="15912" max="15912" width="5.54296875" style="2" customWidth="1"/>
    <col min="15913" max="15913" width="1.453125" style="2" customWidth="1"/>
    <col min="15914" max="15914" width="5.54296875" style="2" customWidth="1"/>
    <col min="15915" max="15915" width="1.453125" style="2" customWidth="1"/>
    <col min="15916" max="15916" width="5.54296875" style="2" customWidth="1"/>
    <col min="15917" max="15917" width="1.453125" style="2" customWidth="1"/>
    <col min="15918" max="15918" width="5.54296875" style="2" customWidth="1"/>
    <col min="15919" max="15919" width="1.453125" style="2" customWidth="1"/>
    <col min="15920" max="15920" width="5.54296875" style="2" customWidth="1"/>
    <col min="15921" max="15921" width="1.453125" style="2" customWidth="1"/>
    <col min="15922" max="16079" width="9.1796875" style="2"/>
    <col min="16080" max="16081" width="0" style="2" hidden="1" customWidth="1"/>
    <col min="16082" max="16082" width="8.54296875" style="2" customWidth="1"/>
    <col min="16083" max="16083" width="31.81640625" style="2" customWidth="1"/>
    <col min="16084" max="16084" width="8.453125" style="2" customWidth="1"/>
    <col min="16085" max="16085" width="6.54296875" style="2" customWidth="1"/>
    <col min="16086" max="16086" width="1.453125" style="2" customWidth="1"/>
    <col min="16087" max="16087" width="6.54296875" style="2" customWidth="1"/>
    <col min="16088" max="16088" width="1.453125" style="2" customWidth="1"/>
    <col min="16089" max="16089" width="6.54296875" style="2" customWidth="1"/>
    <col min="16090" max="16090" width="1.453125" style="2" customWidth="1"/>
    <col min="16091" max="16091" width="6.54296875" style="2" customWidth="1"/>
    <col min="16092" max="16092" width="1.453125" style="2" customWidth="1"/>
    <col min="16093" max="16093" width="6.54296875" style="2" customWidth="1"/>
    <col min="16094" max="16094" width="1.453125" style="2" customWidth="1"/>
    <col min="16095" max="16095" width="6.453125" style="2" customWidth="1"/>
    <col min="16096" max="16096" width="1.453125" style="2" customWidth="1"/>
    <col min="16097" max="16097" width="6.54296875" style="2" customWidth="1"/>
    <col min="16098" max="16098" width="1.453125" style="2" customWidth="1"/>
    <col min="16099" max="16099" width="6.54296875" style="2" customWidth="1"/>
    <col min="16100" max="16100" width="1.453125" style="2" customWidth="1"/>
    <col min="16101" max="16101" width="6.54296875" style="2" customWidth="1"/>
    <col min="16102" max="16102" width="1.453125" style="2" customWidth="1"/>
    <col min="16103" max="16103" width="6.54296875" style="2" customWidth="1"/>
    <col min="16104" max="16104" width="1.453125" style="2" customWidth="1"/>
    <col min="16105" max="16105" width="6.54296875" style="2" customWidth="1"/>
    <col min="16106" max="16106" width="1.453125" style="2" customWidth="1"/>
    <col min="16107" max="16107" width="6.54296875" style="2" customWidth="1"/>
    <col min="16108" max="16108" width="1.453125" style="2" customWidth="1"/>
    <col min="16109" max="16109" width="6.54296875" style="2" customWidth="1"/>
    <col min="16110" max="16110" width="1.453125" style="2" customWidth="1"/>
    <col min="16111" max="16111" width="6.54296875" style="2" customWidth="1"/>
    <col min="16112" max="16112" width="1.453125" style="2" customWidth="1"/>
    <col min="16113" max="16113" width="6.54296875" style="2" customWidth="1"/>
    <col min="16114" max="16114" width="1.453125" style="2" customWidth="1"/>
    <col min="16115" max="16115" width="6.54296875" style="2" customWidth="1"/>
    <col min="16116" max="16116" width="1.453125" style="2" customWidth="1"/>
    <col min="16117" max="16117" width="6.54296875" style="2" customWidth="1"/>
    <col min="16118" max="16118" width="1.453125" style="2" customWidth="1"/>
    <col min="16119" max="16119" width="6.54296875" style="2" customWidth="1"/>
    <col min="16120" max="16120" width="1.453125" style="2" customWidth="1"/>
    <col min="16121" max="16121" width="6.54296875" style="2" customWidth="1"/>
    <col min="16122" max="16122" width="1.453125" style="2" customWidth="1"/>
    <col min="16123" max="16123" width="6.54296875" style="2" customWidth="1"/>
    <col min="16124" max="16124" width="1.453125" style="2" customWidth="1"/>
    <col min="16125" max="16125" width="6.54296875" style="2" customWidth="1"/>
    <col min="16126" max="16126" width="1.453125" style="2" customWidth="1"/>
    <col min="16127" max="16127" width="6.54296875" style="2" customWidth="1"/>
    <col min="16128" max="16128" width="1.453125" style="2" customWidth="1"/>
    <col min="16129" max="16129" width="0.1796875" style="2" customWidth="1"/>
    <col min="16130" max="16130" width="3.453125" style="2" customWidth="1"/>
    <col min="16131" max="16131" width="5.453125" style="2" customWidth="1"/>
    <col min="16132" max="16132" width="42.453125" style="2" customWidth="1"/>
    <col min="16133" max="16133" width="8" style="2" customWidth="1"/>
    <col min="16134" max="16134" width="6.453125" style="2" customWidth="1"/>
    <col min="16135" max="16135" width="1.453125" style="2" customWidth="1"/>
    <col min="16136" max="16136" width="6.453125" style="2" customWidth="1"/>
    <col min="16137" max="16137" width="1.453125" style="2" customWidth="1"/>
    <col min="16138" max="16138" width="5.54296875" style="2" customWidth="1"/>
    <col min="16139" max="16139" width="1.453125" style="2" customWidth="1"/>
    <col min="16140" max="16140" width="5.54296875" style="2" customWidth="1"/>
    <col min="16141" max="16141" width="1.453125" style="2" customWidth="1"/>
    <col min="16142" max="16142" width="5.54296875" style="2" customWidth="1"/>
    <col min="16143" max="16143" width="1.453125" style="2" customWidth="1"/>
    <col min="16144" max="16144" width="5.54296875" style="2" customWidth="1"/>
    <col min="16145" max="16145" width="1.453125" style="2" customWidth="1"/>
    <col min="16146" max="16146" width="5.54296875" style="2" customWidth="1"/>
    <col min="16147" max="16147" width="1.453125" style="2" customWidth="1"/>
    <col min="16148" max="16148" width="5.54296875" style="2" customWidth="1"/>
    <col min="16149" max="16149" width="1.453125" style="2" customWidth="1"/>
    <col min="16150" max="16150" width="5.54296875" style="2" customWidth="1"/>
    <col min="16151" max="16151" width="1.453125" style="2" customWidth="1"/>
    <col min="16152" max="16152" width="5.54296875" style="2" customWidth="1"/>
    <col min="16153" max="16153" width="1.453125" style="2" customWidth="1"/>
    <col min="16154" max="16154" width="5.54296875" style="2" customWidth="1"/>
    <col min="16155" max="16155" width="1.453125" style="2" customWidth="1"/>
    <col min="16156" max="16156" width="5.54296875" style="2" customWidth="1"/>
    <col min="16157" max="16157" width="1.453125" style="2" customWidth="1"/>
    <col min="16158" max="16158" width="5.54296875" style="2" customWidth="1"/>
    <col min="16159" max="16159" width="1.453125" style="2" customWidth="1"/>
    <col min="16160" max="16160" width="5.54296875" style="2" customWidth="1"/>
    <col min="16161" max="16161" width="1.453125" style="2" customWidth="1"/>
    <col min="16162" max="16162" width="5.54296875" style="2" customWidth="1"/>
    <col min="16163" max="16163" width="1.453125" style="2" customWidth="1"/>
    <col min="16164" max="16164" width="5.54296875" style="2" customWidth="1"/>
    <col min="16165" max="16165" width="1.453125" style="2" customWidth="1"/>
    <col min="16166" max="16166" width="5.54296875" style="2" customWidth="1"/>
    <col min="16167" max="16167" width="1.453125" style="2" customWidth="1"/>
    <col min="16168" max="16168" width="5.54296875" style="2" customWidth="1"/>
    <col min="16169" max="16169" width="1.453125" style="2" customWidth="1"/>
    <col min="16170" max="16170" width="5.54296875" style="2" customWidth="1"/>
    <col min="16171" max="16171" width="1.453125" style="2" customWidth="1"/>
    <col min="16172" max="16172" width="5.54296875" style="2" customWidth="1"/>
    <col min="16173" max="16173" width="1.453125" style="2" customWidth="1"/>
    <col min="16174" max="16174" width="5.54296875" style="2" customWidth="1"/>
    <col min="16175" max="16175" width="1.453125" style="2" customWidth="1"/>
    <col min="16176" max="16176" width="5.54296875" style="2" customWidth="1"/>
    <col min="16177" max="16177" width="1.453125" style="2" customWidth="1"/>
    <col min="16178" max="16384" width="9.1796875" style="2"/>
  </cols>
  <sheetData>
    <row r="1" spans="1:84" s="203" customFormat="1" ht="18.75" customHeight="1" thickBot="1" x14ac:dyDescent="0.4">
      <c r="A1" s="199" t="s">
        <v>59</v>
      </c>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1"/>
      <c r="BN1" s="202"/>
      <c r="BO1" s="202"/>
      <c r="BP1" s="202"/>
      <c r="BQ1" s="202"/>
      <c r="BR1" s="202"/>
      <c r="BS1" s="202"/>
      <c r="BT1" s="202"/>
      <c r="BU1" s="202"/>
      <c r="BV1" s="202"/>
      <c r="BW1" s="202"/>
      <c r="BX1" s="202"/>
      <c r="BY1" s="202"/>
    </row>
    <row r="2" spans="1:84" ht="14.25" customHeight="1" thickBot="1" x14ac:dyDescent="0.3">
      <c r="A2" s="45"/>
      <c r="B2" s="45"/>
      <c r="C2" s="45"/>
      <c r="D2" s="28" t="s">
        <v>0</v>
      </c>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22"/>
      <c r="BO2" s="22"/>
      <c r="BP2" s="22"/>
      <c r="BQ2" s="22"/>
      <c r="BR2" s="22"/>
      <c r="BS2" s="22"/>
      <c r="BT2" s="22"/>
      <c r="BU2" s="22"/>
      <c r="BV2" s="22"/>
      <c r="BW2" s="22"/>
      <c r="BX2" s="22"/>
      <c r="BY2" s="22"/>
      <c r="BZ2" s="22"/>
      <c r="CA2" s="22"/>
      <c r="CB2" s="22"/>
      <c r="CC2" s="22"/>
      <c r="CD2" s="22"/>
      <c r="CE2" s="22"/>
      <c r="CF2" s="22"/>
    </row>
    <row r="3" spans="1:84" s="7" customFormat="1" ht="25.5" customHeight="1" thickBot="1" x14ac:dyDescent="0.3">
      <c r="A3" s="46"/>
      <c r="B3" s="47" t="s">
        <v>1</v>
      </c>
      <c r="C3" s="48" t="s">
        <v>2</v>
      </c>
      <c r="D3" s="48">
        <v>2000</v>
      </c>
      <c r="E3" s="49"/>
      <c r="F3" s="48">
        <v>2001</v>
      </c>
      <c r="G3" s="49"/>
      <c r="H3" s="48">
        <v>2002</v>
      </c>
      <c r="I3" s="49"/>
      <c r="J3" s="48">
        <v>2003</v>
      </c>
      <c r="K3" s="49"/>
      <c r="L3" s="48">
        <v>2004</v>
      </c>
      <c r="M3" s="49"/>
      <c r="N3" s="48">
        <v>2005</v>
      </c>
      <c r="O3" s="49"/>
      <c r="P3" s="48">
        <v>2006</v>
      </c>
      <c r="Q3" s="49"/>
      <c r="R3" s="48">
        <v>2007</v>
      </c>
      <c r="S3" s="49"/>
      <c r="T3" s="48">
        <v>2008</v>
      </c>
      <c r="U3" s="49"/>
      <c r="V3" s="48">
        <v>2009</v>
      </c>
      <c r="W3" s="49"/>
      <c r="X3" s="48">
        <v>2010</v>
      </c>
      <c r="Y3" s="49"/>
      <c r="Z3" s="48">
        <v>2011</v>
      </c>
      <c r="AA3" s="49"/>
      <c r="AB3" s="48">
        <v>2012</v>
      </c>
      <c r="AC3" s="49"/>
      <c r="AD3" s="48">
        <v>2013</v>
      </c>
      <c r="AE3" s="49"/>
      <c r="AF3" s="48">
        <v>2014</v>
      </c>
      <c r="AG3" s="49"/>
      <c r="AH3" s="48">
        <v>2015</v>
      </c>
      <c r="AI3" s="49"/>
      <c r="AJ3" s="48">
        <v>2016</v>
      </c>
      <c r="AK3" s="49"/>
      <c r="AL3" s="48">
        <v>2017</v>
      </c>
      <c r="AM3" s="49"/>
      <c r="AN3" s="48">
        <v>2018</v>
      </c>
      <c r="AO3" s="49"/>
      <c r="AP3" s="48">
        <v>2019</v>
      </c>
      <c r="AQ3" s="49"/>
      <c r="AR3" s="48">
        <v>2020</v>
      </c>
      <c r="AS3" s="49"/>
      <c r="AT3" s="48">
        <v>2021</v>
      </c>
      <c r="AU3" s="49"/>
      <c r="AV3" s="48">
        <v>2022</v>
      </c>
      <c r="AW3" s="49"/>
      <c r="AX3" s="48">
        <v>2023</v>
      </c>
      <c r="AY3" s="49"/>
      <c r="AZ3" s="48">
        <v>2024</v>
      </c>
      <c r="BA3" s="48"/>
      <c r="BB3" s="48">
        <v>2025</v>
      </c>
      <c r="BC3" s="48"/>
      <c r="BD3" s="48">
        <v>2026</v>
      </c>
      <c r="BE3" s="48"/>
      <c r="BF3" s="48">
        <v>2027</v>
      </c>
      <c r="BG3" s="48"/>
      <c r="BH3" s="48">
        <v>2028</v>
      </c>
      <c r="BI3" s="48"/>
      <c r="BJ3" s="48">
        <v>2029</v>
      </c>
      <c r="BK3" s="48"/>
      <c r="BL3" s="48">
        <v>2030</v>
      </c>
      <c r="BM3" s="50"/>
      <c r="BN3" s="22"/>
      <c r="BO3" s="22"/>
      <c r="BP3" s="22"/>
      <c r="BQ3" s="22"/>
      <c r="BR3" s="22"/>
      <c r="BS3" s="22"/>
      <c r="BT3" s="22"/>
      <c r="BU3" s="22"/>
      <c r="BV3" s="22"/>
      <c r="BW3" s="22"/>
      <c r="BX3" s="22"/>
      <c r="BY3" s="22"/>
      <c r="BZ3" s="22"/>
      <c r="CA3" s="22"/>
      <c r="CB3" s="22"/>
      <c r="CC3" s="22"/>
      <c r="CD3" s="22"/>
      <c r="CE3" s="22"/>
      <c r="CF3" s="22"/>
    </row>
    <row r="4" spans="1:84" s="85" customFormat="1" ht="15.75" customHeight="1" thickBot="1" x14ac:dyDescent="0.3">
      <c r="A4" s="78"/>
      <c r="B4" s="79" t="s">
        <v>61</v>
      </c>
      <c r="C4" s="80" t="s">
        <v>10</v>
      </c>
      <c r="D4" s="86" t="str">
        <f>IF(SUM(D5:D25)=0,"-",SUM(D5:D25))</f>
        <v>-</v>
      </c>
      <c r="E4" s="82"/>
      <c r="F4" s="86" t="str">
        <f>IF(SUM(F5:F25)=0,"-",SUM(F5:F25))</f>
        <v>-</v>
      </c>
      <c r="G4" s="86"/>
      <c r="H4" s="86" t="str">
        <f>IF(SUM(H5:H25)=0,"-",SUM(H5:H25))</f>
        <v>-</v>
      </c>
      <c r="I4" s="86"/>
      <c r="J4" s="86" t="str">
        <f>IF(SUM(J5:J25)=0,"-",SUM(J5:J25))</f>
        <v>-</v>
      </c>
      <c r="K4" s="86"/>
      <c r="L4" s="86" t="str">
        <f>IF(SUM(L5:L25)=0,"-",SUM(L5:L25))</f>
        <v>-</v>
      </c>
      <c r="M4" s="86"/>
      <c r="N4" s="86" t="str">
        <f>IF(SUM(N5:N25)=0,"-",SUM(N5:N25))</f>
        <v>-</v>
      </c>
      <c r="O4" s="86"/>
      <c r="P4" s="86" t="str">
        <f>IF(SUM(P5:P25)=0,"-",SUM(P5:P25))</f>
        <v>-</v>
      </c>
      <c r="Q4" s="86"/>
      <c r="R4" s="86" t="str">
        <f>IF(SUM(R5:R25)=0,"-",SUM(R5:R25))</f>
        <v>-</v>
      </c>
      <c r="S4" s="86">
        <f t="shared" ref="S4:BA4" si="0">SUM(S5:S25)</f>
        <v>0</v>
      </c>
      <c r="T4" s="86" t="str">
        <f>IF(SUM(T5:T25)=0,"-",SUM(T5:T25))</f>
        <v>-</v>
      </c>
      <c r="U4" s="86"/>
      <c r="V4" s="86" t="str">
        <f>IF(SUM(V5:V25)=0,"-",SUM(V5:V25))</f>
        <v>-</v>
      </c>
      <c r="W4" s="86"/>
      <c r="X4" s="86" t="str">
        <f>IF(SUM(X5:X25)=0,"-",SUM(X5:X25))</f>
        <v>-</v>
      </c>
      <c r="Y4" s="86"/>
      <c r="Z4" s="86" t="str">
        <f>IF(SUM(Z5:Z25)=0,"-",SUM(Z5:Z25))</f>
        <v>-</v>
      </c>
      <c r="AA4" s="86"/>
      <c r="AB4" s="86" t="str">
        <f>IF(SUM(AB5:AB25)=0,"-",SUM(AB5:AB25))</f>
        <v>-</v>
      </c>
      <c r="AC4" s="86"/>
      <c r="AD4" s="86" t="str">
        <f>IF(SUM(AD5:AD25)=0,"-",SUM(AD5:AD25))</f>
        <v>-</v>
      </c>
      <c r="AE4" s="86"/>
      <c r="AF4" s="86" t="str">
        <f>IF(SUM(AF5:AF25)=0,"-",SUM(AF5:AF25))</f>
        <v>-</v>
      </c>
      <c r="AG4" s="86">
        <f t="shared" si="0"/>
        <v>0</v>
      </c>
      <c r="AH4" s="86" t="str">
        <f>IF(SUM(AH5:AH25)=0,"-",SUM(AH5:AH25))</f>
        <v>-</v>
      </c>
      <c r="AI4" s="86">
        <f t="shared" si="0"/>
        <v>0</v>
      </c>
      <c r="AJ4" s="86" t="str">
        <f>IF(SUM(AJ5:AJ25)=0,"-",SUM(AJ5:AJ25))</f>
        <v>-</v>
      </c>
      <c r="AK4" s="86"/>
      <c r="AL4" s="86" t="str">
        <f>IF(SUM(AL5:AL25)=0,"-",SUM(AL5:AL25))</f>
        <v>-</v>
      </c>
      <c r="AM4" s="86">
        <f t="shared" si="0"/>
        <v>0</v>
      </c>
      <c r="AN4" s="86" t="str">
        <f>IF(SUM(AN5:AN25)=0,"-",SUM(AN5:AN25))</f>
        <v>-</v>
      </c>
      <c r="AO4" s="86">
        <f t="shared" si="0"/>
        <v>0</v>
      </c>
      <c r="AP4" s="86" t="str">
        <f>IF(SUM(AP5:AP25)=0,"-",SUM(AP5:AP25))</f>
        <v>-</v>
      </c>
      <c r="AQ4" s="86"/>
      <c r="AR4" s="86" t="str">
        <f>IF(SUM(AR5:AR25)=0,"-",SUM(AR5:AR25))</f>
        <v>-</v>
      </c>
      <c r="AS4" s="86">
        <f t="shared" si="0"/>
        <v>0</v>
      </c>
      <c r="AT4" s="86" t="str">
        <f>IF(SUM(AT5:AT25)=0,"-",SUM(AT5:AT25))</f>
        <v>-</v>
      </c>
      <c r="AU4" s="86">
        <f t="shared" si="0"/>
        <v>0</v>
      </c>
      <c r="AV4" s="86" t="str">
        <f>IF(SUM(AV5:AV25)=0,"-",SUM(AV5:AV25))</f>
        <v>-</v>
      </c>
      <c r="AW4" s="86">
        <f t="shared" si="0"/>
        <v>0</v>
      </c>
      <c r="AX4" s="86" t="str">
        <f>IF(SUM(AX5:AX25)=0,"-",SUM(AX5:AX25))</f>
        <v>-</v>
      </c>
      <c r="AY4" s="86">
        <f t="shared" si="0"/>
        <v>0</v>
      </c>
      <c r="AZ4" s="86" t="str">
        <f>IF(SUM(AZ5:AZ25)=0,"-",SUM(AZ5:AZ25))</f>
        <v>-</v>
      </c>
      <c r="BA4" s="86">
        <f t="shared" si="0"/>
        <v>0</v>
      </c>
      <c r="BB4" s="86" t="str">
        <f>IF(SUM(BB5:BB25)=0,"-",SUM(BB5:BB25))</f>
        <v>-</v>
      </c>
      <c r="BC4" s="86"/>
      <c r="BD4" s="86" t="str">
        <f>IF(SUM(BD5:BD25)=0,"-",SUM(BD5:BD25))</f>
        <v>-</v>
      </c>
      <c r="BE4" s="86"/>
      <c r="BF4" s="86" t="str">
        <f>IF(SUM(BF5:BF25)=0,"-",SUM(BF5:BF25))</f>
        <v>-</v>
      </c>
      <c r="BG4" s="86"/>
      <c r="BH4" s="86" t="str">
        <f>IF(SUM(BH5:BH25)=0,"-",SUM(BH5:BH25))</f>
        <v>-</v>
      </c>
      <c r="BI4" s="81"/>
      <c r="BJ4" s="86" t="str">
        <f>IF(SUM(BJ5:BJ25)=0,"-",SUM(BJ5:BJ25))</f>
        <v>-</v>
      </c>
      <c r="BK4" s="81"/>
      <c r="BL4" s="86" t="str">
        <f>IF(SUM(BL5:BL25)=0,"-",SUM(BL5:BL25))</f>
        <v>-</v>
      </c>
      <c r="BM4" s="83"/>
      <c r="BN4" s="84"/>
      <c r="BO4" s="84"/>
      <c r="BP4" s="84"/>
      <c r="BQ4" s="84"/>
      <c r="BR4" s="84"/>
      <c r="BS4" s="84"/>
      <c r="BT4" s="84"/>
      <c r="BU4" s="84"/>
      <c r="BV4" s="84"/>
      <c r="BW4" s="84"/>
      <c r="BX4" s="84"/>
      <c r="BY4" s="84"/>
      <c r="BZ4" s="84"/>
      <c r="CA4" s="84"/>
      <c r="CB4" s="84"/>
      <c r="CC4" s="84"/>
      <c r="CD4" s="84"/>
      <c r="CE4" s="84"/>
      <c r="CF4" s="84"/>
    </row>
    <row r="5" spans="1:84" s="7" customFormat="1" ht="13.5" customHeight="1" thickBot="1" x14ac:dyDescent="0.3">
      <c r="A5" s="72" t="s">
        <v>14</v>
      </c>
      <c r="B5" s="73" t="s">
        <v>15</v>
      </c>
      <c r="C5" s="53" t="s">
        <v>10</v>
      </c>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6"/>
      <c r="BN5" s="77"/>
      <c r="BO5" s="77"/>
      <c r="BP5" s="77"/>
      <c r="BQ5" s="77"/>
      <c r="BR5" s="77"/>
      <c r="BS5" s="77"/>
      <c r="BT5" s="77"/>
      <c r="BU5" s="77"/>
      <c r="BV5" s="77"/>
      <c r="BW5" s="77"/>
      <c r="BX5" s="77"/>
      <c r="BY5" s="77"/>
      <c r="BZ5" s="77"/>
      <c r="CA5" s="77"/>
      <c r="CB5" s="77"/>
      <c r="CC5" s="77"/>
      <c r="CD5" s="77"/>
      <c r="CE5" s="77"/>
      <c r="CF5" s="77"/>
    </row>
    <row r="6" spans="1:84" s="7" customFormat="1" ht="14.25" customHeight="1" thickBot="1" x14ac:dyDescent="0.3">
      <c r="A6" s="51" t="s">
        <v>16</v>
      </c>
      <c r="B6" s="52" t="s">
        <v>17</v>
      </c>
      <c r="C6" s="53" t="s">
        <v>10</v>
      </c>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54"/>
      <c r="BN6" s="22"/>
      <c r="BO6" s="22"/>
      <c r="BP6" s="22"/>
      <c r="BQ6" s="22"/>
      <c r="BR6" s="22"/>
      <c r="BS6" s="22"/>
      <c r="BT6" s="22"/>
      <c r="BU6" s="22"/>
      <c r="BV6" s="22"/>
      <c r="BW6" s="22"/>
      <c r="BX6" s="22"/>
      <c r="BY6" s="22"/>
      <c r="BZ6" s="22"/>
      <c r="CA6" s="22"/>
      <c r="CB6" s="22"/>
      <c r="CC6" s="22"/>
      <c r="CD6" s="22"/>
      <c r="CE6" s="22"/>
      <c r="CF6" s="22"/>
    </row>
    <row r="7" spans="1:84" s="7" customFormat="1" ht="12.75" customHeight="1" thickBot="1" x14ac:dyDescent="0.3">
      <c r="A7" s="51" t="s">
        <v>18</v>
      </c>
      <c r="B7" s="52" t="s">
        <v>19</v>
      </c>
      <c r="C7" s="53" t="s">
        <v>10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54"/>
      <c r="BN7" s="22"/>
      <c r="BO7" s="22"/>
      <c r="BP7" s="22"/>
      <c r="BQ7" s="22"/>
      <c r="BR7" s="22"/>
      <c r="BS7" s="22"/>
      <c r="BT7" s="22"/>
      <c r="BU7" s="22"/>
      <c r="BV7" s="22"/>
      <c r="BW7" s="22"/>
      <c r="BX7" s="22"/>
      <c r="BY7" s="22"/>
      <c r="BZ7" s="22"/>
      <c r="CA7" s="22"/>
      <c r="CB7" s="22"/>
      <c r="CC7" s="22"/>
      <c r="CD7" s="22"/>
      <c r="CE7" s="22"/>
      <c r="CF7" s="22"/>
    </row>
    <row r="8" spans="1:84" s="7" customFormat="1" ht="15" customHeight="1" thickBot="1" x14ac:dyDescent="0.3">
      <c r="A8" s="51" t="s">
        <v>20</v>
      </c>
      <c r="B8" s="52" t="s">
        <v>21</v>
      </c>
      <c r="C8" s="53" t="s">
        <v>10</v>
      </c>
      <c r="D8" s="22"/>
      <c r="E8" s="22"/>
      <c r="F8" s="22"/>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54"/>
      <c r="BN8" s="22"/>
      <c r="BO8" s="22"/>
      <c r="BP8" s="22"/>
      <c r="BQ8" s="22"/>
      <c r="BR8" s="22"/>
      <c r="BS8" s="22"/>
      <c r="BT8" s="22"/>
      <c r="BU8" s="22"/>
      <c r="BV8" s="22"/>
      <c r="BW8" s="22"/>
      <c r="BX8" s="22"/>
      <c r="BY8" s="22"/>
      <c r="BZ8" s="22"/>
      <c r="CA8" s="22"/>
      <c r="CB8" s="22"/>
      <c r="CC8" s="22"/>
      <c r="CD8" s="22"/>
      <c r="CE8" s="22"/>
      <c r="CF8" s="22"/>
    </row>
    <row r="9" spans="1:84" s="7" customFormat="1" ht="12.75" customHeight="1" thickBot="1" x14ac:dyDescent="0.3">
      <c r="A9" s="51" t="s">
        <v>22</v>
      </c>
      <c r="B9" s="52" t="s">
        <v>23</v>
      </c>
      <c r="C9" s="53" t="s">
        <v>10</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54"/>
      <c r="BN9" s="22"/>
      <c r="BO9" s="22"/>
      <c r="BP9" s="22"/>
      <c r="BQ9" s="22"/>
      <c r="BR9" s="22"/>
      <c r="BS9" s="22"/>
      <c r="BT9" s="22"/>
      <c r="BU9" s="22"/>
      <c r="BV9" s="22"/>
      <c r="BW9" s="22"/>
      <c r="BX9" s="22"/>
      <c r="BY9" s="22"/>
      <c r="BZ9" s="22"/>
      <c r="CA9" s="22"/>
      <c r="CB9" s="22"/>
      <c r="CC9" s="22"/>
      <c r="CD9" s="22"/>
      <c r="CE9" s="22"/>
      <c r="CF9" s="22"/>
    </row>
    <row r="10" spans="1:84" s="7" customFormat="1" ht="15" customHeight="1" thickBot="1" x14ac:dyDescent="0.3">
      <c r="A10" s="51" t="s">
        <v>24</v>
      </c>
      <c r="B10" s="52" t="s">
        <v>25</v>
      </c>
      <c r="C10" s="53" t="s">
        <v>10</v>
      </c>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54"/>
      <c r="BN10" s="22"/>
      <c r="BO10" s="22"/>
      <c r="BP10" s="22"/>
      <c r="BQ10" s="22"/>
      <c r="BR10" s="22"/>
      <c r="BS10" s="22"/>
      <c r="BT10" s="22"/>
      <c r="BU10" s="22"/>
      <c r="BV10" s="22"/>
      <c r="BW10" s="22"/>
      <c r="BX10" s="22"/>
      <c r="BY10" s="22"/>
      <c r="BZ10" s="22"/>
      <c r="CA10" s="22"/>
      <c r="CB10" s="22"/>
      <c r="CC10" s="22"/>
      <c r="CD10" s="22"/>
      <c r="CE10" s="22"/>
      <c r="CF10" s="22"/>
    </row>
    <row r="11" spans="1:84" s="7" customFormat="1" ht="13.5" customHeight="1" thickBot="1" x14ac:dyDescent="0.3">
      <c r="A11" s="51" t="s">
        <v>26</v>
      </c>
      <c r="B11" s="52" t="s">
        <v>27</v>
      </c>
      <c r="C11" s="53" t="s">
        <v>10</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54"/>
      <c r="BN11" s="22"/>
      <c r="BO11" s="22"/>
      <c r="BP11" s="22"/>
      <c r="BQ11" s="22"/>
      <c r="BR11" s="22"/>
      <c r="BS11" s="22"/>
      <c r="BT11" s="22"/>
      <c r="BU11" s="22"/>
      <c r="BV11" s="22"/>
      <c r="BW11" s="22"/>
      <c r="BX11" s="22"/>
      <c r="BY11" s="22"/>
      <c r="BZ11" s="22"/>
      <c r="CA11" s="22"/>
      <c r="CB11" s="22"/>
      <c r="CC11" s="22"/>
      <c r="CD11" s="22"/>
      <c r="CE11" s="22"/>
      <c r="CF11" s="22"/>
    </row>
    <row r="12" spans="1:84" s="7" customFormat="1" ht="12.75" customHeight="1" thickBot="1" x14ac:dyDescent="0.3">
      <c r="A12" s="51" t="s">
        <v>28</v>
      </c>
      <c r="B12" s="52" t="s">
        <v>29</v>
      </c>
      <c r="C12" s="53" t="s">
        <v>10</v>
      </c>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54"/>
      <c r="BN12" s="22"/>
      <c r="BO12" s="22"/>
      <c r="BP12" s="22"/>
      <c r="BQ12" s="22"/>
      <c r="BR12" s="22"/>
      <c r="BS12" s="22"/>
      <c r="BT12" s="22"/>
      <c r="BU12" s="22"/>
      <c r="BV12" s="22"/>
      <c r="BW12" s="22"/>
      <c r="BX12" s="22"/>
      <c r="BY12" s="22"/>
      <c r="BZ12" s="22"/>
      <c r="CA12" s="22"/>
      <c r="CB12" s="22"/>
      <c r="CC12" s="22"/>
      <c r="CD12" s="22"/>
      <c r="CE12" s="22"/>
      <c r="CF12" s="22"/>
    </row>
    <row r="13" spans="1:84" s="7" customFormat="1" ht="14.25" customHeight="1" thickBot="1" x14ac:dyDescent="0.3">
      <c r="A13" s="51" t="s">
        <v>30</v>
      </c>
      <c r="B13" s="52" t="s">
        <v>31</v>
      </c>
      <c r="C13" s="53" t="s">
        <v>10</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54"/>
      <c r="BN13" s="22"/>
      <c r="BO13" s="22"/>
      <c r="BP13" s="22"/>
      <c r="BQ13" s="22"/>
      <c r="BR13" s="22"/>
      <c r="BS13" s="22"/>
      <c r="BT13" s="22"/>
      <c r="BU13" s="22"/>
      <c r="BV13" s="22"/>
      <c r="BW13" s="22"/>
      <c r="BX13" s="22"/>
      <c r="BY13" s="22"/>
      <c r="BZ13" s="22"/>
      <c r="CA13" s="22"/>
      <c r="CB13" s="22"/>
      <c r="CC13" s="22"/>
      <c r="CD13" s="22"/>
      <c r="CE13" s="22"/>
      <c r="CF13" s="22"/>
    </row>
    <row r="14" spans="1:84" s="55" customFormat="1" ht="12.75" customHeight="1" thickBot="1" x14ac:dyDescent="0.3">
      <c r="A14" s="51" t="s">
        <v>32</v>
      </c>
      <c r="B14" s="52" t="s">
        <v>33</v>
      </c>
      <c r="C14" s="53" t="s">
        <v>10</v>
      </c>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54"/>
      <c r="BN14" s="22"/>
      <c r="BO14" s="22"/>
      <c r="BP14" s="22"/>
      <c r="BQ14" s="22"/>
      <c r="BR14" s="22"/>
      <c r="BS14" s="22"/>
      <c r="BT14" s="22"/>
      <c r="BU14" s="22"/>
      <c r="BV14" s="22"/>
      <c r="BW14" s="22"/>
      <c r="BX14" s="22"/>
      <c r="BY14" s="22"/>
      <c r="BZ14" s="22"/>
      <c r="CA14" s="22"/>
      <c r="CB14" s="22"/>
      <c r="CC14" s="22"/>
      <c r="CD14" s="22"/>
      <c r="CE14" s="22"/>
      <c r="CF14" s="22"/>
    </row>
    <row r="15" spans="1:84" ht="13.5" customHeight="1" thickBot="1" x14ac:dyDescent="0.3">
      <c r="A15" s="51" t="s">
        <v>34</v>
      </c>
      <c r="B15" s="52" t="s">
        <v>35</v>
      </c>
      <c r="C15" s="53" t="s">
        <v>10</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54"/>
      <c r="BN15" s="22"/>
      <c r="BO15" s="22"/>
      <c r="BP15" s="22"/>
      <c r="BQ15" s="22"/>
      <c r="BR15" s="22"/>
      <c r="BS15" s="22"/>
      <c r="BT15" s="22"/>
      <c r="BU15" s="22"/>
      <c r="BV15" s="22"/>
      <c r="BW15" s="22"/>
      <c r="BX15" s="22"/>
      <c r="BY15" s="22"/>
      <c r="BZ15" s="22"/>
      <c r="CA15" s="22"/>
      <c r="CB15" s="22"/>
      <c r="CC15" s="22"/>
      <c r="CD15" s="22"/>
      <c r="CE15" s="22"/>
      <c r="CF15" s="22"/>
    </row>
    <row r="16" spans="1:84" ht="12" customHeight="1" thickBot="1" x14ac:dyDescent="0.3">
      <c r="A16" s="51" t="s">
        <v>36</v>
      </c>
      <c r="B16" s="52" t="s">
        <v>37</v>
      </c>
      <c r="C16" s="53" t="s">
        <v>10</v>
      </c>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54"/>
      <c r="BN16" s="22"/>
      <c r="BO16" s="22"/>
      <c r="BP16" s="22"/>
      <c r="BQ16" s="22"/>
      <c r="BR16" s="22"/>
      <c r="BS16" s="22"/>
      <c r="BT16" s="22"/>
      <c r="BU16" s="22"/>
      <c r="BV16" s="22"/>
      <c r="BW16" s="22"/>
      <c r="BX16" s="22"/>
      <c r="BY16" s="22"/>
      <c r="BZ16" s="22"/>
      <c r="CA16" s="22"/>
      <c r="CB16" s="22"/>
      <c r="CC16" s="22"/>
      <c r="CD16" s="22"/>
      <c r="CE16" s="22"/>
      <c r="CF16" s="22"/>
    </row>
    <row r="17" spans="1:84" ht="14.25" customHeight="1" thickBot="1" x14ac:dyDescent="0.3">
      <c r="A17" s="51" t="s">
        <v>38</v>
      </c>
      <c r="B17" s="52" t="s">
        <v>39</v>
      </c>
      <c r="C17" s="53" t="s">
        <v>10</v>
      </c>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54"/>
      <c r="BN17" s="22"/>
      <c r="BO17" s="22"/>
      <c r="BP17" s="22"/>
      <c r="BQ17" s="22"/>
      <c r="BR17" s="22"/>
      <c r="BS17" s="22"/>
      <c r="BT17" s="22"/>
      <c r="BU17" s="22"/>
      <c r="BV17" s="22"/>
      <c r="BW17" s="22"/>
      <c r="BX17" s="22"/>
      <c r="BY17" s="22"/>
      <c r="BZ17" s="22"/>
      <c r="CA17" s="22"/>
      <c r="CB17" s="22"/>
      <c r="CC17" s="22"/>
      <c r="CD17" s="22"/>
      <c r="CE17" s="22"/>
      <c r="CF17" s="22"/>
    </row>
    <row r="18" spans="1:84" ht="25.5" customHeight="1" thickBot="1" x14ac:dyDescent="0.3">
      <c r="A18" s="51" t="s">
        <v>40</v>
      </c>
      <c r="B18" s="52" t="s">
        <v>41</v>
      </c>
      <c r="C18" s="53" t="s">
        <v>10</v>
      </c>
      <c r="D18" s="12"/>
      <c r="E18" s="2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22"/>
      <c r="BF18" s="12"/>
      <c r="BG18" s="22"/>
      <c r="BH18" s="12"/>
      <c r="BI18" s="22"/>
      <c r="BJ18" s="12"/>
      <c r="BK18" s="22"/>
      <c r="BL18" s="12"/>
      <c r="BM18" s="54"/>
      <c r="BN18" s="22"/>
      <c r="BO18" s="22"/>
      <c r="BP18" s="22"/>
      <c r="BQ18" s="22"/>
      <c r="BR18" s="22"/>
      <c r="BS18" s="22"/>
      <c r="BT18" s="22"/>
      <c r="BU18" s="22"/>
      <c r="BV18" s="22"/>
      <c r="BW18" s="22"/>
      <c r="BX18" s="22"/>
      <c r="BY18" s="22"/>
      <c r="BZ18" s="22"/>
      <c r="CA18" s="22"/>
      <c r="CB18" s="22"/>
      <c r="CC18" s="22"/>
      <c r="CD18" s="22"/>
      <c r="CE18" s="22"/>
      <c r="CF18" s="22"/>
    </row>
    <row r="19" spans="1:84" ht="12.75" customHeight="1" thickBot="1" x14ac:dyDescent="0.3">
      <c r="A19" s="51" t="s">
        <v>42</v>
      </c>
      <c r="B19" s="52" t="s">
        <v>43</v>
      </c>
      <c r="C19" s="53" t="s">
        <v>10</v>
      </c>
      <c r="D19" s="12"/>
      <c r="E19" s="2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22"/>
      <c r="BF19" s="12"/>
      <c r="BG19" s="22"/>
      <c r="BH19" s="12"/>
      <c r="BI19" s="22"/>
      <c r="BJ19" s="12"/>
      <c r="BK19" s="22"/>
      <c r="BL19" s="12"/>
      <c r="BM19" s="54"/>
      <c r="BN19" s="22"/>
      <c r="BO19" s="22"/>
      <c r="BP19" s="22"/>
      <c r="BQ19" s="22"/>
      <c r="BR19" s="22"/>
      <c r="BS19" s="22"/>
      <c r="BT19" s="22"/>
      <c r="BU19" s="22"/>
      <c r="BV19" s="22"/>
      <c r="BW19" s="22"/>
      <c r="BX19" s="22"/>
      <c r="BY19" s="22"/>
      <c r="BZ19" s="22"/>
      <c r="CA19" s="22"/>
      <c r="CB19" s="22"/>
      <c r="CC19" s="22"/>
      <c r="CD19" s="22"/>
      <c r="CE19" s="22"/>
      <c r="CF19" s="22"/>
    </row>
    <row r="20" spans="1:84" ht="13.5" customHeight="1" thickBot="1" x14ac:dyDescent="0.3">
      <c r="A20" s="51" t="s">
        <v>44</v>
      </c>
      <c r="B20" s="52" t="s">
        <v>45</v>
      </c>
      <c r="C20" s="53" t="s">
        <v>10</v>
      </c>
      <c r="D20" s="12"/>
      <c r="E20" s="2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22"/>
      <c r="BF20" s="12"/>
      <c r="BG20" s="22"/>
      <c r="BH20" s="12"/>
      <c r="BI20" s="22"/>
      <c r="BJ20" s="12"/>
      <c r="BK20" s="22"/>
      <c r="BL20" s="12"/>
      <c r="BM20" s="54"/>
      <c r="BN20" s="22"/>
      <c r="BO20" s="22"/>
      <c r="BP20" s="22"/>
      <c r="BQ20" s="22"/>
      <c r="BR20" s="22"/>
      <c r="BS20" s="22"/>
      <c r="BT20" s="22"/>
      <c r="BU20" s="22"/>
      <c r="BV20" s="22"/>
      <c r="BW20" s="22"/>
      <c r="BX20" s="22"/>
      <c r="BY20" s="22"/>
      <c r="BZ20" s="22"/>
      <c r="CA20" s="22"/>
      <c r="CB20" s="22"/>
      <c r="CC20" s="22"/>
      <c r="CD20" s="22"/>
      <c r="CE20" s="22"/>
      <c r="CF20" s="22"/>
    </row>
    <row r="21" spans="1:84" ht="17.25" customHeight="1" thickBot="1" x14ac:dyDescent="0.3">
      <c r="A21" s="51" t="s">
        <v>46</v>
      </c>
      <c r="B21" s="52" t="s">
        <v>47</v>
      </c>
      <c r="C21" s="53" t="s">
        <v>10</v>
      </c>
      <c r="D21" s="12"/>
      <c r="E21" s="2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22"/>
      <c r="BF21" s="12"/>
      <c r="BG21" s="22"/>
      <c r="BH21" s="12"/>
      <c r="BI21" s="22"/>
      <c r="BJ21" s="12"/>
      <c r="BK21" s="22"/>
      <c r="BL21" s="12"/>
      <c r="BM21" s="54"/>
      <c r="BN21" s="22"/>
      <c r="BO21" s="22"/>
      <c r="BP21" s="22"/>
      <c r="BQ21" s="22"/>
      <c r="BR21" s="22"/>
      <c r="BS21" s="22"/>
      <c r="BT21" s="22"/>
      <c r="BU21" s="22"/>
      <c r="BV21" s="22"/>
      <c r="BW21" s="22"/>
      <c r="BX21" s="22"/>
      <c r="BY21" s="22"/>
      <c r="BZ21" s="22"/>
      <c r="CA21" s="22"/>
      <c r="CB21" s="22"/>
      <c r="CC21" s="22"/>
      <c r="CD21" s="22"/>
      <c r="CE21" s="22"/>
      <c r="CF21" s="22"/>
    </row>
    <row r="22" spans="1:84" ht="15" customHeight="1" thickBot="1" x14ac:dyDescent="0.35">
      <c r="A22" s="51" t="s">
        <v>48</v>
      </c>
      <c r="B22" s="56" t="s">
        <v>49</v>
      </c>
      <c r="C22" s="53" t="s">
        <v>10</v>
      </c>
      <c r="D22" s="12"/>
      <c r="E22" s="2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22"/>
      <c r="BF22" s="12"/>
      <c r="BG22" s="22"/>
      <c r="BH22" s="12"/>
      <c r="BI22" s="22"/>
      <c r="BJ22" s="12"/>
      <c r="BK22" s="22"/>
      <c r="BL22" s="12"/>
      <c r="BM22" s="54"/>
      <c r="BN22" s="22"/>
      <c r="BO22" s="22"/>
      <c r="BP22" s="22"/>
      <c r="BQ22" s="22"/>
      <c r="BR22" s="22"/>
      <c r="BS22" s="22"/>
      <c r="BT22" s="22"/>
      <c r="BU22" s="22"/>
      <c r="BV22" s="22"/>
      <c r="BW22" s="22"/>
      <c r="BX22" s="22"/>
      <c r="BY22" s="22"/>
      <c r="BZ22" s="22"/>
      <c r="CA22" s="22"/>
      <c r="CB22" s="22"/>
      <c r="CC22" s="22"/>
      <c r="CD22" s="22"/>
      <c r="CE22" s="22"/>
      <c r="CF22" s="22"/>
    </row>
    <row r="23" spans="1:84" ht="15.75" customHeight="1" thickBot="1" x14ac:dyDescent="0.35">
      <c r="A23" s="51" t="s">
        <v>50</v>
      </c>
      <c r="B23" s="56" t="s">
        <v>51</v>
      </c>
      <c r="C23" s="53" t="s">
        <v>10</v>
      </c>
      <c r="D23" s="12"/>
      <c r="E23" s="2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22"/>
      <c r="BF23" s="12"/>
      <c r="BG23" s="22"/>
      <c r="BH23" s="12"/>
      <c r="BI23" s="22"/>
      <c r="BJ23" s="12"/>
      <c r="BK23" s="22"/>
      <c r="BL23" s="12"/>
      <c r="BM23" s="54"/>
      <c r="BN23" s="22"/>
      <c r="BO23" s="22"/>
      <c r="BP23" s="22"/>
      <c r="BQ23" s="22"/>
      <c r="BR23" s="22"/>
      <c r="BS23" s="22"/>
      <c r="BT23" s="22"/>
      <c r="BU23" s="22"/>
      <c r="BV23" s="22"/>
      <c r="BW23" s="22"/>
      <c r="BX23" s="22"/>
      <c r="BY23" s="22"/>
      <c r="BZ23" s="22"/>
      <c r="CA23" s="22"/>
      <c r="CB23" s="22"/>
      <c r="CC23" s="22"/>
      <c r="CD23" s="22"/>
      <c r="CE23" s="22"/>
      <c r="CF23" s="22"/>
    </row>
    <row r="24" spans="1:84" ht="15.75" customHeight="1" thickBot="1" x14ac:dyDescent="0.35">
      <c r="A24" s="51" t="s">
        <v>64</v>
      </c>
      <c r="B24" s="56" t="s">
        <v>65</v>
      </c>
      <c r="C24" s="53" t="s">
        <v>10</v>
      </c>
      <c r="D24" s="12"/>
      <c r="E24" s="2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22"/>
      <c r="BF24" s="12"/>
      <c r="BG24" s="22"/>
      <c r="BH24" s="12"/>
      <c r="BI24" s="22"/>
      <c r="BJ24" s="12"/>
      <c r="BK24" s="22"/>
      <c r="BL24" s="12"/>
      <c r="BM24" s="54"/>
      <c r="BN24" s="22"/>
      <c r="BO24" s="22"/>
      <c r="BP24" s="22"/>
      <c r="BQ24" s="22"/>
      <c r="BR24" s="22"/>
      <c r="BS24" s="22"/>
      <c r="BT24" s="22"/>
      <c r="BU24" s="22"/>
      <c r="BV24" s="22"/>
      <c r="BW24" s="22"/>
      <c r="BX24" s="22"/>
      <c r="BY24" s="22"/>
      <c r="BZ24" s="22"/>
      <c r="CA24" s="22"/>
      <c r="CB24" s="22"/>
      <c r="CC24" s="22"/>
      <c r="CD24" s="22"/>
      <c r="CE24" s="22"/>
      <c r="CF24" s="22"/>
    </row>
    <row r="25" spans="1:84" ht="15" customHeight="1" thickBot="1" x14ac:dyDescent="0.35">
      <c r="A25" s="51" t="s">
        <v>52</v>
      </c>
      <c r="B25" s="56" t="s">
        <v>53</v>
      </c>
      <c r="C25" s="53" t="s">
        <v>10</v>
      </c>
      <c r="D25" s="12"/>
      <c r="E25" s="2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22"/>
      <c r="BF25" s="12"/>
      <c r="BG25" s="22"/>
      <c r="BH25" s="12"/>
      <c r="BI25" s="22"/>
      <c r="BJ25" s="12"/>
      <c r="BK25" s="22"/>
      <c r="BL25" s="12"/>
      <c r="BM25" s="54"/>
      <c r="BN25" s="22"/>
      <c r="BO25" s="22"/>
      <c r="BP25" s="22"/>
      <c r="BQ25" s="22"/>
      <c r="BR25" s="22"/>
      <c r="BS25" s="22"/>
      <c r="BT25" s="22"/>
      <c r="BU25" s="22"/>
      <c r="BV25" s="22"/>
      <c r="BW25" s="22"/>
      <c r="BX25" s="22"/>
      <c r="BY25" s="22"/>
      <c r="BZ25" s="22"/>
      <c r="CA25" s="22"/>
      <c r="CB25" s="22"/>
      <c r="CC25" s="22"/>
      <c r="CD25" s="22"/>
      <c r="CE25" s="22"/>
      <c r="CF25" s="22"/>
    </row>
    <row r="26" spans="1:84" s="85" customFormat="1" ht="15.75" customHeight="1" thickBot="1" x14ac:dyDescent="0.3">
      <c r="A26" s="78"/>
      <c r="B26" s="79" t="s">
        <v>62</v>
      </c>
      <c r="C26" s="80" t="s">
        <v>10</v>
      </c>
      <c r="D26" s="86" t="str">
        <f>IF(SUM(D27:D47)=0,"-",SUM(D27:D47))</f>
        <v>-</v>
      </c>
      <c r="E26" s="82"/>
      <c r="F26" s="86" t="str">
        <f>IF(SUM(F27:F47)=0,"-",SUM(F27:F47))</f>
        <v>-</v>
      </c>
      <c r="G26" s="86"/>
      <c r="H26" s="86" t="str">
        <f>IF(SUM(H27:H47)=0,"-",SUM(H27:H47))</f>
        <v>-</v>
      </c>
      <c r="I26" s="86"/>
      <c r="J26" s="86" t="str">
        <f>IF(SUM(J27:J47)=0,"-",SUM(J27:J47))</f>
        <v>-</v>
      </c>
      <c r="K26" s="86"/>
      <c r="L26" s="86" t="str">
        <f>IF(SUM(L27:L47)=0,"-",SUM(L27:L47))</f>
        <v>-</v>
      </c>
      <c r="M26" s="86"/>
      <c r="N26" s="86" t="str">
        <f>IF(SUM(N27:N47)=0,"-",SUM(N27:N47))</f>
        <v>-</v>
      </c>
      <c r="O26" s="86"/>
      <c r="P26" s="86" t="str">
        <f>IF(SUM(P27:P47)=0,"-",SUM(P27:P47))</f>
        <v>-</v>
      </c>
      <c r="Q26" s="86"/>
      <c r="R26" s="86" t="str">
        <f>IF(SUM(R27:R47)=0,"-",SUM(R27:R47))</f>
        <v>-</v>
      </c>
      <c r="S26" s="86">
        <f t="shared" ref="S26:BA26" si="1">SUM(S27:S47)</f>
        <v>0</v>
      </c>
      <c r="T26" s="86" t="str">
        <f>IF(SUM(T27:T47)=0,"-",SUM(T27:T47))</f>
        <v>-</v>
      </c>
      <c r="U26" s="86"/>
      <c r="V26" s="86" t="str">
        <f>IF(SUM(V27:V47)=0,"-",SUM(V27:V47))</f>
        <v>-</v>
      </c>
      <c r="W26" s="86"/>
      <c r="X26" s="86" t="str">
        <f>IF(SUM(X27:X47)=0,"-",SUM(X27:X47))</f>
        <v>-</v>
      </c>
      <c r="Y26" s="86"/>
      <c r="Z26" s="86" t="str">
        <f>IF(SUM(Z27:Z47)=0,"-",SUM(Z27:Z47))</f>
        <v>-</v>
      </c>
      <c r="AA26" s="86"/>
      <c r="AB26" s="86" t="str">
        <f>IF(SUM(AB27:AB47)=0,"-",SUM(AB27:AB47))</f>
        <v>-</v>
      </c>
      <c r="AC26" s="86"/>
      <c r="AD26" s="86" t="str">
        <f>IF(SUM(AD27:AD47)=0,"-",SUM(AD27:AD47))</f>
        <v>-</v>
      </c>
      <c r="AE26" s="86"/>
      <c r="AF26" s="86" t="str">
        <f>IF(SUM(AF27:AF47)=0,"-",SUM(AF27:AF47))</f>
        <v>-</v>
      </c>
      <c r="AG26" s="86">
        <f t="shared" si="1"/>
        <v>0</v>
      </c>
      <c r="AH26" s="86" t="str">
        <f>IF(SUM(AH27:AH47)=0,"-",SUM(AH27:AH47))</f>
        <v>-</v>
      </c>
      <c r="AI26" s="86">
        <f t="shared" si="1"/>
        <v>0</v>
      </c>
      <c r="AJ26" s="86" t="str">
        <f>IF(SUM(AJ27:AJ47)=0,"-",SUM(AJ27:AJ47))</f>
        <v>-</v>
      </c>
      <c r="AK26" s="86"/>
      <c r="AL26" s="86" t="str">
        <f>IF(SUM(AL27:AL47)=0,"-",SUM(AL27:AL47))</f>
        <v>-</v>
      </c>
      <c r="AM26" s="86">
        <f t="shared" si="1"/>
        <v>0</v>
      </c>
      <c r="AN26" s="86" t="str">
        <f>IF(SUM(AN27:AN47)=0,"-",SUM(AN27:AN47))</f>
        <v>-</v>
      </c>
      <c r="AO26" s="86">
        <f t="shared" si="1"/>
        <v>0</v>
      </c>
      <c r="AP26" s="86" t="str">
        <f>IF(SUM(AP27:AP47)=0,"-",SUM(AP27:AP47))</f>
        <v>-</v>
      </c>
      <c r="AQ26" s="86"/>
      <c r="AR26" s="86" t="str">
        <f>IF(SUM(AR27:AR47)=0,"-",SUM(AR27:AR47))</f>
        <v>-</v>
      </c>
      <c r="AS26" s="86">
        <f t="shared" si="1"/>
        <v>0</v>
      </c>
      <c r="AT26" s="86" t="str">
        <f>IF(SUM(AT27:AT47)=0,"-",SUM(AT27:AT47))</f>
        <v>-</v>
      </c>
      <c r="AU26" s="86">
        <f t="shared" si="1"/>
        <v>0</v>
      </c>
      <c r="AV26" s="86" t="str">
        <f>IF(SUM(AV27:AV47)=0,"-",SUM(AV27:AV47))</f>
        <v>-</v>
      </c>
      <c r="AW26" s="86">
        <f t="shared" si="1"/>
        <v>0</v>
      </c>
      <c r="AX26" s="86" t="str">
        <f>IF(SUM(AX27:AX47)=0,"-",SUM(AX27:AX47))</f>
        <v>-</v>
      </c>
      <c r="AY26" s="86">
        <f t="shared" si="1"/>
        <v>0</v>
      </c>
      <c r="AZ26" s="86" t="str">
        <f>IF(SUM(AZ27:AZ47)=0,"-",SUM(AZ27:AZ47))</f>
        <v>-</v>
      </c>
      <c r="BA26" s="86">
        <f t="shared" si="1"/>
        <v>0</v>
      </c>
      <c r="BB26" s="86" t="str">
        <f>IF(SUM(BB27:BB47)=0,"-",SUM(BB27:BB47))</f>
        <v>-</v>
      </c>
      <c r="BC26" s="86"/>
      <c r="BD26" s="86" t="str">
        <f>IF(SUM(BD27:BD47)=0,"-",SUM(BD27:BD47))</f>
        <v>-</v>
      </c>
      <c r="BE26" s="86"/>
      <c r="BF26" s="86" t="str">
        <f>IF(SUM(BF27:BF47)=0,"-",SUM(BF27:BF47))</f>
        <v>-</v>
      </c>
      <c r="BG26" s="86"/>
      <c r="BH26" s="86" t="str">
        <f>IF(SUM(BH27:BH47)=0,"-",SUM(BH27:BH47))</f>
        <v>-</v>
      </c>
      <c r="BI26" s="81"/>
      <c r="BJ26" s="86" t="str">
        <f>IF(SUM(BJ27:BJ47)=0,"-",SUM(BJ27:BJ47))</f>
        <v>-</v>
      </c>
      <c r="BK26" s="81"/>
      <c r="BL26" s="86" t="str">
        <f>IF(SUM(BL27:BL47)=0,"-",SUM(BL27:BL47))</f>
        <v>-</v>
      </c>
      <c r="BM26" s="83"/>
      <c r="BN26" s="84"/>
      <c r="BO26" s="84"/>
      <c r="BP26" s="84"/>
      <c r="BQ26" s="84"/>
      <c r="BR26" s="84"/>
      <c r="BS26" s="84"/>
      <c r="BT26" s="84"/>
      <c r="BU26" s="84"/>
      <c r="BV26" s="84"/>
      <c r="BW26" s="84"/>
      <c r="BX26" s="84"/>
      <c r="BY26" s="84"/>
      <c r="BZ26" s="84"/>
      <c r="CA26" s="84"/>
      <c r="CB26" s="84"/>
      <c r="CC26" s="84"/>
      <c r="CD26" s="84"/>
      <c r="CE26" s="84"/>
      <c r="CF26" s="84"/>
    </row>
    <row r="27" spans="1:84" s="7" customFormat="1" ht="13.5" customHeight="1" thickBot="1" x14ac:dyDescent="0.3">
      <c r="A27" s="72" t="s">
        <v>14</v>
      </c>
      <c r="B27" s="73" t="s">
        <v>15</v>
      </c>
      <c r="C27" s="53" t="s">
        <v>10</v>
      </c>
      <c r="D27" s="75"/>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6"/>
      <c r="BN27" s="77"/>
      <c r="BO27" s="77"/>
      <c r="BP27" s="77"/>
      <c r="BQ27" s="77"/>
      <c r="BR27" s="77"/>
      <c r="BS27" s="77"/>
      <c r="BT27" s="77"/>
      <c r="BU27" s="77"/>
      <c r="BV27" s="77"/>
      <c r="BW27" s="77"/>
      <c r="BX27" s="77"/>
      <c r="BY27" s="77"/>
      <c r="BZ27" s="77"/>
      <c r="CA27" s="77"/>
      <c r="CB27" s="77"/>
      <c r="CC27" s="77"/>
      <c r="CD27" s="77"/>
      <c r="CE27" s="77"/>
      <c r="CF27" s="77"/>
    </row>
    <row r="28" spans="1:84" s="7" customFormat="1" ht="14.25" customHeight="1" thickBot="1" x14ac:dyDescent="0.3">
      <c r="A28" s="51" t="s">
        <v>16</v>
      </c>
      <c r="B28" s="52" t="s">
        <v>17</v>
      </c>
      <c r="C28" s="53" t="s">
        <v>10</v>
      </c>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54"/>
      <c r="BN28" s="22"/>
      <c r="BO28" s="22"/>
      <c r="BP28" s="22"/>
      <c r="BQ28" s="22"/>
      <c r="BR28" s="22"/>
      <c r="BS28" s="22"/>
      <c r="BT28" s="22"/>
      <c r="BU28" s="22"/>
      <c r="BV28" s="22"/>
      <c r="BW28" s="22"/>
      <c r="BX28" s="22"/>
      <c r="BY28" s="22"/>
      <c r="BZ28" s="22"/>
      <c r="CA28" s="22"/>
      <c r="CB28" s="22"/>
      <c r="CC28" s="22"/>
      <c r="CD28" s="22"/>
      <c r="CE28" s="22"/>
      <c r="CF28" s="22"/>
    </row>
    <row r="29" spans="1:84" s="7" customFormat="1" ht="12.75" customHeight="1" thickBot="1" x14ac:dyDescent="0.3">
      <c r="A29" s="51" t="s">
        <v>18</v>
      </c>
      <c r="B29" s="52" t="s">
        <v>19</v>
      </c>
      <c r="C29" s="53" t="s">
        <v>10</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54"/>
      <c r="BN29" s="22"/>
      <c r="BO29" s="22"/>
      <c r="BP29" s="22"/>
      <c r="BQ29" s="22"/>
      <c r="BR29" s="22"/>
      <c r="BS29" s="22"/>
      <c r="BT29" s="22"/>
      <c r="BU29" s="22"/>
      <c r="BV29" s="22"/>
      <c r="BW29" s="22"/>
      <c r="BX29" s="22"/>
      <c r="BY29" s="22"/>
      <c r="BZ29" s="22"/>
      <c r="CA29" s="22"/>
      <c r="CB29" s="22"/>
      <c r="CC29" s="22"/>
      <c r="CD29" s="22"/>
      <c r="CE29" s="22"/>
      <c r="CF29" s="22"/>
    </row>
    <row r="30" spans="1:84" s="7" customFormat="1" ht="15" customHeight="1" thickBot="1" x14ac:dyDescent="0.3">
      <c r="A30" s="51" t="s">
        <v>20</v>
      </c>
      <c r="B30" s="52" t="s">
        <v>21</v>
      </c>
      <c r="C30" s="53" t="s">
        <v>10</v>
      </c>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54"/>
      <c r="BN30" s="22"/>
      <c r="BO30" s="22"/>
      <c r="BP30" s="22"/>
      <c r="BQ30" s="22"/>
      <c r="BR30" s="22"/>
      <c r="BS30" s="22"/>
      <c r="BT30" s="22"/>
      <c r="BU30" s="22"/>
      <c r="BV30" s="22"/>
      <c r="BW30" s="22"/>
      <c r="BX30" s="22"/>
      <c r="BY30" s="22"/>
      <c r="BZ30" s="22"/>
      <c r="CA30" s="22"/>
      <c r="CB30" s="22"/>
      <c r="CC30" s="22"/>
      <c r="CD30" s="22"/>
      <c r="CE30" s="22"/>
      <c r="CF30" s="22"/>
    </row>
    <row r="31" spans="1:84" s="7" customFormat="1" ht="14.25" customHeight="1" thickBot="1" x14ac:dyDescent="0.3">
      <c r="A31" s="51" t="s">
        <v>22</v>
      </c>
      <c r="B31" s="52" t="s">
        <v>23</v>
      </c>
      <c r="C31" s="53" t="s">
        <v>10</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54"/>
      <c r="BN31" s="22"/>
      <c r="BO31" s="22"/>
      <c r="BP31" s="22"/>
      <c r="BQ31" s="22"/>
      <c r="BR31" s="22"/>
      <c r="BS31" s="22"/>
      <c r="BT31" s="22"/>
      <c r="BU31" s="22"/>
      <c r="BV31" s="22"/>
      <c r="BW31" s="22"/>
      <c r="BX31" s="22"/>
      <c r="BY31" s="22"/>
      <c r="BZ31" s="22"/>
      <c r="CA31" s="22"/>
      <c r="CB31" s="22"/>
      <c r="CC31" s="22"/>
      <c r="CD31" s="22"/>
      <c r="CE31" s="22"/>
      <c r="CF31" s="22"/>
    </row>
    <row r="32" spans="1:84" s="7" customFormat="1" ht="15" customHeight="1" thickBot="1" x14ac:dyDescent="0.3">
      <c r="A32" s="51" t="s">
        <v>24</v>
      </c>
      <c r="B32" s="52" t="s">
        <v>25</v>
      </c>
      <c r="C32" s="53" t="s">
        <v>10</v>
      </c>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54"/>
      <c r="BN32" s="22"/>
      <c r="BO32" s="22"/>
      <c r="BP32" s="22"/>
      <c r="BQ32" s="22"/>
      <c r="BR32" s="22"/>
      <c r="BS32" s="22"/>
      <c r="BT32" s="22"/>
      <c r="BU32" s="22"/>
      <c r="BV32" s="22"/>
      <c r="BW32" s="22"/>
      <c r="BX32" s="22"/>
      <c r="BY32" s="22"/>
      <c r="BZ32" s="22"/>
      <c r="CA32" s="22"/>
      <c r="CB32" s="22"/>
      <c r="CC32" s="22"/>
      <c r="CD32" s="22"/>
      <c r="CE32" s="22"/>
      <c r="CF32" s="22"/>
    </row>
    <row r="33" spans="1:84" s="7" customFormat="1" ht="13.5" customHeight="1" thickBot="1" x14ac:dyDescent="0.3">
      <c r="A33" s="51" t="s">
        <v>26</v>
      </c>
      <c r="B33" s="52" t="s">
        <v>27</v>
      </c>
      <c r="C33" s="53" t="s">
        <v>10</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54"/>
      <c r="BN33" s="22"/>
      <c r="BO33" s="22"/>
      <c r="BP33" s="22"/>
      <c r="BQ33" s="22"/>
      <c r="BR33" s="22"/>
      <c r="BS33" s="22"/>
      <c r="BT33" s="22"/>
      <c r="BU33" s="22"/>
      <c r="BV33" s="22"/>
      <c r="BW33" s="22"/>
      <c r="BX33" s="22"/>
      <c r="BY33" s="22"/>
      <c r="BZ33" s="22"/>
      <c r="CA33" s="22"/>
      <c r="CB33" s="22"/>
      <c r="CC33" s="22"/>
      <c r="CD33" s="22"/>
      <c r="CE33" s="22"/>
      <c r="CF33" s="22"/>
    </row>
    <row r="34" spans="1:84" s="7" customFormat="1" ht="12.75" customHeight="1" thickBot="1" x14ac:dyDescent="0.3">
      <c r="A34" s="51" t="s">
        <v>28</v>
      </c>
      <c r="B34" s="52" t="s">
        <v>29</v>
      </c>
      <c r="C34" s="53" t="s">
        <v>10</v>
      </c>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54"/>
      <c r="BN34" s="22"/>
      <c r="BO34" s="22"/>
      <c r="BP34" s="22"/>
      <c r="BQ34" s="22"/>
      <c r="BR34" s="22"/>
      <c r="BS34" s="22"/>
      <c r="BT34" s="22"/>
      <c r="BU34" s="22"/>
      <c r="BV34" s="22"/>
      <c r="BW34" s="22"/>
      <c r="BX34" s="22"/>
      <c r="BY34" s="22"/>
      <c r="BZ34" s="22"/>
      <c r="CA34" s="22"/>
      <c r="CB34" s="22"/>
      <c r="CC34" s="22"/>
      <c r="CD34" s="22"/>
      <c r="CE34" s="22"/>
      <c r="CF34" s="22"/>
    </row>
    <row r="35" spans="1:84" s="7" customFormat="1" ht="13" thickBot="1" x14ac:dyDescent="0.3">
      <c r="A35" s="51" t="s">
        <v>30</v>
      </c>
      <c r="B35" s="52" t="s">
        <v>31</v>
      </c>
      <c r="C35" s="53" t="s">
        <v>10</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54"/>
      <c r="BN35" s="22"/>
      <c r="BO35" s="22"/>
      <c r="BP35" s="22"/>
      <c r="BQ35" s="22"/>
      <c r="BR35" s="22"/>
      <c r="BS35" s="22"/>
      <c r="BT35" s="22"/>
      <c r="BU35" s="22"/>
      <c r="BV35" s="22"/>
      <c r="BW35" s="22"/>
      <c r="BX35" s="22"/>
      <c r="BY35" s="22"/>
      <c r="BZ35" s="22"/>
      <c r="CA35" s="22"/>
      <c r="CB35" s="22"/>
      <c r="CC35" s="22"/>
      <c r="CD35" s="22"/>
      <c r="CE35" s="22"/>
      <c r="CF35" s="22"/>
    </row>
    <row r="36" spans="1:84" s="55" customFormat="1" ht="12.75" customHeight="1" thickBot="1" x14ac:dyDescent="0.3">
      <c r="A36" s="51" t="s">
        <v>32</v>
      </c>
      <c r="B36" s="52" t="s">
        <v>33</v>
      </c>
      <c r="C36" s="53" t="s">
        <v>10</v>
      </c>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54"/>
      <c r="BN36" s="22"/>
      <c r="BO36" s="22"/>
      <c r="BP36" s="22"/>
      <c r="BQ36" s="22"/>
      <c r="BR36" s="22"/>
      <c r="BS36" s="22"/>
      <c r="BT36" s="22"/>
      <c r="BU36" s="22"/>
      <c r="BV36" s="22"/>
      <c r="BW36" s="22"/>
      <c r="BX36" s="22"/>
      <c r="BY36" s="22"/>
      <c r="BZ36" s="22"/>
      <c r="CA36" s="22"/>
      <c r="CB36" s="22"/>
      <c r="CC36" s="22"/>
      <c r="CD36" s="22"/>
      <c r="CE36" s="22"/>
      <c r="CF36" s="22"/>
    </row>
    <row r="37" spans="1:84" ht="13.5" customHeight="1" thickBot="1" x14ac:dyDescent="0.3">
      <c r="A37" s="51" t="s">
        <v>34</v>
      </c>
      <c r="B37" s="52" t="s">
        <v>35</v>
      </c>
      <c r="C37" s="53" t="s">
        <v>10</v>
      </c>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54"/>
      <c r="BN37" s="22"/>
      <c r="BO37" s="22"/>
      <c r="BP37" s="22"/>
      <c r="BQ37" s="22"/>
      <c r="BR37" s="22"/>
      <c r="BS37" s="22"/>
      <c r="BT37" s="22"/>
      <c r="BU37" s="22"/>
      <c r="BV37" s="22"/>
      <c r="BW37" s="22"/>
      <c r="BX37" s="22"/>
      <c r="BY37" s="22"/>
      <c r="BZ37" s="22"/>
      <c r="CA37" s="22"/>
      <c r="CB37" s="22"/>
      <c r="CC37" s="22"/>
      <c r="CD37" s="22"/>
      <c r="CE37" s="22"/>
      <c r="CF37" s="22"/>
    </row>
    <row r="38" spans="1:84" ht="12" customHeight="1" thickBot="1" x14ac:dyDescent="0.3">
      <c r="A38" s="51" t="s">
        <v>36</v>
      </c>
      <c r="B38" s="52" t="s">
        <v>37</v>
      </c>
      <c r="C38" s="53" t="s">
        <v>10</v>
      </c>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54"/>
      <c r="BN38" s="22"/>
      <c r="BO38" s="22"/>
      <c r="BP38" s="22"/>
      <c r="BQ38" s="22"/>
      <c r="BR38" s="22"/>
      <c r="BS38" s="22"/>
      <c r="BT38" s="22"/>
      <c r="BU38" s="22"/>
      <c r="BV38" s="22"/>
      <c r="BW38" s="22"/>
      <c r="BX38" s="22"/>
      <c r="BY38" s="22"/>
      <c r="BZ38" s="22"/>
      <c r="CA38" s="22"/>
      <c r="CB38" s="22"/>
      <c r="CC38" s="22"/>
      <c r="CD38" s="22"/>
      <c r="CE38" s="22"/>
      <c r="CF38" s="22"/>
    </row>
    <row r="39" spans="1:84" ht="14.25" customHeight="1" thickBot="1" x14ac:dyDescent="0.3">
      <c r="A39" s="51" t="s">
        <v>38</v>
      </c>
      <c r="B39" s="52" t="s">
        <v>39</v>
      </c>
      <c r="C39" s="53" t="s">
        <v>10</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54"/>
      <c r="BN39" s="22"/>
      <c r="BO39" s="22"/>
      <c r="BP39" s="22"/>
      <c r="BQ39" s="22"/>
      <c r="BR39" s="22"/>
      <c r="BS39" s="22"/>
      <c r="BT39" s="22"/>
      <c r="BU39" s="22"/>
      <c r="BV39" s="22"/>
      <c r="BW39" s="22"/>
      <c r="BX39" s="22"/>
      <c r="BY39" s="22"/>
      <c r="BZ39" s="22"/>
      <c r="CA39" s="22"/>
      <c r="CB39" s="22"/>
      <c r="CC39" s="22"/>
      <c r="CD39" s="22"/>
      <c r="CE39" s="22"/>
      <c r="CF39" s="22"/>
    </row>
    <row r="40" spans="1:84" ht="25.5" customHeight="1" thickBot="1" x14ac:dyDescent="0.3">
      <c r="A40" s="51" t="s">
        <v>40</v>
      </c>
      <c r="B40" s="52" t="s">
        <v>41</v>
      </c>
      <c r="C40" s="53" t="s">
        <v>10</v>
      </c>
      <c r="D40" s="12"/>
      <c r="E40" s="2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22"/>
      <c r="BF40" s="12"/>
      <c r="BG40" s="22"/>
      <c r="BH40" s="12"/>
      <c r="BI40" s="22"/>
      <c r="BJ40" s="12"/>
      <c r="BK40" s="22"/>
      <c r="BL40" s="12"/>
      <c r="BM40" s="54"/>
      <c r="BN40" s="22"/>
      <c r="BO40" s="22"/>
      <c r="BP40" s="22"/>
      <c r="BQ40" s="22"/>
      <c r="BR40" s="22"/>
      <c r="BS40" s="22"/>
      <c r="BT40" s="22"/>
      <c r="BU40" s="22"/>
      <c r="BV40" s="22"/>
      <c r="BW40" s="22"/>
      <c r="BX40" s="22"/>
      <c r="BY40" s="22"/>
      <c r="BZ40" s="22"/>
      <c r="CA40" s="22"/>
      <c r="CB40" s="22"/>
      <c r="CC40" s="22"/>
      <c r="CD40" s="22"/>
      <c r="CE40" s="22"/>
      <c r="CF40" s="22"/>
    </row>
    <row r="41" spans="1:84" ht="12.75" customHeight="1" thickBot="1" x14ac:dyDescent="0.3">
      <c r="A41" s="51" t="s">
        <v>42</v>
      </c>
      <c r="B41" s="52" t="s">
        <v>43</v>
      </c>
      <c r="C41" s="53" t="s">
        <v>10</v>
      </c>
      <c r="D41" s="12"/>
      <c r="E41" s="2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22"/>
      <c r="BF41" s="12"/>
      <c r="BG41" s="22"/>
      <c r="BH41" s="12"/>
      <c r="BI41" s="22"/>
      <c r="BJ41" s="12"/>
      <c r="BK41" s="22"/>
      <c r="BL41" s="12"/>
      <c r="BM41" s="54"/>
      <c r="BN41" s="22"/>
      <c r="BO41" s="22"/>
      <c r="BP41" s="22"/>
      <c r="BQ41" s="22"/>
      <c r="BR41" s="22"/>
      <c r="BS41" s="22"/>
      <c r="BT41" s="22"/>
      <c r="BU41" s="22"/>
      <c r="BV41" s="22"/>
      <c r="BW41" s="22"/>
      <c r="BX41" s="22"/>
      <c r="BY41" s="22"/>
      <c r="BZ41" s="22"/>
      <c r="CA41" s="22"/>
      <c r="CB41" s="22"/>
      <c r="CC41" s="22"/>
      <c r="CD41" s="22"/>
      <c r="CE41" s="22"/>
      <c r="CF41" s="22"/>
    </row>
    <row r="42" spans="1:84" ht="13.5" customHeight="1" thickBot="1" x14ac:dyDescent="0.3">
      <c r="A42" s="51" t="s">
        <v>44</v>
      </c>
      <c r="B42" s="52" t="s">
        <v>45</v>
      </c>
      <c r="C42" s="53" t="s">
        <v>10</v>
      </c>
      <c r="D42" s="12"/>
      <c r="E42" s="2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22"/>
      <c r="BF42" s="12"/>
      <c r="BG42" s="22"/>
      <c r="BH42" s="12"/>
      <c r="BI42" s="22"/>
      <c r="BJ42" s="12"/>
      <c r="BK42" s="22"/>
      <c r="BL42" s="12"/>
      <c r="BM42" s="54"/>
      <c r="BN42" s="22"/>
      <c r="BO42" s="22"/>
      <c r="BP42" s="22"/>
      <c r="BQ42" s="22"/>
      <c r="BR42" s="22"/>
      <c r="BS42" s="22"/>
      <c r="BT42" s="22"/>
      <c r="BU42" s="22"/>
      <c r="BV42" s="22"/>
      <c r="BW42" s="22"/>
      <c r="BX42" s="22"/>
      <c r="BY42" s="22"/>
      <c r="BZ42" s="22"/>
      <c r="CA42" s="22"/>
      <c r="CB42" s="22"/>
      <c r="CC42" s="22"/>
      <c r="CD42" s="22"/>
      <c r="CE42" s="22"/>
      <c r="CF42" s="22"/>
    </row>
    <row r="43" spans="1:84" ht="17.25" customHeight="1" thickBot="1" x14ac:dyDescent="0.3">
      <c r="A43" s="51" t="s">
        <v>46</v>
      </c>
      <c r="B43" s="52" t="s">
        <v>47</v>
      </c>
      <c r="C43" s="53" t="s">
        <v>10</v>
      </c>
      <c r="D43" s="12"/>
      <c r="E43" s="2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22"/>
      <c r="BF43" s="12"/>
      <c r="BG43" s="22"/>
      <c r="BH43" s="12"/>
      <c r="BI43" s="22"/>
      <c r="BJ43" s="12"/>
      <c r="BK43" s="22"/>
      <c r="BL43" s="12"/>
      <c r="BM43" s="54"/>
      <c r="BN43" s="22"/>
      <c r="BO43" s="22"/>
      <c r="BP43" s="22"/>
      <c r="BQ43" s="22"/>
      <c r="BR43" s="22"/>
      <c r="BS43" s="22"/>
      <c r="BT43" s="22"/>
      <c r="BU43" s="22"/>
      <c r="BV43" s="22"/>
      <c r="BW43" s="22"/>
      <c r="BX43" s="22"/>
      <c r="BY43" s="22"/>
      <c r="BZ43" s="22"/>
      <c r="CA43" s="22"/>
      <c r="CB43" s="22"/>
      <c r="CC43" s="22"/>
      <c r="CD43" s="22"/>
      <c r="CE43" s="22"/>
      <c r="CF43" s="22"/>
    </row>
    <row r="44" spans="1:84" ht="15" customHeight="1" thickBot="1" x14ac:dyDescent="0.35">
      <c r="A44" s="51" t="s">
        <v>48</v>
      </c>
      <c r="B44" s="56" t="s">
        <v>49</v>
      </c>
      <c r="C44" s="53" t="s">
        <v>10</v>
      </c>
      <c r="D44" s="12"/>
      <c r="E44" s="2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22"/>
      <c r="BF44" s="12"/>
      <c r="BG44" s="22"/>
      <c r="BH44" s="12"/>
      <c r="BI44" s="22"/>
      <c r="BJ44" s="12"/>
      <c r="BK44" s="22"/>
      <c r="BL44" s="12"/>
      <c r="BM44" s="54"/>
      <c r="BN44" s="22"/>
      <c r="BO44" s="22"/>
      <c r="BP44" s="22"/>
      <c r="BQ44" s="22"/>
      <c r="BR44" s="22"/>
      <c r="BS44" s="22"/>
      <c r="BT44" s="22"/>
      <c r="BU44" s="22"/>
      <c r="BV44" s="22"/>
      <c r="BW44" s="22"/>
      <c r="BX44" s="22"/>
      <c r="BY44" s="22"/>
      <c r="BZ44" s="22"/>
      <c r="CA44" s="22"/>
      <c r="CB44" s="22"/>
      <c r="CC44" s="22"/>
      <c r="CD44" s="22"/>
      <c r="CE44" s="22"/>
      <c r="CF44" s="22"/>
    </row>
    <row r="45" spans="1:84" ht="15.75" customHeight="1" thickBot="1" x14ac:dyDescent="0.35">
      <c r="A45" s="51" t="s">
        <v>50</v>
      </c>
      <c r="B45" s="56" t="s">
        <v>51</v>
      </c>
      <c r="C45" s="53" t="s">
        <v>10</v>
      </c>
      <c r="D45" s="12"/>
      <c r="E45" s="2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22"/>
      <c r="BF45" s="12"/>
      <c r="BG45" s="22"/>
      <c r="BH45" s="12"/>
      <c r="BI45" s="22"/>
      <c r="BJ45" s="12"/>
      <c r="BK45" s="22"/>
      <c r="BL45" s="12"/>
      <c r="BM45" s="54"/>
      <c r="BN45" s="22"/>
      <c r="BO45" s="22"/>
      <c r="BP45" s="22"/>
      <c r="BQ45" s="22"/>
      <c r="BR45" s="22"/>
      <c r="BS45" s="22"/>
      <c r="BT45" s="22"/>
      <c r="BU45" s="22"/>
      <c r="BV45" s="22"/>
      <c r="BW45" s="22"/>
      <c r="BX45" s="22"/>
      <c r="BY45" s="22"/>
      <c r="BZ45" s="22"/>
      <c r="CA45" s="22"/>
      <c r="CB45" s="22"/>
      <c r="CC45" s="22"/>
      <c r="CD45" s="22"/>
      <c r="CE45" s="22"/>
      <c r="CF45" s="22"/>
    </row>
    <row r="46" spans="1:84" ht="15.75" customHeight="1" thickBot="1" x14ac:dyDescent="0.35">
      <c r="A46" s="51" t="s">
        <v>64</v>
      </c>
      <c r="B46" s="56" t="s">
        <v>65</v>
      </c>
      <c r="C46" s="53" t="s">
        <v>10</v>
      </c>
      <c r="D46" s="12"/>
      <c r="E46" s="2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22"/>
      <c r="BF46" s="12"/>
      <c r="BG46" s="22"/>
      <c r="BH46" s="12"/>
      <c r="BI46" s="22"/>
      <c r="BJ46" s="12"/>
      <c r="BK46" s="22"/>
      <c r="BL46" s="12"/>
      <c r="BM46" s="54"/>
      <c r="BN46" s="22"/>
      <c r="BO46" s="22"/>
      <c r="BP46" s="22"/>
      <c r="BQ46" s="22"/>
      <c r="BR46" s="22"/>
      <c r="BS46" s="22"/>
      <c r="BT46" s="22"/>
      <c r="BU46" s="22"/>
      <c r="BV46" s="22"/>
      <c r="BW46" s="22"/>
      <c r="BX46" s="22"/>
      <c r="BY46" s="22"/>
      <c r="BZ46" s="22"/>
      <c r="CA46" s="22"/>
      <c r="CB46" s="22"/>
      <c r="CC46" s="22"/>
      <c r="CD46" s="22"/>
      <c r="CE46" s="22"/>
      <c r="CF46" s="22"/>
    </row>
    <row r="47" spans="1:84" ht="15" customHeight="1" thickBot="1" x14ac:dyDescent="0.35">
      <c r="A47" s="51" t="s">
        <v>52</v>
      </c>
      <c r="B47" s="56" t="s">
        <v>53</v>
      </c>
      <c r="C47" s="53" t="s">
        <v>10</v>
      </c>
      <c r="D47" s="12"/>
      <c r="E47" s="2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22"/>
      <c r="BF47" s="12"/>
      <c r="BG47" s="22"/>
      <c r="BH47" s="12"/>
      <c r="BI47" s="22"/>
      <c r="BJ47" s="12"/>
      <c r="BK47" s="22"/>
      <c r="BL47" s="12"/>
      <c r="BM47" s="54"/>
      <c r="BN47" s="22"/>
      <c r="BO47" s="22"/>
      <c r="BP47" s="22"/>
      <c r="BQ47" s="22"/>
      <c r="BR47" s="22"/>
      <c r="BS47" s="22"/>
      <c r="BT47" s="22"/>
      <c r="BU47" s="22"/>
      <c r="BV47" s="22"/>
      <c r="BW47" s="22"/>
      <c r="BX47" s="22"/>
      <c r="BY47" s="22"/>
      <c r="BZ47" s="22"/>
      <c r="CA47" s="22"/>
      <c r="CB47" s="22"/>
      <c r="CC47" s="22"/>
      <c r="CD47" s="22"/>
      <c r="CE47" s="22"/>
      <c r="CF47" s="22"/>
    </row>
    <row r="48" spans="1:84" s="85" customFormat="1" ht="15.75" customHeight="1" thickBot="1" x14ac:dyDescent="0.3">
      <c r="A48" s="78"/>
      <c r="B48" s="79" t="s">
        <v>63</v>
      </c>
      <c r="C48" s="80" t="s">
        <v>10</v>
      </c>
      <c r="D48" s="86" t="str">
        <f>IF(SUM(D49:D69)=0,"-",SUM(D49:D69))</f>
        <v>-</v>
      </c>
      <c r="E48" s="82"/>
      <c r="F48" s="86" t="str">
        <f>IF(SUM(F49:F69)=0,"-",SUM(F49:F69))</f>
        <v>-</v>
      </c>
      <c r="G48" s="86"/>
      <c r="H48" s="86" t="str">
        <f>IF(SUM(H49:H69)=0,"-",SUM(H49:H69))</f>
        <v>-</v>
      </c>
      <c r="I48" s="86"/>
      <c r="J48" s="86" t="str">
        <f>IF(SUM(J49:J69)=0,"-",SUM(J49:J69))</f>
        <v>-</v>
      </c>
      <c r="K48" s="86"/>
      <c r="L48" s="86" t="str">
        <f>IF(SUM(L49:L69)=0,"-",SUM(L49:L69))</f>
        <v>-</v>
      </c>
      <c r="M48" s="86"/>
      <c r="N48" s="86" t="str">
        <f>IF(SUM(N49:N69)=0,"-",SUM(N49:N69))</f>
        <v>-</v>
      </c>
      <c r="O48" s="86"/>
      <c r="P48" s="86" t="str">
        <f>IF(SUM(P49:P69)=0,"-",SUM(P49:P69))</f>
        <v>-</v>
      </c>
      <c r="Q48" s="86"/>
      <c r="R48" s="86" t="str">
        <f>IF(SUM(R49:R69)=0,"-",SUM(R49:R69))</f>
        <v>-</v>
      </c>
      <c r="S48" s="86">
        <f t="shared" ref="S48:BA48" si="2">SUM(S49:S69)</f>
        <v>0</v>
      </c>
      <c r="T48" s="86" t="str">
        <f>IF(SUM(T49:T69)=0,"-",SUM(T49:T69))</f>
        <v>-</v>
      </c>
      <c r="U48" s="86"/>
      <c r="V48" s="86" t="str">
        <f>IF(SUM(V49:V69)=0,"-",SUM(V49:V69))</f>
        <v>-</v>
      </c>
      <c r="W48" s="86"/>
      <c r="X48" s="86" t="str">
        <f>IF(SUM(X49:X69)=0,"-",SUM(X49:X69))</f>
        <v>-</v>
      </c>
      <c r="Y48" s="86"/>
      <c r="Z48" s="86" t="str">
        <f>IF(SUM(Z49:Z69)=0,"-",SUM(Z49:Z69))</f>
        <v>-</v>
      </c>
      <c r="AA48" s="86"/>
      <c r="AB48" s="86" t="str">
        <f>IF(SUM(AB49:AB69)=0,"-",SUM(AB49:AB69))</f>
        <v>-</v>
      </c>
      <c r="AC48" s="86"/>
      <c r="AD48" s="86" t="str">
        <f>IF(SUM(AD49:AD69)=0,"-",SUM(AD49:AD69))</f>
        <v>-</v>
      </c>
      <c r="AE48" s="86"/>
      <c r="AF48" s="86" t="str">
        <f>IF(SUM(AF49:AF69)=0,"-",SUM(AF49:AF69))</f>
        <v>-</v>
      </c>
      <c r="AG48" s="86">
        <f t="shared" si="2"/>
        <v>0</v>
      </c>
      <c r="AH48" s="86" t="str">
        <f>IF(SUM(AH49:AH69)=0,"-",SUM(AH49:AH69))</f>
        <v>-</v>
      </c>
      <c r="AI48" s="86">
        <f t="shared" si="2"/>
        <v>0</v>
      </c>
      <c r="AJ48" s="86" t="str">
        <f>IF(SUM(AJ49:AJ69)=0,"-",SUM(AJ49:AJ69))</f>
        <v>-</v>
      </c>
      <c r="AK48" s="86"/>
      <c r="AL48" s="86" t="str">
        <f>IF(SUM(AL49:AL69)=0,"-",SUM(AL49:AL69))</f>
        <v>-</v>
      </c>
      <c r="AM48" s="86">
        <f t="shared" si="2"/>
        <v>0</v>
      </c>
      <c r="AN48" s="86" t="str">
        <f>IF(SUM(AN49:AN69)=0,"-",SUM(AN49:AN69))</f>
        <v>-</v>
      </c>
      <c r="AO48" s="86">
        <f t="shared" si="2"/>
        <v>0</v>
      </c>
      <c r="AP48" s="86" t="str">
        <f>IF(SUM(AP49:AP69)=0,"-",SUM(AP49:AP69))</f>
        <v>-</v>
      </c>
      <c r="AQ48" s="86"/>
      <c r="AR48" s="86" t="str">
        <f>IF(SUM(AR49:AR69)=0,"-",SUM(AR49:AR69))</f>
        <v>-</v>
      </c>
      <c r="AS48" s="86">
        <f t="shared" si="2"/>
        <v>0</v>
      </c>
      <c r="AT48" s="86" t="str">
        <f>IF(SUM(AT49:AT69)=0,"-",SUM(AT49:AT69))</f>
        <v>-</v>
      </c>
      <c r="AU48" s="86">
        <f t="shared" si="2"/>
        <v>0</v>
      </c>
      <c r="AV48" s="86" t="str">
        <f>IF(SUM(AV49:AV69)=0,"-",SUM(AV49:AV69))</f>
        <v>-</v>
      </c>
      <c r="AW48" s="86">
        <f t="shared" si="2"/>
        <v>0</v>
      </c>
      <c r="AX48" s="86" t="str">
        <f>IF(SUM(AX49:AX69)=0,"-",SUM(AX49:AX69))</f>
        <v>-</v>
      </c>
      <c r="AY48" s="86">
        <f t="shared" si="2"/>
        <v>0</v>
      </c>
      <c r="AZ48" s="86" t="str">
        <f>IF(SUM(AZ49:AZ69)=0,"-",SUM(AZ49:AZ69))</f>
        <v>-</v>
      </c>
      <c r="BA48" s="86">
        <f t="shared" si="2"/>
        <v>0</v>
      </c>
      <c r="BB48" s="86" t="str">
        <f>IF(SUM(BB49:BB69)=0,"-",SUM(BB49:BB69))</f>
        <v>-</v>
      </c>
      <c r="BC48" s="86"/>
      <c r="BD48" s="86" t="str">
        <f>IF(SUM(BD49:BD69)=0,"-",SUM(BD49:BD69))</f>
        <v>-</v>
      </c>
      <c r="BE48" s="86"/>
      <c r="BF48" s="86" t="str">
        <f>IF(SUM(BF49:BF69)=0,"-",SUM(BF49:BF69))</f>
        <v>-</v>
      </c>
      <c r="BG48" s="86"/>
      <c r="BH48" s="86" t="str">
        <f>IF(SUM(BH49:BH69)=0,"-",SUM(BH49:BH69))</f>
        <v>-</v>
      </c>
      <c r="BI48" s="81"/>
      <c r="BJ48" s="86" t="str">
        <f>IF(SUM(BJ49:BJ69)=0,"-",SUM(BJ49:BJ69))</f>
        <v>-</v>
      </c>
      <c r="BK48" s="81"/>
      <c r="BL48" s="86" t="str">
        <f>IF(SUM(BL49:BL69)=0,"-",SUM(BL49:BL69))</f>
        <v>-</v>
      </c>
      <c r="BM48" s="83"/>
      <c r="BN48" s="84"/>
      <c r="BO48" s="84"/>
      <c r="BP48" s="84"/>
      <c r="BQ48" s="84"/>
      <c r="BR48" s="84"/>
      <c r="BS48" s="84"/>
      <c r="BT48" s="84"/>
      <c r="BU48" s="84"/>
      <c r="BV48" s="84"/>
      <c r="BW48" s="84"/>
      <c r="BX48" s="84"/>
      <c r="BY48" s="84"/>
      <c r="BZ48" s="84"/>
      <c r="CA48" s="84"/>
      <c r="CB48" s="84"/>
      <c r="CC48" s="84"/>
      <c r="CD48" s="84"/>
      <c r="CE48" s="84"/>
      <c r="CF48" s="84"/>
    </row>
    <row r="49" spans="1:84" s="7" customFormat="1" ht="13.5" customHeight="1" thickBot="1" x14ac:dyDescent="0.3">
      <c r="A49" s="72" t="s">
        <v>14</v>
      </c>
      <c r="B49" s="73" t="s">
        <v>15</v>
      </c>
      <c r="C49" s="53" t="s">
        <v>10</v>
      </c>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6"/>
      <c r="BN49" s="77"/>
      <c r="BO49" s="77"/>
      <c r="BP49" s="77"/>
      <c r="BQ49" s="77"/>
      <c r="BR49" s="77"/>
      <c r="BS49" s="77"/>
      <c r="BT49" s="77"/>
      <c r="BU49" s="77"/>
      <c r="BV49" s="77"/>
      <c r="BW49" s="77"/>
      <c r="BX49" s="77"/>
      <c r="BY49" s="77"/>
      <c r="BZ49" s="77"/>
      <c r="CA49" s="77"/>
      <c r="CB49" s="77"/>
      <c r="CC49" s="77"/>
      <c r="CD49" s="77"/>
      <c r="CE49" s="77"/>
      <c r="CF49" s="77"/>
    </row>
    <row r="50" spans="1:84" s="7" customFormat="1" ht="14.25" customHeight="1" thickBot="1" x14ac:dyDescent="0.3">
      <c r="A50" s="51" t="s">
        <v>16</v>
      </c>
      <c r="B50" s="52" t="s">
        <v>17</v>
      </c>
      <c r="C50" s="53" t="s">
        <v>10</v>
      </c>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54"/>
      <c r="BN50" s="22"/>
      <c r="BO50" s="22"/>
      <c r="BP50" s="22"/>
      <c r="BQ50" s="22"/>
      <c r="BR50" s="22"/>
      <c r="BS50" s="22"/>
      <c r="BT50" s="22"/>
      <c r="BU50" s="22"/>
      <c r="BV50" s="22"/>
      <c r="BW50" s="22"/>
      <c r="BX50" s="22"/>
      <c r="BY50" s="22"/>
      <c r="BZ50" s="22"/>
      <c r="CA50" s="22"/>
      <c r="CB50" s="22"/>
      <c r="CC50" s="22"/>
      <c r="CD50" s="22"/>
      <c r="CE50" s="22"/>
      <c r="CF50" s="22"/>
    </row>
    <row r="51" spans="1:84" s="7" customFormat="1" ht="12.75" customHeight="1" thickBot="1" x14ac:dyDescent="0.3">
      <c r="A51" s="51" t="s">
        <v>18</v>
      </c>
      <c r="B51" s="52" t="s">
        <v>19</v>
      </c>
      <c r="C51" s="53" t="s">
        <v>10</v>
      </c>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54"/>
      <c r="BN51" s="22"/>
      <c r="BO51" s="22"/>
      <c r="BP51" s="22"/>
      <c r="BQ51" s="22"/>
      <c r="BR51" s="22"/>
      <c r="BS51" s="22"/>
      <c r="BT51" s="22"/>
      <c r="BU51" s="22"/>
      <c r="BV51" s="22"/>
      <c r="BW51" s="22"/>
      <c r="BX51" s="22"/>
      <c r="BY51" s="22"/>
      <c r="BZ51" s="22"/>
      <c r="CA51" s="22"/>
      <c r="CB51" s="22"/>
      <c r="CC51" s="22"/>
      <c r="CD51" s="22"/>
      <c r="CE51" s="22"/>
      <c r="CF51" s="22"/>
    </row>
    <row r="52" spans="1:84" s="7" customFormat="1" ht="0.75" customHeight="1" thickBot="1" x14ac:dyDescent="0.3">
      <c r="A52" s="51" t="s">
        <v>20</v>
      </c>
      <c r="B52" s="52" t="s">
        <v>21</v>
      </c>
      <c r="C52" s="53" t="s">
        <v>10</v>
      </c>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54"/>
      <c r="BN52" s="22"/>
      <c r="BO52" s="22"/>
      <c r="BP52" s="22"/>
      <c r="BQ52" s="22"/>
      <c r="BR52" s="22"/>
      <c r="BS52" s="22"/>
      <c r="BT52" s="22"/>
      <c r="BU52" s="22"/>
      <c r="BV52" s="22"/>
      <c r="BW52" s="22"/>
      <c r="BX52" s="22"/>
      <c r="BY52" s="22"/>
      <c r="BZ52" s="22"/>
      <c r="CA52" s="22"/>
      <c r="CB52" s="22"/>
      <c r="CC52" s="22"/>
      <c r="CD52" s="22"/>
      <c r="CE52" s="22"/>
      <c r="CF52" s="22"/>
    </row>
    <row r="53" spans="1:84" s="7" customFormat="1" ht="14.25" customHeight="1" thickBot="1" x14ac:dyDescent="0.3">
      <c r="A53" s="51" t="s">
        <v>22</v>
      </c>
      <c r="B53" s="52" t="s">
        <v>23</v>
      </c>
      <c r="C53" s="53" t="s">
        <v>10</v>
      </c>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54"/>
      <c r="BN53" s="22"/>
      <c r="BO53" s="22"/>
      <c r="BP53" s="22"/>
      <c r="BQ53" s="22"/>
      <c r="BR53" s="22"/>
      <c r="BS53" s="22"/>
      <c r="BT53" s="22"/>
      <c r="BU53" s="22"/>
      <c r="BV53" s="22"/>
      <c r="BW53" s="22"/>
      <c r="BX53" s="22"/>
      <c r="BY53" s="22"/>
      <c r="BZ53" s="22"/>
      <c r="CA53" s="22"/>
      <c r="CB53" s="22"/>
      <c r="CC53" s="22"/>
      <c r="CD53" s="22"/>
      <c r="CE53" s="22"/>
      <c r="CF53" s="22"/>
    </row>
    <row r="54" spans="1:84" s="7" customFormat="1" ht="15" customHeight="1" thickBot="1" x14ac:dyDescent="0.3">
      <c r="A54" s="51" t="s">
        <v>24</v>
      </c>
      <c r="B54" s="52" t="s">
        <v>25</v>
      </c>
      <c r="C54" s="53" t="s">
        <v>10</v>
      </c>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54"/>
      <c r="BN54" s="22"/>
      <c r="BO54" s="22"/>
      <c r="BP54" s="22"/>
      <c r="BQ54" s="22"/>
      <c r="BR54" s="22"/>
      <c r="BS54" s="22"/>
      <c r="BT54" s="22"/>
      <c r="BU54" s="22"/>
      <c r="BV54" s="22"/>
      <c r="BW54" s="22"/>
      <c r="BX54" s="22"/>
      <c r="BY54" s="22"/>
      <c r="BZ54" s="22"/>
      <c r="CA54" s="22"/>
      <c r="CB54" s="22"/>
      <c r="CC54" s="22"/>
      <c r="CD54" s="22"/>
      <c r="CE54" s="22"/>
      <c r="CF54" s="22"/>
    </row>
    <row r="55" spans="1:84" s="7" customFormat="1" ht="13.5" customHeight="1" thickBot="1" x14ac:dyDescent="0.3">
      <c r="A55" s="51" t="s">
        <v>26</v>
      </c>
      <c r="B55" s="52" t="s">
        <v>27</v>
      </c>
      <c r="C55" s="53" t="s">
        <v>10</v>
      </c>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54"/>
      <c r="BN55" s="22"/>
      <c r="BO55" s="22"/>
      <c r="BP55" s="22"/>
      <c r="BQ55" s="22"/>
      <c r="BR55" s="22"/>
      <c r="BS55" s="22"/>
      <c r="BT55" s="22"/>
      <c r="BU55" s="22"/>
      <c r="BV55" s="22"/>
      <c r="BW55" s="22"/>
      <c r="BX55" s="22"/>
      <c r="BY55" s="22"/>
      <c r="BZ55" s="22"/>
      <c r="CA55" s="22"/>
      <c r="CB55" s="22"/>
      <c r="CC55" s="22"/>
      <c r="CD55" s="22"/>
      <c r="CE55" s="22"/>
      <c r="CF55" s="22"/>
    </row>
    <row r="56" spans="1:84" s="7" customFormat="1" ht="13" thickBot="1" x14ac:dyDescent="0.3">
      <c r="A56" s="51" t="s">
        <v>28</v>
      </c>
      <c r="B56" s="52" t="s">
        <v>29</v>
      </c>
      <c r="C56" s="53" t="s">
        <v>10</v>
      </c>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54"/>
      <c r="BN56" s="22"/>
      <c r="BO56" s="22"/>
      <c r="BP56" s="22"/>
      <c r="BQ56" s="22"/>
      <c r="BR56" s="22"/>
      <c r="BS56" s="22"/>
      <c r="BT56" s="22"/>
      <c r="BU56" s="22"/>
      <c r="BV56" s="22"/>
      <c r="BW56" s="22"/>
      <c r="BX56" s="22"/>
      <c r="BY56" s="22"/>
      <c r="BZ56" s="22"/>
      <c r="CA56" s="22"/>
      <c r="CB56" s="22"/>
      <c r="CC56" s="22"/>
      <c r="CD56" s="22"/>
      <c r="CE56" s="22"/>
      <c r="CF56" s="22"/>
    </row>
    <row r="57" spans="1:84" s="7" customFormat="1" ht="13" thickBot="1" x14ac:dyDescent="0.3">
      <c r="A57" s="51" t="s">
        <v>30</v>
      </c>
      <c r="B57" s="52" t="s">
        <v>31</v>
      </c>
      <c r="C57" s="53" t="s">
        <v>10</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54"/>
      <c r="BN57" s="22"/>
      <c r="BO57" s="22"/>
      <c r="BP57" s="22"/>
      <c r="BQ57" s="22"/>
      <c r="BR57" s="22"/>
      <c r="BS57" s="22"/>
      <c r="BT57" s="22"/>
      <c r="BU57" s="22"/>
      <c r="BV57" s="22"/>
      <c r="BW57" s="22"/>
      <c r="BX57" s="22"/>
      <c r="BY57" s="22"/>
      <c r="BZ57" s="22"/>
      <c r="CA57" s="22"/>
      <c r="CB57" s="22"/>
      <c r="CC57" s="22"/>
      <c r="CD57" s="22"/>
      <c r="CE57" s="22"/>
      <c r="CF57" s="22"/>
    </row>
    <row r="58" spans="1:84" s="55" customFormat="1" ht="13" thickBot="1" x14ac:dyDescent="0.3">
      <c r="A58" s="51" t="s">
        <v>32</v>
      </c>
      <c r="B58" s="52" t="s">
        <v>33</v>
      </c>
      <c r="C58" s="53" t="s">
        <v>10</v>
      </c>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54"/>
      <c r="BN58" s="22"/>
      <c r="BO58" s="22"/>
      <c r="BP58" s="22"/>
      <c r="BQ58" s="22"/>
      <c r="BR58" s="22"/>
      <c r="BS58" s="22"/>
      <c r="BT58" s="22"/>
      <c r="BU58" s="22"/>
      <c r="BV58" s="22"/>
      <c r="BW58" s="22"/>
      <c r="BX58" s="22"/>
      <c r="BY58" s="22"/>
      <c r="BZ58" s="22"/>
      <c r="CA58" s="22"/>
      <c r="CB58" s="22"/>
      <c r="CC58" s="22"/>
      <c r="CD58" s="22"/>
      <c r="CE58" s="22"/>
      <c r="CF58" s="22"/>
    </row>
    <row r="59" spans="1:84" ht="13.5" customHeight="1" thickBot="1" x14ac:dyDescent="0.3">
      <c r="A59" s="51" t="s">
        <v>34</v>
      </c>
      <c r="B59" s="52" t="s">
        <v>35</v>
      </c>
      <c r="C59" s="53" t="s">
        <v>10</v>
      </c>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54"/>
      <c r="BN59" s="22"/>
      <c r="BO59" s="22"/>
      <c r="BP59" s="22"/>
      <c r="BQ59" s="22"/>
      <c r="BR59" s="22"/>
      <c r="BS59" s="22"/>
      <c r="BT59" s="22"/>
      <c r="BU59" s="22"/>
      <c r="BV59" s="22"/>
      <c r="BW59" s="22"/>
      <c r="BX59" s="22"/>
      <c r="BY59" s="22"/>
      <c r="BZ59" s="22"/>
      <c r="CA59" s="22"/>
      <c r="CB59" s="22"/>
      <c r="CC59" s="22"/>
      <c r="CD59" s="22"/>
      <c r="CE59" s="22"/>
      <c r="CF59" s="22"/>
    </row>
    <row r="60" spans="1:84" ht="12" customHeight="1" thickBot="1" x14ac:dyDescent="0.3">
      <c r="A60" s="51" t="s">
        <v>36</v>
      </c>
      <c r="B60" s="52" t="s">
        <v>37</v>
      </c>
      <c r="C60" s="53" t="s">
        <v>10</v>
      </c>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54"/>
      <c r="BN60" s="22"/>
      <c r="BO60" s="22"/>
      <c r="BP60" s="22"/>
      <c r="BQ60" s="22"/>
      <c r="BR60" s="22"/>
      <c r="BS60" s="22"/>
      <c r="BT60" s="22"/>
      <c r="BU60" s="22"/>
      <c r="BV60" s="22"/>
      <c r="BW60" s="22"/>
      <c r="BX60" s="22"/>
      <c r="BY60" s="22"/>
      <c r="BZ60" s="22"/>
      <c r="CA60" s="22"/>
      <c r="CB60" s="22"/>
      <c r="CC60" s="22"/>
      <c r="CD60" s="22"/>
      <c r="CE60" s="22"/>
      <c r="CF60" s="22"/>
    </row>
    <row r="61" spans="1:84" ht="14.25" customHeight="1" thickBot="1" x14ac:dyDescent="0.3">
      <c r="A61" s="51" t="s">
        <v>38</v>
      </c>
      <c r="B61" s="52" t="s">
        <v>39</v>
      </c>
      <c r="C61" s="53" t="s">
        <v>10</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54"/>
      <c r="BN61" s="22"/>
      <c r="BO61" s="22"/>
      <c r="BP61" s="22"/>
      <c r="BQ61" s="22"/>
      <c r="BR61" s="22"/>
      <c r="BS61" s="22"/>
      <c r="BT61" s="22"/>
      <c r="BU61" s="22"/>
      <c r="BV61" s="22"/>
      <c r="BW61" s="22"/>
      <c r="BX61" s="22"/>
      <c r="BY61" s="22"/>
      <c r="BZ61" s="22"/>
      <c r="CA61" s="22"/>
      <c r="CB61" s="22"/>
      <c r="CC61" s="22"/>
      <c r="CD61" s="22"/>
      <c r="CE61" s="22"/>
      <c r="CF61" s="22"/>
    </row>
    <row r="62" spans="1:84" ht="25.5" customHeight="1" thickBot="1" x14ac:dyDescent="0.3">
      <c r="A62" s="51" t="s">
        <v>40</v>
      </c>
      <c r="B62" s="52" t="s">
        <v>41</v>
      </c>
      <c r="C62" s="53" t="s">
        <v>10</v>
      </c>
      <c r="D62" s="1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54"/>
      <c r="BN62" s="22"/>
      <c r="BO62" s="22"/>
      <c r="BP62" s="22"/>
      <c r="BQ62" s="22"/>
      <c r="BR62" s="22"/>
      <c r="BS62" s="22"/>
      <c r="BT62" s="22"/>
      <c r="BU62" s="22"/>
      <c r="BV62" s="22"/>
      <c r="BW62" s="22"/>
      <c r="BX62" s="22"/>
      <c r="BY62" s="22"/>
      <c r="BZ62" s="22"/>
      <c r="CA62" s="22"/>
      <c r="CB62" s="22"/>
      <c r="CC62" s="22"/>
      <c r="CD62" s="22"/>
      <c r="CE62" s="22"/>
      <c r="CF62" s="22"/>
    </row>
    <row r="63" spans="1:84" ht="12.75" customHeight="1" thickBot="1" x14ac:dyDescent="0.3">
      <c r="A63" s="51" t="s">
        <v>42</v>
      </c>
      <c r="B63" s="52" t="s">
        <v>43</v>
      </c>
      <c r="C63" s="53" t="s">
        <v>10</v>
      </c>
      <c r="D63" s="1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54"/>
      <c r="BN63" s="22"/>
      <c r="BO63" s="22"/>
      <c r="BP63" s="22"/>
      <c r="BQ63" s="22"/>
      <c r="BR63" s="22"/>
      <c r="BS63" s="22"/>
      <c r="BT63" s="22"/>
      <c r="BU63" s="22"/>
      <c r="BV63" s="22"/>
      <c r="BW63" s="22"/>
      <c r="BX63" s="22"/>
      <c r="BY63" s="22"/>
      <c r="BZ63" s="22"/>
      <c r="CA63" s="22"/>
      <c r="CB63" s="22"/>
      <c r="CC63" s="22"/>
      <c r="CD63" s="22"/>
      <c r="CE63" s="22"/>
      <c r="CF63" s="22"/>
    </row>
    <row r="64" spans="1:84" ht="13.5" customHeight="1" thickBot="1" x14ac:dyDescent="0.3">
      <c r="A64" s="51" t="s">
        <v>44</v>
      </c>
      <c r="B64" s="52" t="s">
        <v>45</v>
      </c>
      <c r="C64" s="53" t="s">
        <v>10</v>
      </c>
      <c r="D64" s="1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54"/>
      <c r="BN64" s="22"/>
      <c r="BO64" s="22"/>
      <c r="BP64" s="22"/>
      <c r="BQ64" s="22"/>
      <c r="BR64" s="22"/>
      <c r="BS64" s="22"/>
      <c r="BT64" s="22"/>
      <c r="BU64" s="22"/>
      <c r="BV64" s="22"/>
      <c r="BW64" s="22"/>
      <c r="BX64" s="22"/>
      <c r="BY64" s="22"/>
      <c r="BZ64" s="22"/>
      <c r="CA64" s="22"/>
      <c r="CB64" s="22"/>
      <c r="CC64" s="22"/>
      <c r="CD64" s="22"/>
      <c r="CE64" s="22"/>
      <c r="CF64" s="22"/>
    </row>
    <row r="65" spans="1:84" ht="17.25" customHeight="1" thickBot="1" x14ac:dyDescent="0.3">
      <c r="A65" s="51" t="s">
        <v>46</v>
      </c>
      <c r="B65" s="52" t="s">
        <v>47</v>
      </c>
      <c r="C65" s="53" t="s">
        <v>10</v>
      </c>
      <c r="D65" s="1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54"/>
      <c r="BN65" s="22"/>
      <c r="BO65" s="22"/>
      <c r="BP65" s="22"/>
      <c r="BQ65" s="22"/>
      <c r="BR65" s="22"/>
      <c r="BS65" s="22"/>
      <c r="BT65" s="22"/>
      <c r="BU65" s="22"/>
      <c r="BV65" s="22"/>
      <c r="BW65" s="22"/>
      <c r="BX65" s="22"/>
      <c r="BY65" s="22"/>
      <c r="BZ65" s="22"/>
      <c r="CA65" s="22"/>
      <c r="CB65" s="22"/>
      <c r="CC65" s="22"/>
      <c r="CD65" s="22"/>
      <c r="CE65" s="22"/>
      <c r="CF65" s="22"/>
    </row>
    <row r="66" spans="1:84" ht="15" customHeight="1" thickBot="1" x14ac:dyDescent="0.35">
      <c r="A66" s="51" t="s">
        <v>48</v>
      </c>
      <c r="B66" s="56" t="s">
        <v>49</v>
      </c>
      <c r="C66" s="53" t="s">
        <v>10</v>
      </c>
      <c r="D66" s="1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54"/>
      <c r="BN66" s="22"/>
      <c r="BO66" s="22"/>
      <c r="BP66" s="22"/>
      <c r="BQ66" s="22"/>
      <c r="BR66" s="22"/>
      <c r="BS66" s="22"/>
      <c r="BT66" s="22"/>
      <c r="BU66" s="22"/>
      <c r="BV66" s="22"/>
      <c r="BW66" s="22"/>
      <c r="BX66" s="22"/>
      <c r="BY66" s="22"/>
      <c r="BZ66" s="22"/>
      <c r="CA66" s="22"/>
      <c r="CB66" s="22"/>
      <c r="CC66" s="22"/>
      <c r="CD66" s="22"/>
      <c r="CE66" s="22"/>
      <c r="CF66" s="22"/>
    </row>
    <row r="67" spans="1:84" ht="15.75" customHeight="1" thickBot="1" x14ac:dyDescent="0.35">
      <c r="A67" s="51" t="s">
        <v>50</v>
      </c>
      <c r="B67" s="56" t="s">
        <v>51</v>
      </c>
      <c r="C67" s="53" t="s">
        <v>10</v>
      </c>
      <c r="D67" s="1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54"/>
      <c r="BN67" s="22"/>
      <c r="BO67" s="22"/>
      <c r="BP67" s="22"/>
      <c r="BQ67" s="22"/>
      <c r="BR67" s="22"/>
      <c r="BS67" s="22"/>
      <c r="BT67" s="22"/>
      <c r="BU67" s="22"/>
      <c r="BV67" s="22"/>
      <c r="BW67" s="22"/>
      <c r="BX67" s="22"/>
      <c r="BY67" s="22"/>
      <c r="BZ67" s="22"/>
      <c r="CA67" s="22"/>
      <c r="CB67" s="22"/>
      <c r="CC67" s="22"/>
      <c r="CD67" s="22"/>
      <c r="CE67" s="22"/>
      <c r="CF67" s="22"/>
    </row>
    <row r="68" spans="1:84" ht="15.75" customHeight="1" thickBot="1" x14ac:dyDescent="0.35">
      <c r="A68" s="51" t="s">
        <v>64</v>
      </c>
      <c r="B68" s="56" t="s">
        <v>65</v>
      </c>
      <c r="C68" s="53" t="s">
        <v>10</v>
      </c>
      <c r="D68" s="1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54"/>
      <c r="BN68" s="22"/>
      <c r="BO68" s="22"/>
      <c r="BP68" s="22"/>
      <c r="BQ68" s="22"/>
      <c r="BR68" s="22"/>
      <c r="BS68" s="22"/>
      <c r="BT68" s="22"/>
      <c r="BU68" s="22"/>
      <c r="BV68" s="22"/>
      <c r="BW68" s="22"/>
      <c r="BX68" s="22"/>
      <c r="BY68" s="22"/>
      <c r="BZ68" s="22"/>
      <c r="CA68" s="22"/>
      <c r="CB68" s="22"/>
      <c r="CC68" s="22"/>
      <c r="CD68" s="22"/>
      <c r="CE68" s="22"/>
      <c r="CF68" s="22"/>
    </row>
    <row r="69" spans="1:84" ht="15" customHeight="1" thickBot="1" x14ac:dyDescent="0.35">
      <c r="A69" s="143" t="s">
        <v>52</v>
      </c>
      <c r="B69" s="139" t="s">
        <v>53</v>
      </c>
      <c r="C69" s="147" t="s">
        <v>10</v>
      </c>
      <c r="D69" s="140"/>
      <c r="E69" s="141"/>
      <c r="F69" s="141"/>
      <c r="G69" s="141"/>
      <c r="H69" s="141"/>
      <c r="I69" s="141"/>
      <c r="J69" s="141"/>
      <c r="K69" s="141"/>
      <c r="L69" s="141"/>
      <c r="M69" s="141"/>
      <c r="N69" s="141"/>
      <c r="O69" s="141"/>
      <c r="P69" s="141"/>
      <c r="Q69" s="141"/>
      <c r="R69" s="141"/>
      <c r="S69" s="141"/>
      <c r="T69" s="141"/>
      <c r="U69" s="141"/>
      <c r="V69" s="141"/>
      <c r="W69" s="141"/>
      <c r="X69" s="141"/>
      <c r="Y69" s="141"/>
      <c r="Z69" s="141"/>
      <c r="AA69" s="141"/>
      <c r="AB69" s="141"/>
      <c r="AC69" s="141"/>
      <c r="AD69" s="141"/>
      <c r="AE69" s="141"/>
      <c r="AF69" s="141"/>
      <c r="AG69" s="141"/>
      <c r="AH69" s="141"/>
      <c r="AI69" s="141"/>
      <c r="AJ69" s="141"/>
      <c r="AK69" s="141"/>
      <c r="AL69" s="141"/>
      <c r="AM69" s="141"/>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2"/>
      <c r="BN69" s="22"/>
      <c r="BO69" s="22"/>
      <c r="BP69" s="22"/>
      <c r="BQ69" s="22"/>
      <c r="BR69" s="22"/>
      <c r="BS69" s="22"/>
      <c r="BT69" s="22"/>
      <c r="BU69" s="22"/>
      <c r="BV69" s="22"/>
      <c r="BW69" s="22"/>
      <c r="BX69" s="22"/>
      <c r="BY69" s="22"/>
      <c r="BZ69" s="22"/>
      <c r="CA69" s="22"/>
      <c r="CB69" s="22"/>
      <c r="CC69" s="22"/>
      <c r="CD69" s="22"/>
      <c r="CE69" s="22"/>
      <c r="CF69" s="22"/>
    </row>
    <row r="70" spans="1:84" ht="16.5" customHeight="1" thickBot="1" x14ac:dyDescent="0.3">
      <c r="A70" s="110" t="s">
        <v>3</v>
      </c>
      <c r="B70" s="75"/>
      <c r="C70" s="75"/>
      <c r="D70" s="75"/>
      <c r="E70" s="75"/>
      <c r="F70" s="75"/>
      <c r="G70" s="75"/>
      <c r="H70" s="75"/>
      <c r="I70" s="75"/>
      <c r="J70" s="75"/>
      <c r="K70" s="75"/>
      <c r="L70" s="75"/>
      <c r="M70" s="75"/>
      <c r="N70" s="75"/>
      <c r="O70" s="75"/>
      <c r="P70" s="75"/>
      <c r="Q70" s="75"/>
      <c r="R70" s="75"/>
      <c r="S70" s="75"/>
      <c r="T70" s="75"/>
      <c r="U70" s="75"/>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22"/>
      <c r="BO70" s="22"/>
      <c r="BP70" s="22"/>
      <c r="BQ70" s="22"/>
      <c r="BR70" s="22"/>
      <c r="BS70" s="22"/>
      <c r="BT70" s="22"/>
      <c r="BU70" s="22"/>
      <c r="BV70" s="22"/>
      <c r="BW70" s="22"/>
      <c r="BX70" s="22"/>
      <c r="BY70" s="22"/>
      <c r="BZ70" s="22"/>
      <c r="CA70" s="22"/>
      <c r="CB70" s="22"/>
      <c r="CC70" s="22"/>
      <c r="CD70" s="22"/>
      <c r="CE70" s="22"/>
      <c r="CF70" s="22"/>
    </row>
    <row r="71" spans="1:84" ht="16.5" customHeight="1" thickBot="1" x14ac:dyDescent="0.3">
      <c r="A71" s="67" t="s">
        <v>4</v>
      </c>
      <c r="B71" s="68" t="s">
        <v>108</v>
      </c>
      <c r="C71" s="12"/>
      <c r="D71" s="12"/>
      <c r="E71" s="12"/>
      <c r="F71" s="12"/>
      <c r="G71" s="12"/>
      <c r="H71" s="12"/>
      <c r="I71" s="12"/>
      <c r="J71" s="12"/>
      <c r="K71" s="12"/>
      <c r="L71" s="12"/>
      <c r="M71" s="12"/>
      <c r="N71" s="12"/>
      <c r="O71" s="12"/>
      <c r="P71" s="12"/>
      <c r="Q71" s="12"/>
      <c r="R71" s="12"/>
      <c r="S71" s="12"/>
      <c r="T71" s="12"/>
      <c r="U71" s="1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row>
    <row r="72" spans="1:84" ht="16.5" customHeight="1" thickBot="1" x14ac:dyDescent="0.3">
      <c r="A72" s="67" t="s">
        <v>4</v>
      </c>
      <c r="B72" s="68" t="s">
        <v>12</v>
      </c>
      <c r="C72" s="1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row>
    <row r="73" spans="1:84" ht="16.5" customHeight="1" thickBot="1" x14ac:dyDescent="0.3">
      <c r="A73" s="67" t="s">
        <v>4</v>
      </c>
      <c r="B73" s="68" t="s">
        <v>5</v>
      </c>
      <c r="C73" s="1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row>
    <row r="74" spans="1:84" ht="16.5" customHeight="1" thickBot="1" x14ac:dyDescent="0.3">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row>
    <row r="75" spans="1:84" s="89" customFormat="1" ht="16.5" customHeight="1" thickBot="1" x14ac:dyDescent="0.3">
      <c r="A75" s="87"/>
      <c r="B75" s="171" t="s">
        <v>6</v>
      </c>
      <c r="C75" s="172"/>
      <c r="D75" s="172"/>
      <c r="E75" s="172"/>
      <c r="F75" s="172"/>
      <c r="G75" s="172"/>
      <c r="H75" s="172"/>
      <c r="I75" s="172"/>
      <c r="J75" s="172"/>
      <c r="K75" s="172"/>
      <c r="L75" s="172"/>
      <c r="M75" s="172"/>
      <c r="N75" s="172"/>
      <c r="O75" s="172"/>
      <c r="P75" s="172"/>
      <c r="Q75" s="172"/>
      <c r="R75" s="172"/>
      <c r="S75" s="172"/>
      <c r="T75" s="172"/>
      <c r="U75" s="172"/>
      <c r="V75" s="172"/>
      <c r="W75" s="172"/>
      <c r="X75" s="172"/>
      <c r="Y75" s="172"/>
      <c r="Z75" s="172"/>
      <c r="AA75" s="172"/>
      <c r="AB75" s="172"/>
      <c r="AC75" s="172"/>
      <c r="AD75" s="172"/>
      <c r="AE75" s="172"/>
      <c r="AF75" s="172"/>
      <c r="AG75" s="172"/>
      <c r="AH75" s="172"/>
      <c r="AI75" s="172"/>
      <c r="AJ75" s="172"/>
      <c r="AK75" s="172"/>
      <c r="AL75" s="172"/>
      <c r="AM75" s="172"/>
      <c r="AN75" s="172"/>
      <c r="AO75" s="172"/>
      <c r="AP75" s="172"/>
      <c r="AQ75" s="172"/>
      <c r="AR75" s="172"/>
      <c r="AS75" s="172"/>
      <c r="AT75" s="172"/>
      <c r="AU75" s="172"/>
      <c r="AV75" s="172"/>
      <c r="AW75" s="172"/>
      <c r="AX75" s="172"/>
      <c r="AY75" s="172"/>
      <c r="AZ75" s="172"/>
      <c r="BA75" s="172"/>
      <c r="BB75" s="172"/>
      <c r="BC75" s="172"/>
      <c r="BD75" s="172"/>
      <c r="BE75" s="172"/>
      <c r="BF75" s="172"/>
      <c r="BG75" s="172"/>
      <c r="BH75" s="172"/>
      <c r="BI75" s="172"/>
      <c r="BJ75" s="172"/>
      <c r="BK75" s="172"/>
      <c r="BL75" s="172"/>
      <c r="BM75" s="173"/>
      <c r="BN75" s="88"/>
      <c r="BO75" s="88"/>
      <c r="BP75" s="88"/>
      <c r="BQ75" s="88"/>
      <c r="BR75" s="88"/>
      <c r="BS75" s="88"/>
      <c r="BT75" s="88"/>
      <c r="BU75" s="88"/>
      <c r="BV75" s="88"/>
      <c r="BW75" s="88"/>
      <c r="BX75" s="88"/>
      <c r="BY75" s="88"/>
      <c r="BZ75" s="88"/>
      <c r="CA75" s="88"/>
      <c r="CB75" s="88"/>
      <c r="CC75" s="88"/>
      <c r="CD75" s="88"/>
      <c r="CE75" s="88"/>
      <c r="CF75" s="88"/>
    </row>
    <row r="76" spans="1:84" ht="16.5" customHeight="1" thickBot="1" x14ac:dyDescent="0.3">
      <c r="A76" s="70" t="s">
        <v>7</v>
      </c>
      <c r="B76" s="177" t="s">
        <v>58</v>
      </c>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8"/>
      <c r="AH76" s="178"/>
      <c r="AI76" s="178"/>
      <c r="AJ76" s="178"/>
      <c r="AK76" s="178"/>
      <c r="AL76" s="178"/>
      <c r="AM76" s="178"/>
      <c r="AN76" s="178"/>
      <c r="AO76" s="178"/>
      <c r="AP76" s="178"/>
      <c r="AQ76" s="178"/>
      <c r="AR76" s="178"/>
      <c r="AS76" s="178"/>
      <c r="AT76" s="178"/>
      <c r="AU76" s="178"/>
      <c r="AV76" s="178"/>
      <c r="AW76" s="178"/>
      <c r="AX76" s="178"/>
      <c r="AY76" s="178"/>
      <c r="AZ76" s="178"/>
      <c r="BA76" s="178"/>
      <c r="BB76" s="178"/>
      <c r="BC76" s="178"/>
      <c r="BD76" s="178"/>
      <c r="BE76" s="178"/>
      <c r="BF76" s="178"/>
      <c r="BG76" s="178"/>
      <c r="BH76" s="178"/>
      <c r="BI76" s="178"/>
      <c r="BJ76" s="178"/>
      <c r="BK76" s="178"/>
      <c r="BL76" s="178"/>
      <c r="BM76" s="179"/>
      <c r="BN76" s="22"/>
      <c r="BO76" s="22"/>
      <c r="BP76" s="22"/>
      <c r="BQ76" s="22"/>
      <c r="BR76" s="22"/>
      <c r="BS76" s="22"/>
      <c r="BT76" s="22"/>
      <c r="BU76" s="22"/>
      <c r="BV76" s="22"/>
      <c r="BW76" s="22"/>
      <c r="BX76" s="22"/>
      <c r="BY76" s="22"/>
      <c r="BZ76" s="22"/>
      <c r="CA76" s="22"/>
      <c r="CB76" s="22"/>
      <c r="CC76" s="22"/>
      <c r="CD76" s="22"/>
      <c r="CE76" s="22"/>
      <c r="CF76" s="22"/>
    </row>
    <row r="77" spans="1:84" ht="16.5" customHeight="1" thickBot="1" x14ac:dyDescent="0.3">
      <c r="A77" s="65"/>
      <c r="B77" s="180"/>
      <c r="C77" s="181"/>
      <c r="D77" s="181"/>
      <c r="E77" s="181"/>
      <c r="F77" s="181"/>
      <c r="G77" s="181"/>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c r="AH77" s="181"/>
      <c r="AI77" s="181"/>
      <c r="AJ77" s="181"/>
      <c r="AK77" s="181"/>
      <c r="AL77" s="181"/>
      <c r="AM77" s="181"/>
      <c r="AN77" s="181"/>
      <c r="AO77" s="181"/>
      <c r="AP77" s="181"/>
      <c r="AQ77" s="181"/>
      <c r="AR77" s="181"/>
      <c r="AS77" s="181"/>
      <c r="AT77" s="181"/>
      <c r="AU77" s="181"/>
      <c r="AV77" s="181"/>
      <c r="AW77" s="181"/>
      <c r="AX77" s="181"/>
      <c r="AY77" s="181"/>
      <c r="AZ77" s="181"/>
      <c r="BA77" s="181"/>
      <c r="BB77" s="181"/>
      <c r="BC77" s="181"/>
      <c r="BD77" s="181"/>
      <c r="BE77" s="181"/>
      <c r="BF77" s="181"/>
      <c r="BG77" s="181"/>
      <c r="BH77" s="181"/>
      <c r="BI77" s="181"/>
      <c r="BJ77" s="181"/>
      <c r="BK77" s="181"/>
      <c r="BL77" s="181"/>
      <c r="BM77" s="182"/>
      <c r="BN77" s="12"/>
      <c r="BO77" s="12"/>
      <c r="BP77" s="12"/>
      <c r="BQ77" s="12"/>
      <c r="BR77" s="12"/>
      <c r="BS77" s="12"/>
      <c r="BT77" s="12"/>
      <c r="BU77" s="12"/>
      <c r="BV77" s="12"/>
      <c r="BW77" s="12"/>
      <c r="BX77" s="12"/>
      <c r="BY77" s="12"/>
      <c r="BZ77" s="12"/>
      <c r="CA77" s="12"/>
      <c r="CB77" s="12"/>
      <c r="CC77" s="12"/>
      <c r="CD77" s="12"/>
      <c r="CE77" s="12"/>
      <c r="CF77" s="12"/>
    </row>
    <row r="78" spans="1:84" ht="14.15" customHeight="1" thickBot="1" x14ac:dyDescent="0.3">
      <c r="A78" s="65"/>
      <c r="B78" s="180"/>
      <c r="C78" s="181"/>
      <c r="D78" s="181"/>
      <c r="E78" s="181"/>
      <c r="F78" s="181"/>
      <c r="G78" s="181"/>
      <c r="H78" s="181"/>
      <c r="I78" s="181"/>
      <c r="J78" s="181"/>
      <c r="K78" s="181"/>
      <c r="L78" s="181"/>
      <c r="M78" s="181"/>
      <c r="N78" s="181"/>
      <c r="O78" s="181"/>
      <c r="P78" s="181"/>
      <c r="Q78" s="181"/>
      <c r="R78" s="181"/>
      <c r="S78" s="181"/>
      <c r="T78" s="181"/>
      <c r="U78" s="181"/>
      <c r="V78" s="181"/>
      <c r="W78" s="181"/>
      <c r="X78" s="181"/>
      <c r="Y78" s="181"/>
      <c r="Z78" s="181"/>
      <c r="AA78" s="181"/>
      <c r="AB78" s="181"/>
      <c r="AC78" s="181"/>
      <c r="AD78" s="181"/>
      <c r="AE78" s="181"/>
      <c r="AF78" s="181"/>
      <c r="AG78" s="181"/>
      <c r="AH78" s="181"/>
      <c r="AI78" s="181"/>
      <c r="AJ78" s="181"/>
      <c r="AK78" s="181"/>
      <c r="AL78" s="181"/>
      <c r="AM78" s="181"/>
      <c r="AN78" s="181"/>
      <c r="AO78" s="181"/>
      <c r="AP78" s="181"/>
      <c r="AQ78" s="181"/>
      <c r="AR78" s="181"/>
      <c r="AS78" s="181"/>
      <c r="AT78" s="181"/>
      <c r="AU78" s="181"/>
      <c r="AV78" s="181"/>
      <c r="AW78" s="181"/>
      <c r="AX78" s="181"/>
      <c r="AY78" s="181"/>
      <c r="AZ78" s="181"/>
      <c r="BA78" s="181"/>
      <c r="BB78" s="181"/>
      <c r="BC78" s="181"/>
      <c r="BD78" s="181"/>
      <c r="BE78" s="181"/>
      <c r="BF78" s="181"/>
      <c r="BG78" s="181"/>
      <c r="BH78" s="181"/>
      <c r="BI78" s="181"/>
      <c r="BJ78" s="181"/>
      <c r="BK78" s="181"/>
      <c r="BL78" s="181"/>
      <c r="BM78" s="182"/>
      <c r="BN78" s="12"/>
      <c r="BO78" s="12"/>
      <c r="BP78" s="12"/>
      <c r="BQ78" s="12"/>
      <c r="BR78" s="12"/>
      <c r="BS78" s="12"/>
      <c r="BT78" s="12"/>
      <c r="BU78" s="12"/>
      <c r="BV78" s="12"/>
      <c r="BW78" s="12"/>
      <c r="BX78" s="12"/>
      <c r="BY78" s="12"/>
      <c r="BZ78" s="12"/>
      <c r="CA78" s="12"/>
      <c r="CB78" s="12"/>
      <c r="CC78" s="12"/>
      <c r="CD78" s="12"/>
      <c r="CE78" s="12"/>
      <c r="CF78" s="12"/>
    </row>
    <row r="79" spans="1:84" ht="14.5" customHeight="1" thickBot="1" x14ac:dyDescent="0.3">
      <c r="A79" s="65"/>
      <c r="B79" s="180"/>
      <c r="C79" s="181"/>
      <c r="D79" s="181"/>
      <c r="E79" s="181"/>
      <c r="F79" s="181"/>
      <c r="G79" s="181"/>
      <c r="H79" s="181"/>
      <c r="I79" s="181"/>
      <c r="J79" s="181"/>
      <c r="K79" s="181"/>
      <c r="L79" s="181"/>
      <c r="M79" s="181"/>
      <c r="N79" s="181"/>
      <c r="O79" s="181"/>
      <c r="P79" s="181"/>
      <c r="Q79" s="181"/>
      <c r="R79" s="181"/>
      <c r="S79" s="181"/>
      <c r="T79" s="181"/>
      <c r="U79" s="181"/>
      <c r="V79" s="181"/>
      <c r="W79" s="181"/>
      <c r="X79" s="181"/>
      <c r="Y79" s="181"/>
      <c r="Z79" s="181"/>
      <c r="AA79" s="181"/>
      <c r="AB79" s="181"/>
      <c r="AC79" s="181"/>
      <c r="AD79" s="181"/>
      <c r="AE79" s="181"/>
      <c r="AF79" s="181"/>
      <c r="AG79" s="181"/>
      <c r="AH79" s="181"/>
      <c r="AI79" s="181"/>
      <c r="AJ79" s="181"/>
      <c r="AK79" s="181"/>
      <c r="AL79" s="181"/>
      <c r="AM79" s="181"/>
      <c r="AN79" s="181"/>
      <c r="AO79" s="181"/>
      <c r="AP79" s="181"/>
      <c r="AQ79" s="181"/>
      <c r="AR79" s="181"/>
      <c r="AS79" s="181"/>
      <c r="AT79" s="181"/>
      <c r="AU79" s="181"/>
      <c r="AV79" s="181"/>
      <c r="AW79" s="181"/>
      <c r="AX79" s="181"/>
      <c r="AY79" s="181"/>
      <c r="AZ79" s="181"/>
      <c r="BA79" s="181"/>
      <c r="BB79" s="181"/>
      <c r="BC79" s="181"/>
      <c r="BD79" s="181"/>
      <c r="BE79" s="181"/>
      <c r="BF79" s="181"/>
      <c r="BG79" s="181"/>
      <c r="BH79" s="181"/>
      <c r="BI79" s="181"/>
      <c r="BJ79" s="181"/>
      <c r="BK79" s="181"/>
      <c r="BL79" s="181"/>
      <c r="BM79" s="182"/>
      <c r="BN79" s="12"/>
      <c r="BO79" s="12"/>
      <c r="BP79" s="12"/>
      <c r="BQ79" s="12"/>
      <c r="BR79" s="12"/>
      <c r="BS79" s="12"/>
      <c r="BT79" s="12"/>
      <c r="BU79" s="12"/>
      <c r="BV79" s="12"/>
      <c r="BW79" s="12"/>
      <c r="BX79" s="12"/>
      <c r="BY79" s="12"/>
      <c r="BZ79" s="12"/>
      <c r="CA79" s="12"/>
      <c r="CB79" s="12"/>
      <c r="CC79" s="12"/>
      <c r="CD79" s="12"/>
      <c r="CE79" s="12"/>
      <c r="CF79" s="12"/>
    </row>
    <row r="80" spans="1:84" ht="13" thickBot="1" x14ac:dyDescent="0.3">
      <c r="A80" s="65"/>
      <c r="B80" s="180"/>
      <c r="C80" s="181"/>
      <c r="D80" s="181"/>
      <c r="E80" s="181"/>
      <c r="F80" s="181"/>
      <c r="G80" s="181"/>
      <c r="H80" s="181"/>
      <c r="I80" s="181"/>
      <c r="J80" s="181"/>
      <c r="K80" s="181"/>
      <c r="L80" s="181"/>
      <c r="M80" s="181"/>
      <c r="N80" s="181"/>
      <c r="O80" s="181"/>
      <c r="P80" s="181"/>
      <c r="Q80" s="181"/>
      <c r="R80" s="181"/>
      <c r="S80" s="181"/>
      <c r="T80" s="181"/>
      <c r="U80" s="181"/>
      <c r="V80" s="181"/>
      <c r="W80" s="181"/>
      <c r="X80" s="181"/>
      <c r="Y80" s="181"/>
      <c r="Z80" s="181"/>
      <c r="AA80" s="181"/>
      <c r="AB80" s="181"/>
      <c r="AC80" s="181"/>
      <c r="AD80" s="181"/>
      <c r="AE80" s="181"/>
      <c r="AF80" s="181"/>
      <c r="AG80" s="181"/>
      <c r="AH80" s="181"/>
      <c r="AI80" s="181"/>
      <c r="AJ80" s="181"/>
      <c r="AK80" s="181"/>
      <c r="AL80" s="181"/>
      <c r="AM80" s="181"/>
      <c r="AN80" s="181"/>
      <c r="AO80" s="181"/>
      <c r="AP80" s="181"/>
      <c r="AQ80" s="181"/>
      <c r="AR80" s="181"/>
      <c r="AS80" s="181"/>
      <c r="AT80" s="181"/>
      <c r="AU80" s="181"/>
      <c r="AV80" s="181"/>
      <c r="AW80" s="181"/>
      <c r="AX80" s="181"/>
      <c r="AY80" s="181"/>
      <c r="AZ80" s="181"/>
      <c r="BA80" s="181"/>
      <c r="BB80" s="181"/>
      <c r="BC80" s="181"/>
      <c r="BD80" s="181"/>
      <c r="BE80" s="181"/>
      <c r="BF80" s="181"/>
      <c r="BG80" s="181"/>
      <c r="BH80" s="181"/>
      <c r="BI80" s="181"/>
      <c r="BJ80" s="181"/>
      <c r="BK80" s="181"/>
      <c r="BL80" s="181"/>
      <c r="BM80" s="182"/>
      <c r="BN80" s="12"/>
      <c r="BO80" s="12"/>
      <c r="BP80" s="12"/>
      <c r="BQ80" s="12"/>
      <c r="BR80" s="12"/>
      <c r="BS80" s="12"/>
      <c r="BT80" s="12"/>
      <c r="BU80" s="12"/>
      <c r="BV80" s="12"/>
      <c r="BW80" s="12"/>
      <c r="BX80" s="12"/>
      <c r="BY80" s="12"/>
      <c r="BZ80" s="12"/>
      <c r="CA80" s="12"/>
      <c r="CB80" s="12"/>
      <c r="CC80" s="12"/>
      <c r="CD80" s="12"/>
      <c r="CE80" s="12"/>
      <c r="CF80" s="12"/>
    </row>
    <row r="81" spans="1:84" ht="13" thickBot="1" x14ac:dyDescent="0.3">
      <c r="A81" s="65"/>
      <c r="B81" s="180"/>
      <c r="C81" s="181"/>
      <c r="D81" s="181"/>
      <c r="E81" s="181"/>
      <c r="F81" s="181"/>
      <c r="G81" s="181"/>
      <c r="H81" s="181"/>
      <c r="I81" s="181"/>
      <c r="J81" s="181"/>
      <c r="K81" s="181"/>
      <c r="L81" s="181"/>
      <c r="M81" s="181"/>
      <c r="N81" s="181"/>
      <c r="O81" s="181"/>
      <c r="P81" s="181"/>
      <c r="Q81" s="181"/>
      <c r="R81" s="181"/>
      <c r="S81" s="181"/>
      <c r="T81" s="181"/>
      <c r="U81" s="181"/>
      <c r="V81" s="181"/>
      <c r="W81" s="181"/>
      <c r="X81" s="181"/>
      <c r="Y81" s="181"/>
      <c r="Z81" s="181"/>
      <c r="AA81" s="181"/>
      <c r="AB81" s="181"/>
      <c r="AC81" s="181"/>
      <c r="AD81" s="181"/>
      <c r="AE81" s="181"/>
      <c r="AF81" s="181"/>
      <c r="AG81" s="181"/>
      <c r="AH81" s="181"/>
      <c r="AI81" s="181"/>
      <c r="AJ81" s="181"/>
      <c r="AK81" s="181"/>
      <c r="AL81" s="181"/>
      <c r="AM81" s="181"/>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c r="BM81" s="182"/>
      <c r="BN81" s="12"/>
      <c r="BO81" s="12"/>
      <c r="BP81" s="12"/>
      <c r="BQ81" s="12"/>
      <c r="BR81" s="12"/>
      <c r="BS81" s="12"/>
      <c r="BT81" s="12"/>
      <c r="BU81" s="12"/>
      <c r="BV81" s="12"/>
      <c r="BW81" s="12"/>
      <c r="BX81" s="12"/>
      <c r="BY81" s="12"/>
      <c r="BZ81" s="12"/>
      <c r="CA81" s="12"/>
      <c r="CB81" s="12"/>
      <c r="CC81" s="12"/>
      <c r="CD81" s="12"/>
      <c r="CE81" s="12"/>
      <c r="CF81" s="12"/>
    </row>
    <row r="82" spans="1:84" ht="13" thickBot="1" x14ac:dyDescent="0.3">
      <c r="A82" s="65"/>
      <c r="B82" s="180"/>
      <c r="C82" s="181"/>
      <c r="D82" s="181"/>
      <c r="E82" s="181"/>
      <c r="F82" s="181"/>
      <c r="G82" s="181"/>
      <c r="H82" s="181"/>
      <c r="I82" s="181"/>
      <c r="J82" s="181"/>
      <c r="K82" s="181"/>
      <c r="L82" s="181"/>
      <c r="M82" s="181"/>
      <c r="N82" s="181"/>
      <c r="O82" s="181"/>
      <c r="P82" s="181"/>
      <c r="Q82" s="181"/>
      <c r="R82" s="181"/>
      <c r="S82" s="181"/>
      <c r="T82" s="181"/>
      <c r="U82" s="181"/>
      <c r="V82" s="181"/>
      <c r="W82" s="181"/>
      <c r="X82" s="181"/>
      <c r="Y82" s="181"/>
      <c r="Z82" s="181"/>
      <c r="AA82" s="181"/>
      <c r="AB82" s="181"/>
      <c r="AC82" s="181"/>
      <c r="AD82" s="181"/>
      <c r="AE82" s="181"/>
      <c r="AF82" s="181"/>
      <c r="AG82" s="181"/>
      <c r="AH82" s="181"/>
      <c r="AI82" s="181"/>
      <c r="AJ82" s="181"/>
      <c r="AK82" s="181"/>
      <c r="AL82" s="181"/>
      <c r="AM82" s="181"/>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J82" s="181"/>
      <c r="BK82" s="181"/>
      <c r="BL82" s="181"/>
      <c r="BM82" s="182"/>
      <c r="BN82" s="12"/>
      <c r="BO82" s="12"/>
      <c r="BP82" s="12"/>
      <c r="BQ82" s="12"/>
      <c r="BR82" s="12"/>
      <c r="BS82" s="12"/>
      <c r="BT82" s="12"/>
      <c r="BU82" s="12"/>
      <c r="BV82" s="12"/>
      <c r="BW82" s="12"/>
      <c r="BX82" s="12"/>
      <c r="BY82" s="12"/>
      <c r="BZ82" s="12"/>
      <c r="CA82" s="12"/>
      <c r="CB82" s="12"/>
      <c r="CC82" s="12"/>
      <c r="CD82" s="12"/>
      <c r="CE82" s="12"/>
      <c r="CF82" s="12"/>
    </row>
    <row r="83" spans="1:84" ht="13" thickBot="1" x14ac:dyDescent="0.3">
      <c r="A83" s="65"/>
      <c r="B83" s="180"/>
      <c r="C83" s="181"/>
      <c r="D83" s="181"/>
      <c r="E83" s="181"/>
      <c r="F83" s="181"/>
      <c r="G83" s="181"/>
      <c r="H83" s="181"/>
      <c r="I83" s="181"/>
      <c r="J83" s="181"/>
      <c r="K83" s="181"/>
      <c r="L83" s="181"/>
      <c r="M83" s="181"/>
      <c r="N83" s="181"/>
      <c r="O83" s="181"/>
      <c r="P83" s="181"/>
      <c r="Q83" s="181"/>
      <c r="R83" s="181"/>
      <c r="S83" s="181"/>
      <c r="T83" s="181"/>
      <c r="U83" s="181"/>
      <c r="V83" s="181"/>
      <c r="W83" s="181"/>
      <c r="X83" s="181"/>
      <c r="Y83" s="181"/>
      <c r="Z83" s="181"/>
      <c r="AA83" s="181"/>
      <c r="AB83" s="181"/>
      <c r="AC83" s="181"/>
      <c r="AD83" s="181"/>
      <c r="AE83" s="181"/>
      <c r="AF83" s="181"/>
      <c r="AG83" s="181"/>
      <c r="AH83" s="181"/>
      <c r="AI83" s="181"/>
      <c r="AJ83" s="181"/>
      <c r="AK83" s="181"/>
      <c r="AL83" s="181"/>
      <c r="AM83" s="181"/>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2"/>
      <c r="BN83" s="12"/>
      <c r="BO83" s="12"/>
      <c r="BP83" s="12"/>
      <c r="BQ83" s="12"/>
      <c r="BR83" s="12"/>
      <c r="BS83" s="12"/>
      <c r="BT83" s="12"/>
      <c r="BU83" s="12"/>
      <c r="BV83" s="12"/>
      <c r="BW83" s="12"/>
      <c r="BX83" s="12"/>
      <c r="BY83" s="12"/>
      <c r="BZ83" s="12"/>
      <c r="CA83" s="12"/>
      <c r="CB83" s="12"/>
      <c r="CC83" s="12"/>
      <c r="CD83" s="12"/>
      <c r="CE83" s="12"/>
      <c r="CF83" s="12"/>
    </row>
    <row r="84" spans="1:84" ht="13" thickBot="1" x14ac:dyDescent="0.3">
      <c r="A84" s="65"/>
      <c r="B84" s="180"/>
      <c r="C84" s="181"/>
      <c r="D84" s="181"/>
      <c r="E84" s="181"/>
      <c r="F84" s="181"/>
      <c r="G84" s="181"/>
      <c r="H84" s="181"/>
      <c r="I84" s="181"/>
      <c r="J84" s="181"/>
      <c r="K84" s="181"/>
      <c r="L84" s="181"/>
      <c r="M84" s="181"/>
      <c r="N84" s="181"/>
      <c r="O84" s="181"/>
      <c r="P84" s="181"/>
      <c r="Q84" s="181"/>
      <c r="R84" s="181"/>
      <c r="S84" s="181"/>
      <c r="T84" s="181"/>
      <c r="U84" s="181"/>
      <c r="V84" s="181"/>
      <c r="W84" s="181"/>
      <c r="X84" s="181"/>
      <c r="Y84" s="181"/>
      <c r="Z84" s="181"/>
      <c r="AA84" s="181"/>
      <c r="AB84" s="181"/>
      <c r="AC84" s="181"/>
      <c r="AD84" s="181"/>
      <c r="AE84" s="181"/>
      <c r="AF84" s="181"/>
      <c r="AG84" s="181"/>
      <c r="AH84" s="181"/>
      <c r="AI84" s="181"/>
      <c r="AJ84" s="181"/>
      <c r="AK84" s="181"/>
      <c r="AL84" s="181"/>
      <c r="AM84" s="181"/>
      <c r="AN84" s="181"/>
      <c r="AO84" s="181"/>
      <c r="AP84" s="181"/>
      <c r="AQ84" s="181"/>
      <c r="AR84" s="181"/>
      <c r="AS84" s="181"/>
      <c r="AT84" s="181"/>
      <c r="AU84" s="181"/>
      <c r="AV84" s="181"/>
      <c r="AW84" s="181"/>
      <c r="AX84" s="181"/>
      <c r="AY84" s="181"/>
      <c r="AZ84" s="181"/>
      <c r="BA84" s="181"/>
      <c r="BB84" s="181"/>
      <c r="BC84" s="181"/>
      <c r="BD84" s="181"/>
      <c r="BE84" s="181"/>
      <c r="BF84" s="181"/>
      <c r="BG84" s="181"/>
      <c r="BH84" s="181"/>
      <c r="BI84" s="181"/>
      <c r="BJ84" s="181"/>
      <c r="BK84" s="181"/>
      <c r="BL84" s="181"/>
      <c r="BM84" s="182"/>
      <c r="BN84" s="12"/>
      <c r="BO84" s="12"/>
      <c r="BP84" s="12"/>
      <c r="BQ84" s="12"/>
      <c r="BR84" s="12"/>
      <c r="BS84" s="12"/>
      <c r="BT84" s="12"/>
      <c r="BU84" s="12"/>
      <c r="BV84" s="12"/>
      <c r="BW84" s="12"/>
      <c r="BX84" s="12"/>
      <c r="BY84" s="12"/>
      <c r="BZ84" s="12"/>
      <c r="CA84" s="12"/>
      <c r="CB84" s="12"/>
      <c r="CC84" s="12"/>
      <c r="CD84" s="12"/>
      <c r="CE84" s="12"/>
      <c r="CF84" s="12"/>
    </row>
    <row r="85" spans="1:84" ht="13" thickBot="1" x14ac:dyDescent="0.3">
      <c r="A85" s="65"/>
      <c r="B85" s="180"/>
      <c r="C85" s="181"/>
      <c r="D85" s="181"/>
      <c r="E85" s="181"/>
      <c r="F85" s="181"/>
      <c r="G85" s="181"/>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c r="AH85" s="181"/>
      <c r="AI85" s="181"/>
      <c r="AJ85" s="181"/>
      <c r="AK85" s="181"/>
      <c r="AL85" s="181"/>
      <c r="AM85" s="181"/>
      <c r="AN85" s="181"/>
      <c r="AO85" s="181"/>
      <c r="AP85" s="181"/>
      <c r="AQ85" s="181"/>
      <c r="AR85" s="181"/>
      <c r="AS85" s="181"/>
      <c r="AT85" s="181"/>
      <c r="AU85" s="181"/>
      <c r="AV85" s="181"/>
      <c r="AW85" s="181"/>
      <c r="AX85" s="181"/>
      <c r="AY85" s="181"/>
      <c r="AZ85" s="181"/>
      <c r="BA85" s="181"/>
      <c r="BB85" s="181"/>
      <c r="BC85" s="181"/>
      <c r="BD85" s="181"/>
      <c r="BE85" s="181"/>
      <c r="BF85" s="181"/>
      <c r="BG85" s="181"/>
      <c r="BH85" s="181"/>
      <c r="BI85" s="181"/>
      <c r="BJ85" s="181"/>
      <c r="BK85" s="181"/>
      <c r="BL85" s="181"/>
      <c r="BM85" s="182"/>
      <c r="BN85" s="12"/>
      <c r="BO85" s="12"/>
      <c r="BP85" s="12"/>
      <c r="BQ85" s="12"/>
      <c r="BR85" s="12"/>
      <c r="BS85" s="12"/>
      <c r="BT85" s="12"/>
      <c r="BU85" s="12"/>
      <c r="BV85" s="12"/>
      <c r="BW85" s="12"/>
      <c r="BX85" s="12"/>
      <c r="BY85" s="12"/>
      <c r="BZ85" s="12"/>
      <c r="CA85" s="12"/>
      <c r="CB85" s="12"/>
      <c r="CC85" s="12"/>
      <c r="CD85" s="12"/>
      <c r="CE85" s="12"/>
      <c r="CF85" s="12"/>
    </row>
    <row r="86" spans="1:84" ht="13" thickBot="1" x14ac:dyDescent="0.3">
      <c r="A86" s="71"/>
      <c r="B86" s="174"/>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5"/>
      <c r="BM86" s="176"/>
      <c r="BN86" s="12"/>
      <c r="BO86" s="12"/>
      <c r="BP86" s="12"/>
      <c r="BQ86" s="12"/>
      <c r="BR86" s="12"/>
      <c r="BS86" s="12"/>
      <c r="BT86" s="12"/>
      <c r="BU86" s="12"/>
      <c r="BV86" s="12"/>
      <c r="BW86" s="12"/>
      <c r="BX86" s="12"/>
      <c r="BY86" s="12"/>
      <c r="BZ86" s="12"/>
      <c r="CA86" s="12"/>
      <c r="CB86" s="12"/>
      <c r="CC86" s="12"/>
      <c r="CD86" s="12"/>
      <c r="CE86" s="12"/>
      <c r="CF86" s="12"/>
    </row>
    <row r="87" spans="1:84" ht="13" thickBot="1" x14ac:dyDescent="0.3">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3" thickBot="1" x14ac:dyDescent="0.3">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3" thickBot="1" x14ac:dyDescent="0.3">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3" thickBot="1" x14ac:dyDescent="0.3">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3" thickBot="1" x14ac:dyDescent="0.3">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3" thickBot="1" x14ac:dyDescent="0.3">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3" thickBot="1" x14ac:dyDescent="0.3">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3" thickBot="1" x14ac:dyDescent="0.3">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3" thickBot="1" x14ac:dyDescent="0.3">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3" thickBot="1" x14ac:dyDescent="0.3">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3" thickBot="1" x14ac:dyDescent="0.3">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3" thickBot="1" x14ac:dyDescent="0.3">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3" thickBot="1" x14ac:dyDescent="0.3">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3" thickBot="1" x14ac:dyDescent="0.3">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3" thickBot="1" x14ac:dyDescent="0.3">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3" thickBot="1" x14ac:dyDescent="0.3">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3" thickBot="1" x14ac:dyDescent="0.3">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3" thickBot="1" x14ac:dyDescent="0.3">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3" thickBot="1" x14ac:dyDescent="0.3">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3" thickBot="1" x14ac:dyDescent="0.3">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3" thickBot="1" x14ac:dyDescent="0.3">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3" thickBot="1" x14ac:dyDescent="0.3">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3" thickBot="1" x14ac:dyDescent="0.3">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3" thickBot="1" x14ac:dyDescent="0.3">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3" thickBot="1" x14ac:dyDescent="0.3">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3" thickBot="1" x14ac:dyDescent="0.3">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3" thickBot="1" x14ac:dyDescent="0.3">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3" thickBot="1" x14ac:dyDescent="0.3">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3" thickBot="1" x14ac:dyDescent="0.3">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row>
    <row r="116" spans="1:84" ht="13" thickBot="1" x14ac:dyDescent="0.3">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row>
    <row r="117" spans="1:84" ht="13" thickBot="1" x14ac:dyDescent="0.3">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row>
    <row r="118" spans="1:84" ht="13" thickBot="1" x14ac:dyDescent="0.3">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row>
    <row r="119" spans="1:84" ht="13" thickBot="1" x14ac:dyDescent="0.3">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row>
    <row r="120" spans="1:84" ht="13" thickBot="1" x14ac:dyDescent="0.3">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row>
    <row r="121" spans="1:84" ht="13" thickBot="1" x14ac:dyDescent="0.3">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row>
    <row r="122" spans="1:84" ht="13" thickBot="1" x14ac:dyDescent="0.3">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row>
    <row r="123" spans="1:84" ht="13" thickBot="1" x14ac:dyDescent="0.3">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row>
    <row r="124" spans="1:84" ht="13" thickBot="1" x14ac:dyDescent="0.3">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row>
    <row r="125" spans="1:84" ht="13" thickBot="1" x14ac:dyDescent="0.3">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row>
    <row r="126" spans="1:84" ht="13" thickBot="1" x14ac:dyDescent="0.3">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row>
    <row r="127" spans="1:84" ht="13" thickBot="1" x14ac:dyDescent="0.3">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row>
    <row r="128" spans="1:84" ht="13" thickBot="1" x14ac:dyDescent="0.3">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row>
    <row r="129" spans="1:84" ht="13" thickBot="1" x14ac:dyDescent="0.3">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row>
    <row r="130" spans="1:84" ht="13" thickBot="1" x14ac:dyDescent="0.3">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row>
    <row r="131" spans="1:84" ht="13" thickBot="1" x14ac:dyDescent="0.3">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row>
    <row r="132" spans="1:84" ht="13" thickBot="1" x14ac:dyDescent="0.3">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row>
    <row r="133" spans="1:84" ht="13" thickBot="1" x14ac:dyDescent="0.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row>
    <row r="134" spans="1:84" ht="13" thickBot="1" x14ac:dyDescent="0.3">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row>
    <row r="135" spans="1:84" ht="13" thickBot="1" x14ac:dyDescent="0.3">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row>
    <row r="136" spans="1:84" ht="13" thickBot="1" x14ac:dyDescent="0.3">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row>
    <row r="137" spans="1:84" ht="13" thickBot="1" x14ac:dyDescent="0.3">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row>
    <row r="138" spans="1:84" ht="13" thickBot="1" x14ac:dyDescent="0.3">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row>
    <row r="139" spans="1:84" ht="13" thickBot="1" x14ac:dyDescent="0.3">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row>
    <row r="140" spans="1:84" ht="13" thickBot="1" x14ac:dyDescent="0.3">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row>
    <row r="141" spans="1:84" ht="13" thickBot="1" x14ac:dyDescent="0.3">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row>
    <row r="142" spans="1:84" ht="13" thickBot="1" x14ac:dyDescent="0.3">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row>
    <row r="143" spans="1:84" ht="13" thickBot="1" x14ac:dyDescent="0.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row>
    <row r="144" spans="1:84" ht="13" thickBot="1" x14ac:dyDescent="0.3">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row>
    <row r="145" spans="1:84" ht="13" thickBot="1" x14ac:dyDescent="0.3">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row>
    <row r="146" spans="1:84" ht="13" thickBot="1" x14ac:dyDescent="0.3">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row>
    <row r="147" spans="1:84" ht="13" thickBot="1" x14ac:dyDescent="0.3">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row>
    <row r="148" spans="1:84" ht="13" thickBot="1" x14ac:dyDescent="0.3">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row>
    <row r="149" spans="1:84" ht="13" thickBot="1" x14ac:dyDescent="0.3">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row>
    <row r="150" spans="1:84" ht="13" thickBot="1" x14ac:dyDescent="0.3">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row>
    <row r="151" spans="1:84" ht="13" thickBot="1" x14ac:dyDescent="0.3">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row>
    <row r="152" spans="1:84" ht="13" thickBot="1" x14ac:dyDescent="0.3">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row>
    <row r="153" spans="1:84" ht="13" thickBot="1" x14ac:dyDescent="0.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row>
    <row r="154" spans="1:84" ht="13" thickBot="1" x14ac:dyDescent="0.3">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row>
    <row r="155" spans="1:84" ht="13" thickBot="1" x14ac:dyDescent="0.3">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row>
    <row r="156" spans="1:84" ht="13" thickBot="1" x14ac:dyDescent="0.3">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row>
    <row r="157" spans="1:84" ht="13" thickBot="1" x14ac:dyDescent="0.3">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row>
    <row r="158" spans="1:84" ht="13" thickBot="1" x14ac:dyDescent="0.3">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row>
    <row r="159" spans="1:84" ht="13" thickBot="1" x14ac:dyDescent="0.3">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row>
    <row r="160" spans="1:84" ht="13" thickBot="1" x14ac:dyDescent="0.3">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row>
    <row r="161" spans="1:84" ht="13" thickBot="1" x14ac:dyDescent="0.3">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row>
    <row r="162" spans="1:84" ht="13" thickBot="1" x14ac:dyDescent="0.3">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row>
    <row r="163" spans="1:84" ht="13" thickBot="1" x14ac:dyDescent="0.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row>
    <row r="164" spans="1:84" ht="13" thickBot="1" x14ac:dyDescent="0.3">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row>
    <row r="165" spans="1:84" ht="13" thickBot="1" x14ac:dyDescent="0.3">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row>
    <row r="166" spans="1:84" ht="13" thickBot="1" x14ac:dyDescent="0.3">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row>
    <row r="167" spans="1:84" ht="13" thickBot="1" x14ac:dyDescent="0.3">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row>
    <row r="168" spans="1:84" ht="13" thickBot="1" x14ac:dyDescent="0.3">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row>
    <row r="169" spans="1:84" ht="13" thickBot="1" x14ac:dyDescent="0.3">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row>
    <row r="170" spans="1:84" ht="13" thickBot="1" x14ac:dyDescent="0.3">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row>
    <row r="171" spans="1:84" ht="13" thickBot="1" x14ac:dyDescent="0.3">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row>
    <row r="172" spans="1:84" ht="13" thickBot="1" x14ac:dyDescent="0.3">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row>
    <row r="173" spans="1:84" ht="13" thickBot="1" x14ac:dyDescent="0.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row>
    <row r="174" spans="1:84" ht="13" thickBot="1" x14ac:dyDescent="0.3">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row>
    <row r="175" spans="1:84" ht="13" thickBot="1" x14ac:dyDescent="0.3">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row>
    <row r="176" spans="1:84" ht="13" thickBot="1" x14ac:dyDescent="0.3">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row>
    <row r="177" spans="1:84" ht="13" thickBot="1" x14ac:dyDescent="0.3">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row>
    <row r="178" spans="1:84" ht="13" thickBot="1" x14ac:dyDescent="0.3">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row>
    <row r="179" spans="1:84" ht="13" thickBot="1" x14ac:dyDescent="0.3">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row>
    <row r="180" spans="1:84" ht="13" thickBot="1" x14ac:dyDescent="0.3">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row>
    <row r="181" spans="1:84" ht="13" thickBot="1" x14ac:dyDescent="0.3">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row>
    <row r="182" spans="1:84" ht="13" thickBot="1" x14ac:dyDescent="0.3">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row>
    <row r="183" spans="1:84" ht="13" thickBot="1" x14ac:dyDescent="0.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row>
    <row r="184" spans="1:84" ht="13" thickBot="1" x14ac:dyDescent="0.3">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row>
    <row r="185" spans="1:84" ht="13" thickBot="1" x14ac:dyDescent="0.3">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row>
    <row r="186" spans="1:84" ht="13" thickBot="1" x14ac:dyDescent="0.3">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row>
    <row r="187" spans="1:84" ht="13" thickBot="1" x14ac:dyDescent="0.3">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row>
    <row r="188" spans="1:84" ht="13" thickBot="1" x14ac:dyDescent="0.3">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row>
    <row r="189" spans="1:84" ht="13" thickBot="1" x14ac:dyDescent="0.3">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row>
    <row r="190" spans="1:84" ht="13" thickBot="1" x14ac:dyDescent="0.3">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row>
    <row r="191" spans="1:84" ht="13" thickBot="1" x14ac:dyDescent="0.3">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row>
    <row r="192" spans="1:84" ht="13" thickBot="1" x14ac:dyDescent="0.3">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row>
    <row r="193" spans="1:84" ht="13" thickBot="1" x14ac:dyDescent="0.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row>
    <row r="194" spans="1:84" ht="13" thickBot="1" x14ac:dyDescent="0.3">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row>
    <row r="195" spans="1:84" ht="13" thickBot="1" x14ac:dyDescent="0.3">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row>
    <row r="196" spans="1:84" ht="13" thickBot="1" x14ac:dyDescent="0.3">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row>
    <row r="197" spans="1:84" ht="13" thickBot="1" x14ac:dyDescent="0.3">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row>
    <row r="198" spans="1:84" ht="13" thickBot="1" x14ac:dyDescent="0.3">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row>
    <row r="199" spans="1:84" ht="13" thickBot="1" x14ac:dyDescent="0.3">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row>
    <row r="200" spans="1:84" ht="13" thickBot="1" x14ac:dyDescent="0.3">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row>
    <row r="201" spans="1:84" ht="13" thickBot="1" x14ac:dyDescent="0.3">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row>
    <row r="202" spans="1:84" ht="13" thickBot="1" x14ac:dyDescent="0.3">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row>
    <row r="203" spans="1:84" ht="13" thickBot="1" x14ac:dyDescent="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row>
    <row r="204" spans="1:84" ht="13" thickBot="1" x14ac:dyDescent="0.3">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row>
    <row r="205" spans="1:84" ht="13" thickBot="1" x14ac:dyDescent="0.3">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row>
    <row r="206" spans="1:84" ht="13" thickBot="1" x14ac:dyDescent="0.3">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row>
    <row r="207" spans="1:84" ht="13" thickBot="1" x14ac:dyDescent="0.3">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row>
    <row r="208" spans="1:84" ht="13" thickBot="1" x14ac:dyDescent="0.3">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row>
    <row r="209" spans="1:84" ht="13" thickBot="1" x14ac:dyDescent="0.3">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row>
    <row r="210" spans="1:84" ht="13" thickBot="1" x14ac:dyDescent="0.3">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row>
    <row r="211" spans="1:84" ht="13" thickBot="1" x14ac:dyDescent="0.3">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row>
    <row r="212" spans="1:84" ht="13" thickBot="1" x14ac:dyDescent="0.3">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row>
    <row r="213" spans="1:84" ht="13" thickBot="1" x14ac:dyDescent="0.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row>
    <row r="214" spans="1:84" ht="13" thickBot="1" x14ac:dyDescent="0.3">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row>
    <row r="215" spans="1:84" ht="13" thickBot="1" x14ac:dyDescent="0.3">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row>
    <row r="216" spans="1:84" ht="13" thickBot="1" x14ac:dyDescent="0.3">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row>
    <row r="217" spans="1:84" ht="13" thickBot="1" x14ac:dyDescent="0.3">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row>
    <row r="218" spans="1:84" ht="13" thickBot="1" x14ac:dyDescent="0.3">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row>
    <row r="219" spans="1:84" ht="13" thickBot="1" x14ac:dyDescent="0.3">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row>
    <row r="220" spans="1:84" ht="13" thickBot="1" x14ac:dyDescent="0.3">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row>
    <row r="221" spans="1:84" ht="13" thickBot="1" x14ac:dyDescent="0.3">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row>
    <row r="222" spans="1:84" ht="13" thickBot="1" x14ac:dyDescent="0.3">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row>
    <row r="223" spans="1:84" ht="13" thickBot="1" x14ac:dyDescent="0.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row>
    <row r="224" spans="1:84" ht="13" thickBot="1" x14ac:dyDescent="0.3">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row>
    <row r="225" spans="1:84" ht="13" thickBot="1" x14ac:dyDescent="0.3">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row>
    <row r="226" spans="1:84" ht="13" thickBot="1" x14ac:dyDescent="0.3">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row>
    <row r="227" spans="1:84" ht="13" thickBot="1" x14ac:dyDescent="0.3">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row>
    <row r="228" spans="1:84" ht="13" thickBot="1" x14ac:dyDescent="0.3">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row>
    <row r="229" spans="1:84" ht="13" thickBot="1" x14ac:dyDescent="0.3">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row>
    <row r="230" spans="1:84" ht="13" thickBot="1" x14ac:dyDescent="0.3">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row>
    <row r="231" spans="1:84" ht="13" thickBot="1" x14ac:dyDescent="0.3">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row>
    <row r="232" spans="1:84" ht="13" thickBot="1" x14ac:dyDescent="0.3">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row>
    <row r="233" spans="1:84" ht="13" thickBot="1" x14ac:dyDescent="0.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row>
    <row r="234" spans="1:84" ht="13" thickBot="1" x14ac:dyDescent="0.3">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row>
    <row r="235" spans="1:84" ht="13" thickBot="1" x14ac:dyDescent="0.3">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row>
    <row r="236" spans="1:84" ht="13" thickBot="1" x14ac:dyDescent="0.3">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row>
    <row r="237" spans="1:84" ht="13" thickBot="1" x14ac:dyDescent="0.3">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row>
    <row r="238" spans="1:84" ht="13" thickBot="1" x14ac:dyDescent="0.3">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row>
    <row r="239" spans="1:84" ht="13" thickBot="1" x14ac:dyDescent="0.3">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row>
    <row r="240" spans="1:84" ht="13" thickBot="1" x14ac:dyDescent="0.3">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row>
    <row r="241" spans="1:84" ht="13" thickBot="1" x14ac:dyDescent="0.3">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row>
    <row r="242" spans="1:84" ht="13" thickBot="1" x14ac:dyDescent="0.3">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row>
    <row r="243" spans="1:84" ht="13" thickBot="1" x14ac:dyDescent="0.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row>
    <row r="244" spans="1:84" ht="13" thickBot="1" x14ac:dyDescent="0.3">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row>
    <row r="245" spans="1:84" ht="13" thickBot="1" x14ac:dyDescent="0.3">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row>
    <row r="246" spans="1:84" ht="13" thickBot="1" x14ac:dyDescent="0.3">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row>
    <row r="247" spans="1:84" ht="13" thickBot="1" x14ac:dyDescent="0.3">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row>
    <row r="248" spans="1:84" ht="13" thickBot="1" x14ac:dyDescent="0.3">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row>
    <row r="249" spans="1:84" ht="13" thickBot="1" x14ac:dyDescent="0.3">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row>
    <row r="250" spans="1:84" ht="13" thickBot="1" x14ac:dyDescent="0.3">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row>
    <row r="251" spans="1:84" ht="13" thickBot="1" x14ac:dyDescent="0.3">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row>
    <row r="252" spans="1:84" ht="13" thickBot="1" x14ac:dyDescent="0.3">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row>
    <row r="253" spans="1:84" ht="13" thickBot="1" x14ac:dyDescent="0.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row>
    <row r="254" spans="1:84" ht="13" thickBot="1" x14ac:dyDescent="0.3">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row>
    <row r="255" spans="1:84" ht="13" thickBot="1" x14ac:dyDescent="0.3">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row>
    <row r="256" spans="1:84" ht="13" thickBot="1" x14ac:dyDescent="0.3">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row>
    <row r="257" spans="1:84" ht="13" thickBot="1" x14ac:dyDescent="0.3">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row>
    <row r="258" spans="1:84" ht="13" thickBot="1" x14ac:dyDescent="0.3">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row>
    <row r="259" spans="1:84" ht="13" thickBot="1" x14ac:dyDescent="0.3">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row>
    <row r="260" spans="1:84" ht="13" thickBot="1" x14ac:dyDescent="0.3">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row>
    <row r="261" spans="1:84" ht="13" thickBot="1" x14ac:dyDescent="0.3">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row>
    <row r="262" spans="1:84" ht="13" thickBot="1" x14ac:dyDescent="0.3">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row>
    <row r="263" spans="1:84" ht="13" thickBot="1" x14ac:dyDescent="0.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row>
    <row r="264" spans="1:84" ht="13" thickBot="1" x14ac:dyDescent="0.3">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row>
    <row r="265" spans="1:84" ht="13" thickBot="1" x14ac:dyDescent="0.3">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row>
    <row r="266" spans="1:84" ht="13" thickBot="1" x14ac:dyDescent="0.3">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row>
    <row r="267" spans="1:84" ht="13" thickBot="1" x14ac:dyDescent="0.3">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row>
    <row r="268" spans="1:84" ht="13" thickBot="1" x14ac:dyDescent="0.3">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row>
    <row r="269" spans="1:84" ht="13" thickBot="1" x14ac:dyDescent="0.3">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row>
    <row r="270" spans="1:84" ht="13" thickBot="1" x14ac:dyDescent="0.3">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row>
    <row r="271" spans="1:84" ht="13" thickBot="1" x14ac:dyDescent="0.3">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row>
    <row r="272" spans="1:84" ht="13" thickBot="1" x14ac:dyDescent="0.3">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row>
    <row r="273" spans="1:84" ht="13" thickBot="1" x14ac:dyDescent="0.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row>
    <row r="274" spans="1:84" ht="13" thickBot="1" x14ac:dyDescent="0.3">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row>
    <row r="275" spans="1:84" ht="13" thickBot="1" x14ac:dyDescent="0.3">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row>
    <row r="276" spans="1:84" ht="13" thickBot="1" x14ac:dyDescent="0.3">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row>
    <row r="277" spans="1:84" ht="13" thickBot="1" x14ac:dyDescent="0.3">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row>
    <row r="278" spans="1:84" ht="13" thickBot="1" x14ac:dyDescent="0.3">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row>
    <row r="279" spans="1:84" ht="13" thickBot="1" x14ac:dyDescent="0.3">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row>
    <row r="280" spans="1:84" ht="13" thickBot="1" x14ac:dyDescent="0.3">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row>
    <row r="281" spans="1:84" ht="13" thickBot="1" x14ac:dyDescent="0.3">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row>
    <row r="282" spans="1:84" ht="13" thickBot="1" x14ac:dyDescent="0.3">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row>
    <row r="283" spans="1:84" ht="13" thickBot="1" x14ac:dyDescent="0.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row>
    <row r="284" spans="1:84" ht="13" thickBot="1" x14ac:dyDescent="0.3">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row>
    <row r="285" spans="1:84" ht="13" thickBot="1" x14ac:dyDescent="0.3">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row>
    <row r="286" spans="1:84" ht="13" thickBot="1" x14ac:dyDescent="0.3">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row>
    <row r="287" spans="1:84" ht="13" thickBot="1" x14ac:dyDescent="0.3">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row>
    <row r="288" spans="1:84" ht="13" thickBot="1" x14ac:dyDescent="0.3">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row>
    <row r="289" spans="1:84" ht="13" thickBot="1" x14ac:dyDescent="0.3">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row>
    <row r="290" spans="1:84" ht="13" thickBot="1" x14ac:dyDescent="0.3">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row>
    <row r="291" spans="1:84" ht="13" thickBot="1" x14ac:dyDescent="0.3">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row>
    <row r="292" spans="1:84" ht="13" thickBot="1" x14ac:dyDescent="0.3">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row>
    <row r="293" spans="1:84" ht="13" thickBot="1" x14ac:dyDescent="0.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row>
    <row r="294" spans="1:84" ht="13" thickBot="1" x14ac:dyDescent="0.3">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row>
    <row r="295" spans="1:84" ht="13" thickBot="1" x14ac:dyDescent="0.3">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row>
    <row r="296" spans="1:84" ht="13" thickBot="1" x14ac:dyDescent="0.3">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row>
    <row r="297" spans="1:84" ht="13" thickBot="1" x14ac:dyDescent="0.3">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row>
    <row r="298" spans="1:84" ht="13" thickBot="1" x14ac:dyDescent="0.3">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row>
    <row r="299" spans="1:84" ht="13" thickBot="1" x14ac:dyDescent="0.3">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row>
    <row r="300" spans="1:84" ht="13" thickBot="1" x14ac:dyDescent="0.3">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row>
    <row r="301" spans="1:84" ht="13" thickBot="1" x14ac:dyDescent="0.3">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row>
    <row r="302" spans="1:84" ht="13" thickBot="1" x14ac:dyDescent="0.3">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row>
    <row r="303" spans="1:84" ht="13" thickBot="1" x14ac:dyDescent="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row>
    <row r="304" spans="1:84" ht="13" thickBot="1" x14ac:dyDescent="0.3">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row>
    <row r="305" spans="1:84" ht="13" thickBot="1" x14ac:dyDescent="0.3">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row>
    <row r="306" spans="1:84" ht="13" thickBot="1" x14ac:dyDescent="0.3">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row>
    <row r="307" spans="1:84" ht="13" thickBot="1" x14ac:dyDescent="0.3">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row>
    <row r="308" spans="1:84" ht="13" thickBot="1" x14ac:dyDescent="0.3">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row>
    <row r="309" spans="1:84" ht="13" thickBot="1" x14ac:dyDescent="0.3">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row>
    <row r="310" spans="1:84" ht="13" thickBot="1" x14ac:dyDescent="0.3">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row>
    <row r="311" spans="1:84" ht="13" thickBot="1" x14ac:dyDescent="0.3">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row>
    <row r="312" spans="1:84" ht="13" thickBot="1" x14ac:dyDescent="0.3">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row>
    <row r="313" spans="1:84" ht="13" thickBot="1" x14ac:dyDescent="0.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row>
    <row r="314" spans="1:84" ht="13" thickBot="1" x14ac:dyDescent="0.3">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row>
    <row r="315" spans="1:84" ht="13" thickBot="1" x14ac:dyDescent="0.3">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row>
    <row r="316" spans="1:84" ht="13" thickBot="1" x14ac:dyDescent="0.3">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row>
    <row r="317" spans="1:84" ht="13" thickBot="1" x14ac:dyDescent="0.3">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row>
    <row r="318" spans="1:84" ht="13" thickBot="1" x14ac:dyDescent="0.3">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row>
    <row r="319" spans="1:84" ht="13" thickBot="1" x14ac:dyDescent="0.3">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row>
    <row r="320" spans="1:84" ht="13" thickBot="1" x14ac:dyDescent="0.3">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row>
    <row r="321" spans="1:84" ht="13" thickBot="1" x14ac:dyDescent="0.3">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row>
    <row r="322" spans="1:84" ht="13" thickBot="1" x14ac:dyDescent="0.3">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row>
    <row r="323" spans="1:84" ht="13" thickBot="1" x14ac:dyDescent="0.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row>
    <row r="324" spans="1:84" ht="13" thickBot="1" x14ac:dyDescent="0.3">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row>
    <row r="325" spans="1:84" ht="13" thickBot="1" x14ac:dyDescent="0.3">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row>
    <row r="326" spans="1:84" ht="13" thickBot="1" x14ac:dyDescent="0.3">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row>
    <row r="327" spans="1:84" ht="13" thickBot="1" x14ac:dyDescent="0.3">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row>
    <row r="328" spans="1:84" ht="13" thickBot="1" x14ac:dyDescent="0.3">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row>
    <row r="329" spans="1:84" ht="13" thickBot="1" x14ac:dyDescent="0.3">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row>
    <row r="330" spans="1:84" ht="13" thickBot="1" x14ac:dyDescent="0.3">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row>
    <row r="331" spans="1:84" ht="13" thickBot="1" x14ac:dyDescent="0.3">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row>
    <row r="332" spans="1:84" ht="13" thickBot="1" x14ac:dyDescent="0.3">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row>
    <row r="333" spans="1:84" ht="13" thickBot="1" x14ac:dyDescent="0.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row>
    <row r="334" spans="1:84" ht="13" thickBot="1" x14ac:dyDescent="0.3">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row>
    <row r="335" spans="1:84" ht="13" thickBot="1" x14ac:dyDescent="0.3">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row>
    <row r="336" spans="1:84" ht="13" thickBot="1" x14ac:dyDescent="0.3">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row>
    <row r="337" spans="1:84" ht="13" thickBot="1" x14ac:dyDescent="0.3">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row>
    <row r="338" spans="1:84" ht="13" thickBot="1" x14ac:dyDescent="0.3">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row>
    <row r="339" spans="1:84" ht="13" thickBot="1" x14ac:dyDescent="0.3">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row>
    <row r="340" spans="1:84" ht="13" thickBot="1" x14ac:dyDescent="0.3">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row>
    <row r="341" spans="1:84" ht="13" thickBot="1" x14ac:dyDescent="0.3">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row>
    <row r="342" spans="1:84" ht="13" thickBot="1" x14ac:dyDescent="0.3">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row>
    <row r="343" spans="1:84" ht="13" thickBot="1" x14ac:dyDescent="0.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row>
    <row r="344" spans="1:84" ht="13" thickBot="1" x14ac:dyDescent="0.3">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row>
    <row r="345" spans="1:84" ht="13" thickBot="1" x14ac:dyDescent="0.3">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row>
    <row r="346" spans="1:84" ht="13" thickBot="1" x14ac:dyDescent="0.3">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row>
    <row r="347" spans="1:84" ht="13" thickBot="1" x14ac:dyDescent="0.3">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row>
    <row r="348" spans="1:84" ht="13" thickBot="1" x14ac:dyDescent="0.3">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row>
    <row r="349" spans="1:84" ht="13" thickBot="1" x14ac:dyDescent="0.3">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row>
    <row r="350" spans="1:84" ht="13" thickBot="1" x14ac:dyDescent="0.3">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row>
    <row r="351" spans="1:84" ht="13" thickBot="1" x14ac:dyDescent="0.3">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row>
    <row r="352" spans="1:84" ht="13" thickBot="1" x14ac:dyDescent="0.3">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row>
    <row r="353" spans="1:84" ht="13" thickBot="1" x14ac:dyDescent="0.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row>
    <row r="354" spans="1:84" ht="13" thickBot="1" x14ac:dyDescent="0.3">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row>
    <row r="355" spans="1:84" ht="13" thickBot="1" x14ac:dyDescent="0.3">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row>
    <row r="356" spans="1:84" ht="13" thickBot="1" x14ac:dyDescent="0.3">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row>
    <row r="357" spans="1:84" ht="13" thickBot="1" x14ac:dyDescent="0.3">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row>
    <row r="358" spans="1:84" ht="13" thickBot="1" x14ac:dyDescent="0.3">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row>
    <row r="359" spans="1:84" ht="13" thickBot="1" x14ac:dyDescent="0.3">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row>
    <row r="360" spans="1:84" ht="13" thickBot="1" x14ac:dyDescent="0.3">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row>
    <row r="361" spans="1:84" ht="13" thickBot="1" x14ac:dyDescent="0.3">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row>
    <row r="362" spans="1:84" ht="13" thickBot="1" x14ac:dyDescent="0.3">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row>
    <row r="363" spans="1:84" ht="13" thickBot="1" x14ac:dyDescent="0.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row>
    <row r="364" spans="1:84" ht="13" thickBot="1" x14ac:dyDescent="0.3">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row>
    <row r="365" spans="1:84" ht="13" thickBot="1" x14ac:dyDescent="0.3">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row>
    <row r="366" spans="1:84" ht="13" thickBot="1" x14ac:dyDescent="0.3">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row>
    <row r="367" spans="1:84" ht="13" thickBot="1" x14ac:dyDescent="0.3">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row>
    <row r="368" spans="1:84" ht="13" thickBot="1" x14ac:dyDescent="0.3">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row>
    <row r="369" spans="1:84" ht="13" thickBot="1" x14ac:dyDescent="0.3">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row>
    <row r="370" spans="1:84" ht="13" thickBot="1" x14ac:dyDescent="0.3">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row>
    <row r="371" spans="1:84" ht="13" thickBot="1" x14ac:dyDescent="0.3">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row>
    <row r="372" spans="1:84" ht="13" thickBot="1" x14ac:dyDescent="0.3">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row>
    <row r="373" spans="1:84" ht="13" thickBot="1" x14ac:dyDescent="0.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row>
    <row r="374" spans="1:84" ht="13" thickBot="1" x14ac:dyDescent="0.3">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row>
    <row r="375" spans="1:84" ht="13" thickBot="1" x14ac:dyDescent="0.3">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row>
    <row r="376" spans="1:84" ht="13" thickBot="1" x14ac:dyDescent="0.3">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row>
    <row r="377" spans="1:84" ht="13" thickBot="1" x14ac:dyDescent="0.3">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row>
    <row r="378" spans="1:84" ht="13" thickBot="1" x14ac:dyDescent="0.3">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row>
    <row r="379" spans="1:84" ht="13" thickBot="1" x14ac:dyDescent="0.3">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row>
    <row r="380" spans="1:84" ht="13" thickBot="1" x14ac:dyDescent="0.3">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row>
    <row r="381" spans="1:84" ht="13" thickBot="1" x14ac:dyDescent="0.3">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row>
    <row r="382" spans="1:84" ht="13" thickBot="1" x14ac:dyDescent="0.3">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row>
    <row r="383" spans="1:84" ht="13" thickBot="1" x14ac:dyDescent="0.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row>
    <row r="384" spans="1:84" ht="13" thickBot="1" x14ac:dyDescent="0.3">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row>
    <row r="385" spans="1:84" ht="13" thickBot="1" x14ac:dyDescent="0.3">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row>
    <row r="386" spans="1:84" ht="13" thickBot="1" x14ac:dyDescent="0.3">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row>
    <row r="387" spans="1:84" ht="13" thickBot="1" x14ac:dyDescent="0.3">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row>
    <row r="388" spans="1:84" ht="13" thickBot="1" x14ac:dyDescent="0.3">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row>
    <row r="389" spans="1:84" ht="13" thickBot="1" x14ac:dyDescent="0.3">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row>
    <row r="390" spans="1:84" ht="13" thickBot="1" x14ac:dyDescent="0.3">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row>
    <row r="391" spans="1:84" ht="13" thickBot="1" x14ac:dyDescent="0.3">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row>
    <row r="392" spans="1:84" ht="13" thickBot="1" x14ac:dyDescent="0.3">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row>
    <row r="393" spans="1:84" ht="13" thickBot="1" x14ac:dyDescent="0.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row>
    <row r="394" spans="1:84" ht="13" thickBot="1" x14ac:dyDescent="0.3">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row>
    <row r="395" spans="1:84" ht="13" thickBot="1" x14ac:dyDescent="0.3">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row>
    <row r="396" spans="1:84" ht="13" thickBot="1" x14ac:dyDescent="0.3">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row>
    <row r="397" spans="1:84" ht="13" thickBot="1" x14ac:dyDescent="0.3">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row>
    <row r="398" spans="1:84" ht="13" thickBot="1" x14ac:dyDescent="0.3">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row>
    <row r="399" spans="1:84" ht="13" thickBot="1" x14ac:dyDescent="0.3">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row>
    <row r="400" spans="1:84" ht="13" thickBot="1" x14ac:dyDescent="0.3">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row>
    <row r="401" spans="1:84" ht="13" thickBot="1" x14ac:dyDescent="0.3">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row>
    <row r="402" spans="1:84" ht="13" thickBot="1" x14ac:dyDescent="0.3">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row>
    <row r="403" spans="1:84" ht="13" thickBot="1" x14ac:dyDescent="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row>
    <row r="404" spans="1:84" ht="13" thickBot="1" x14ac:dyDescent="0.3">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row>
    <row r="405" spans="1:84" ht="13" thickBot="1" x14ac:dyDescent="0.3">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row>
    <row r="406" spans="1:84" ht="13" thickBot="1" x14ac:dyDescent="0.3">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row>
    <row r="407" spans="1:84" ht="13" thickBot="1" x14ac:dyDescent="0.3">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row>
    <row r="408" spans="1:84" ht="13" thickBot="1" x14ac:dyDescent="0.3">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row>
    <row r="409" spans="1:84" ht="13" thickBot="1" x14ac:dyDescent="0.3">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row>
    <row r="410" spans="1:84" ht="13" thickBot="1" x14ac:dyDescent="0.3">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row>
    <row r="411" spans="1:84" ht="13" thickBot="1" x14ac:dyDescent="0.3">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row>
    <row r="412" spans="1:84" ht="13" thickBot="1" x14ac:dyDescent="0.3">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row>
    <row r="413" spans="1:84" ht="13" thickBot="1" x14ac:dyDescent="0.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row>
    <row r="414" spans="1:84" ht="13" thickBot="1" x14ac:dyDescent="0.3">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row>
    <row r="415" spans="1:84" ht="13" thickBot="1" x14ac:dyDescent="0.3">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row>
    <row r="416" spans="1:84" ht="13" thickBot="1" x14ac:dyDescent="0.3">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row>
    <row r="417" spans="1:84" ht="13" thickBot="1" x14ac:dyDescent="0.3">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row>
    <row r="418" spans="1:84" ht="13" thickBot="1" x14ac:dyDescent="0.3">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row>
    <row r="419" spans="1:84" ht="13" thickBot="1" x14ac:dyDescent="0.3">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row>
    <row r="420" spans="1:84" ht="13" thickBot="1" x14ac:dyDescent="0.3">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row>
    <row r="421" spans="1:84" ht="13" thickBot="1" x14ac:dyDescent="0.3">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row>
    <row r="422" spans="1:84" ht="13" thickBot="1" x14ac:dyDescent="0.3">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row>
    <row r="423" spans="1:84" ht="13" thickBot="1" x14ac:dyDescent="0.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row>
    <row r="424" spans="1:84" ht="13" thickBot="1" x14ac:dyDescent="0.3">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row>
    <row r="425" spans="1:84" ht="13" thickBot="1" x14ac:dyDescent="0.3">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row>
    <row r="426" spans="1:84" ht="13" thickBot="1" x14ac:dyDescent="0.3">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row>
    <row r="427" spans="1:84" ht="13" thickBot="1" x14ac:dyDescent="0.3">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row>
    <row r="428" spans="1:84" ht="13" thickBot="1" x14ac:dyDescent="0.3">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row>
    <row r="429" spans="1:84" ht="13" thickBot="1" x14ac:dyDescent="0.3">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row>
    <row r="430" spans="1:84" ht="13" thickBot="1" x14ac:dyDescent="0.3">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row>
    <row r="431" spans="1:84" ht="13" thickBot="1" x14ac:dyDescent="0.3">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row>
    <row r="432" spans="1:84" ht="13" thickBot="1" x14ac:dyDescent="0.3">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row>
    <row r="433" spans="1:84" ht="13" thickBot="1" x14ac:dyDescent="0.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row>
    <row r="434" spans="1:84" ht="13" thickBot="1" x14ac:dyDescent="0.3">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row>
    <row r="435" spans="1:84" ht="13" thickBot="1" x14ac:dyDescent="0.3">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row>
    <row r="436" spans="1:84" ht="13" thickBot="1" x14ac:dyDescent="0.3">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row>
    <row r="437" spans="1:84" ht="13" thickBot="1" x14ac:dyDescent="0.3">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row>
    <row r="438" spans="1:84" ht="13" thickBot="1" x14ac:dyDescent="0.3">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row>
    <row r="439" spans="1:84" ht="13" thickBot="1" x14ac:dyDescent="0.3">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row>
    <row r="440" spans="1:84" ht="13" thickBot="1" x14ac:dyDescent="0.3">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row>
    <row r="441" spans="1:84" ht="13" thickBot="1" x14ac:dyDescent="0.3">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row>
    <row r="442" spans="1:84" ht="13" thickBot="1" x14ac:dyDescent="0.3">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row>
    <row r="443" spans="1:84" ht="13" thickBot="1" x14ac:dyDescent="0.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row>
    <row r="444" spans="1:84" ht="13" thickBot="1" x14ac:dyDescent="0.3">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row>
    <row r="445" spans="1:84" ht="13" thickBot="1" x14ac:dyDescent="0.3">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row>
    <row r="446" spans="1:84" ht="13" thickBot="1" x14ac:dyDescent="0.3">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row>
    <row r="447" spans="1:84" ht="13" thickBot="1" x14ac:dyDescent="0.3">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row>
    <row r="448" spans="1:84" ht="13" thickBot="1" x14ac:dyDescent="0.3">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row>
    <row r="449" spans="1:84" ht="13" thickBot="1" x14ac:dyDescent="0.3">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row>
    <row r="450" spans="1:84" ht="13" thickBot="1" x14ac:dyDescent="0.3">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row>
    <row r="451" spans="1:84" ht="13" thickBot="1" x14ac:dyDescent="0.3">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row>
    <row r="452" spans="1:84" ht="13" thickBot="1" x14ac:dyDescent="0.3">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row>
    <row r="453" spans="1:84" ht="13" thickBot="1" x14ac:dyDescent="0.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row>
    <row r="454" spans="1:84" ht="13" thickBot="1" x14ac:dyDescent="0.3">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row>
    <row r="455" spans="1:84" ht="13" thickBot="1" x14ac:dyDescent="0.3">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row>
    <row r="456" spans="1:84" ht="13" thickBot="1" x14ac:dyDescent="0.3">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row>
    <row r="457" spans="1:84" ht="13" thickBot="1" x14ac:dyDescent="0.3">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row>
    <row r="458" spans="1:84" ht="13" thickBot="1" x14ac:dyDescent="0.3">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row>
    <row r="459" spans="1:84" ht="13" thickBot="1" x14ac:dyDescent="0.3">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row>
    <row r="460" spans="1:84" ht="13" thickBot="1" x14ac:dyDescent="0.3">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row>
    <row r="461" spans="1:84" ht="13" thickBot="1" x14ac:dyDescent="0.3">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row>
    <row r="462" spans="1:84" ht="13" thickBot="1" x14ac:dyDescent="0.3">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row>
    <row r="463" spans="1:84" ht="13" thickBot="1" x14ac:dyDescent="0.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row>
    <row r="464" spans="1:84" ht="13" thickBot="1" x14ac:dyDescent="0.3">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row>
    <row r="465" spans="1:84" ht="13" thickBot="1" x14ac:dyDescent="0.3">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row>
    <row r="466" spans="1:84" ht="13" thickBot="1" x14ac:dyDescent="0.3">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row>
    <row r="467" spans="1:84" ht="13" thickBot="1" x14ac:dyDescent="0.3">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row>
    <row r="468" spans="1:84" ht="13" thickBot="1" x14ac:dyDescent="0.3">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row>
    <row r="469" spans="1:84" ht="13" thickBot="1" x14ac:dyDescent="0.3">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row>
    <row r="470" spans="1:84" ht="13" thickBot="1" x14ac:dyDescent="0.3">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row>
    <row r="471" spans="1:84" ht="13" thickBot="1" x14ac:dyDescent="0.3">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row>
    <row r="472" spans="1:84" ht="13" thickBot="1" x14ac:dyDescent="0.3">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row>
    <row r="473" spans="1:84" ht="13" thickBot="1" x14ac:dyDescent="0.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row>
    <row r="474" spans="1:84" ht="13" thickBot="1" x14ac:dyDescent="0.3">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row>
    <row r="475" spans="1:84" ht="13" thickBot="1" x14ac:dyDescent="0.3">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row>
    <row r="476" spans="1:84" ht="13" thickBot="1" x14ac:dyDescent="0.3">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row>
    <row r="477" spans="1:84" ht="13" thickBot="1" x14ac:dyDescent="0.3">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row>
    <row r="478" spans="1:84" ht="13" thickBot="1" x14ac:dyDescent="0.3">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row>
    <row r="479" spans="1:84" ht="13" thickBot="1" x14ac:dyDescent="0.3">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row>
    <row r="480" spans="1:84" ht="13" thickBot="1" x14ac:dyDescent="0.3">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row>
    <row r="481" spans="1:84" ht="13" thickBot="1" x14ac:dyDescent="0.3">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row>
    <row r="482" spans="1:84" ht="13" thickBot="1" x14ac:dyDescent="0.3">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row>
    <row r="483" spans="1:84" ht="13" thickBot="1" x14ac:dyDescent="0.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row>
    <row r="484" spans="1:84" ht="13" thickBot="1" x14ac:dyDescent="0.3">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row>
    <row r="485" spans="1:84" ht="13" thickBot="1" x14ac:dyDescent="0.3">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row>
    <row r="486" spans="1:84" ht="13" thickBot="1" x14ac:dyDescent="0.3">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row>
    <row r="487" spans="1:84" ht="13" thickBot="1" x14ac:dyDescent="0.3">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row>
    <row r="488" spans="1:84" ht="13" thickBot="1" x14ac:dyDescent="0.3">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row>
    <row r="489" spans="1:84" ht="13" thickBot="1" x14ac:dyDescent="0.3">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row>
    <row r="490" spans="1:84" ht="13" thickBot="1" x14ac:dyDescent="0.3">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row>
    <row r="491" spans="1:84" ht="13" thickBot="1" x14ac:dyDescent="0.3">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row>
    <row r="492" spans="1:84" ht="13" thickBot="1" x14ac:dyDescent="0.3">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row>
    <row r="493" spans="1:84" ht="13" thickBot="1" x14ac:dyDescent="0.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row>
    <row r="494" spans="1:84" ht="13" thickBot="1" x14ac:dyDescent="0.3">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row>
    <row r="495" spans="1:84" ht="13" thickBot="1" x14ac:dyDescent="0.3">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row>
    <row r="496" spans="1:84" ht="13" thickBot="1" x14ac:dyDescent="0.3">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row>
    <row r="497" spans="1:84" ht="13" thickBot="1" x14ac:dyDescent="0.3">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row>
    <row r="498" spans="1:84" ht="13" thickBot="1" x14ac:dyDescent="0.3">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row>
    <row r="499" spans="1:84" ht="13" thickBot="1" x14ac:dyDescent="0.3">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row>
    <row r="500" spans="1:84" ht="13" thickBot="1" x14ac:dyDescent="0.3">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row>
    <row r="501" spans="1:84" ht="13" thickBot="1" x14ac:dyDescent="0.3">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row>
    <row r="502" spans="1:84" ht="13" thickBot="1" x14ac:dyDescent="0.3">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row>
    <row r="503" spans="1:84" ht="13" thickBot="1" x14ac:dyDescent="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row>
    <row r="504" spans="1:84" ht="13" thickBot="1" x14ac:dyDescent="0.3">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row>
    <row r="505" spans="1:84" ht="13" thickBot="1" x14ac:dyDescent="0.3">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row>
    <row r="506" spans="1:84" ht="13" thickBot="1" x14ac:dyDescent="0.3">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row>
    <row r="507" spans="1:84" ht="13" thickBot="1" x14ac:dyDescent="0.3">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row>
    <row r="508" spans="1:84" ht="13" thickBot="1" x14ac:dyDescent="0.3">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row>
    <row r="509" spans="1:84" ht="13" thickBot="1" x14ac:dyDescent="0.3">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row>
    <row r="510" spans="1:84" ht="13" thickBot="1" x14ac:dyDescent="0.3">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row>
    <row r="511" spans="1:84" ht="13" thickBot="1" x14ac:dyDescent="0.3">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row>
    <row r="512" spans="1:84" ht="13" thickBot="1" x14ac:dyDescent="0.3">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row>
    <row r="513" spans="1:84" ht="13" thickBot="1" x14ac:dyDescent="0.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row>
    <row r="514" spans="1:84" ht="13" thickBot="1" x14ac:dyDescent="0.3">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row>
    <row r="515" spans="1:84" ht="13" thickBot="1" x14ac:dyDescent="0.3">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row>
    <row r="516" spans="1:84" ht="13" thickBot="1" x14ac:dyDescent="0.3">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row>
    <row r="517" spans="1:84" ht="13" thickBot="1" x14ac:dyDescent="0.3">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row>
    <row r="518" spans="1:84" ht="13" thickBot="1" x14ac:dyDescent="0.3">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row>
    <row r="519" spans="1:84" ht="13" thickBot="1" x14ac:dyDescent="0.3">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row>
    <row r="520" spans="1:84" ht="13" thickBot="1" x14ac:dyDescent="0.3">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row>
    <row r="521" spans="1:84" ht="13" thickBot="1" x14ac:dyDescent="0.3">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row>
    <row r="522" spans="1:84" ht="13" thickBot="1" x14ac:dyDescent="0.3">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row>
    <row r="523" spans="1:84" ht="13" thickBot="1" x14ac:dyDescent="0.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row>
    <row r="524" spans="1:84" ht="13" thickBot="1" x14ac:dyDescent="0.3">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row>
    <row r="525" spans="1:84" ht="13" thickBot="1" x14ac:dyDescent="0.3">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row>
    <row r="526" spans="1:84" ht="13" thickBot="1" x14ac:dyDescent="0.3">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row>
    <row r="527" spans="1:84" ht="13" thickBot="1" x14ac:dyDescent="0.3">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row>
    <row r="528" spans="1:84" ht="13" thickBot="1" x14ac:dyDescent="0.3">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row>
    <row r="529" spans="1:84" ht="13" thickBot="1" x14ac:dyDescent="0.3">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row>
    <row r="530" spans="1:84" ht="13" thickBot="1" x14ac:dyDescent="0.3">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row>
    <row r="531" spans="1:84" ht="13" thickBot="1" x14ac:dyDescent="0.3">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row>
    <row r="532" spans="1:84" ht="13" thickBot="1" x14ac:dyDescent="0.3">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row>
    <row r="533" spans="1:84" ht="13" thickBot="1" x14ac:dyDescent="0.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row>
    <row r="534" spans="1:84" ht="13" thickBot="1" x14ac:dyDescent="0.3">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row>
    <row r="535" spans="1:84" ht="13" thickBot="1" x14ac:dyDescent="0.3">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row>
    <row r="536" spans="1:84" ht="13" thickBot="1" x14ac:dyDescent="0.3">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row>
    <row r="537" spans="1:84" ht="13" thickBot="1" x14ac:dyDescent="0.3">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row>
    <row r="538" spans="1:84" ht="13" thickBot="1" x14ac:dyDescent="0.3">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row>
    <row r="539" spans="1:84" ht="13" thickBot="1" x14ac:dyDescent="0.3">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row>
    <row r="540" spans="1:84" ht="13" thickBot="1" x14ac:dyDescent="0.3">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row>
    <row r="541" spans="1:84" ht="13" thickBot="1" x14ac:dyDescent="0.3">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row>
    <row r="542" spans="1:84" ht="13" thickBot="1" x14ac:dyDescent="0.3">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row>
    <row r="543" spans="1:84" ht="13" thickBot="1" x14ac:dyDescent="0.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row>
    <row r="544" spans="1:84" ht="13" thickBot="1" x14ac:dyDescent="0.3">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row>
    <row r="545" spans="1:84" ht="13" thickBot="1" x14ac:dyDescent="0.3">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row>
    <row r="546" spans="1:84" ht="13" thickBot="1" x14ac:dyDescent="0.3">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row>
    <row r="547" spans="1:84" ht="13" thickBot="1" x14ac:dyDescent="0.3">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row>
    <row r="548" spans="1:84" ht="13" thickBot="1" x14ac:dyDescent="0.3">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row>
    <row r="549" spans="1:84" ht="13" thickBot="1" x14ac:dyDescent="0.3">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row>
    <row r="550" spans="1:84" ht="13" thickBot="1" x14ac:dyDescent="0.3">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row>
    <row r="551" spans="1:84" ht="13" thickBot="1" x14ac:dyDescent="0.3">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c r="BO551" s="22"/>
      <c r="BP551" s="22"/>
      <c r="BQ551" s="22"/>
      <c r="BR551" s="22"/>
      <c r="BS551" s="22"/>
      <c r="BT551" s="22"/>
      <c r="BU551" s="22"/>
      <c r="BV551" s="22"/>
      <c r="BW551" s="22"/>
      <c r="BX551" s="22"/>
      <c r="BY551" s="22"/>
      <c r="BZ551" s="22"/>
      <c r="CA551" s="22"/>
      <c r="CB551" s="22"/>
      <c r="CC551" s="22"/>
      <c r="CD551" s="22"/>
      <c r="CE551" s="22"/>
      <c r="CF551" s="22"/>
    </row>
    <row r="552" spans="1:84" ht="13" thickBot="1" x14ac:dyDescent="0.3">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c r="BO552" s="22"/>
      <c r="BP552" s="22"/>
      <c r="BQ552" s="22"/>
      <c r="BR552" s="22"/>
      <c r="BS552" s="22"/>
      <c r="BT552" s="22"/>
      <c r="BU552" s="22"/>
      <c r="BV552" s="22"/>
      <c r="BW552" s="22"/>
      <c r="BX552" s="22"/>
      <c r="BY552" s="22"/>
      <c r="BZ552" s="22"/>
      <c r="CA552" s="22"/>
      <c r="CB552" s="22"/>
      <c r="CC552" s="22"/>
      <c r="CD552" s="22"/>
      <c r="CE552" s="22"/>
      <c r="CF552" s="22"/>
    </row>
    <row r="553" spans="1:84" ht="13" thickBot="1" x14ac:dyDescent="0.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2"/>
      <c r="BO553" s="22"/>
      <c r="BP553" s="22"/>
      <c r="BQ553" s="22"/>
      <c r="BR553" s="22"/>
      <c r="BS553" s="22"/>
      <c r="BT553" s="22"/>
      <c r="BU553" s="22"/>
      <c r="BV553" s="22"/>
      <c r="BW553" s="22"/>
      <c r="BX553" s="22"/>
      <c r="BY553" s="22"/>
      <c r="BZ553" s="22"/>
      <c r="CA553" s="22"/>
      <c r="CB553" s="22"/>
      <c r="CC553" s="22"/>
      <c r="CD553" s="22"/>
      <c r="CE553" s="22"/>
      <c r="CF553" s="22"/>
    </row>
    <row r="554" spans="1:84" ht="13" thickBot="1" x14ac:dyDescent="0.3">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c r="BM554" s="22"/>
      <c r="BN554" s="22"/>
      <c r="BO554" s="22"/>
      <c r="BP554" s="22"/>
      <c r="BQ554" s="22"/>
      <c r="BR554" s="22"/>
      <c r="BS554" s="22"/>
      <c r="BT554" s="22"/>
      <c r="BU554" s="22"/>
      <c r="BV554" s="22"/>
      <c r="BW554" s="22"/>
      <c r="BX554" s="22"/>
      <c r="BY554" s="22"/>
      <c r="BZ554" s="22"/>
      <c r="CA554" s="22"/>
      <c r="CB554" s="22"/>
      <c r="CC554" s="22"/>
      <c r="CD554" s="22"/>
      <c r="CE554" s="22"/>
      <c r="CF554" s="22"/>
    </row>
    <row r="555" spans="1:84" ht="13" thickBot="1" x14ac:dyDescent="0.3">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c r="BC555" s="22"/>
      <c r="BD555" s="22"/>
      <c r="BE555" s="22"/>
      <c r="BF555" s="22"/>
      <c r="BG555" s="22"/>
      <c r="BH555" s="22"/>
      <c r="BI555" s="22"/>
      <c r="BJ555" s="22"/>
      <c r="BK555" s="22"/>
      <c r="BL555" s="22"/>
      <c r="BM555" s="22"/>
      <c r="BN555" s="22"/>
      <c r="BO555" s="22"/>
      <c r="BP555" s="22"/>
      <c r="BQ555" s="22"/>
      <c r="BR555" s="22"/>
      <c r="BS555" s="22"/>
      <c r="BT555" s="22"/>
      <c r="BU555" s="22"/>
      <c r="BV555" s="22"/>
      <c r="BW555" s="22"/>
      <c r="BX555" s="22"/>
      <c r="BY555" s="22"/>
      <c r="BZ555" s="22"/>
      <c r="CA555" s="22"/>
      <c r="CB555" s="22"/>
      <c r="CC555" s="22"/>
      <c r="CD555" s="22"/>
      <c r="CE555" s="22"/>
      <c r="CF555" s="22"/>
    </row>
    <row r="556" spans="1:84" ht="13" thickBot="1" x14ac:dyDescent="0.3">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c r="BO556" s="22"/>
      <c r="BP556" s="22"/>
      <c r="BQ556" s="22"/>
      <c r="BR556" s="22"/>
      <c r="BS556" s="22"/>
      <c r="BT556" s="22"/>
      <c r="BU556" s="22"/>
      <c r="BV556" s="22"/>
      <c r="BW556" s="22"/>
      <c r="BX556" s="22"/>
      <c r="BY556" s="22"/>
      <c r="BZ556" s="22"/>
      <c r="CA556" s="22"/>
      <c r="CB556" s="22"/>
      <c r="CC556" s="22"/>
      <c r="CD556" s="22"/>
      <c r="CE556" s="22"/>
      <c r="CF556" s="22"/>
    </row>
    <row r="557" spans="1:84" ht="13" thickBot="1" x14ac:dyDescent="0.3">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c r="BM557" s="22"/>
      <c r="BN557" s="22"/>
      <c r="BO557" s="22"/>
      <c r="BP557" s="22"/>
      <c r="BQ557" s="22"/>
      <c r="BR557" s="22"/>
      <c r="BS557" s="22"/>
      <c r="BT557" s="22"/>
      <c r="BU557" s="22"/>
      <c r="BV557" s="22"/>
      <c r="BW557" s="22"/>
      <c r="BX557" s="22"/>
      <c r="BY557" s="22"/>
      <c r="BZ557" s="22"/>
      <c r="CA557" s="22"/>
      <c r="CB557" s="22"/>
      <c r="CC557" s="22"/>
      <c r="CD557" s="22"/>
      <c r="CE557" s="22"/>
      <c r="CF557" s="22"/>
    </row>
    <row r="558" spans="1:84" ht="13" thickBot="1" x14ac:dyDescent="0.3">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c r="BZ558" s="22"/>
      <c r="CA558" s="22"/>
      <c r="CB558" s="22"/>
      <c r="CC558" s="22"/>
      <c r="CD558" s="22"/>
      <c r="CE558" s="22"/>
      <c r="CF558" s="22"/>
    </row>
    <row r="559" spans="1:84" ht="13" thickBot="1" x14ac:dyDescent="0.3">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c r="BF559" s="22"/>
      <c r="BG559" s="22"/>
      <c r="BH559" s="22"/>
      <c r="BI559" s="22"/>
      <c r="BJ559" s="22"/>
      <c r="BK559" s="22"/>
      <c r="BL559" s="22"/>
      <c r="BM559" s="22"/>
      <c r="BN559" s="22"/>
      <c r="BO559" s="22"/>
      <c r="BP559" s="22"/>
      <c r="BQ559" s="22"/>
      <c r="BR559" s="22"/>
      <c r="BS559" s="22"/>
      <c r="BT559" s="22"/>
      <c r="BU559" s="22"/>
      <c r="BV559" s="22"/>
      <c r="BW559" s="22"/>
      <c r="BX559" s="22"/>
      <c r="BY559" s="22"/>
      <c r="BZ559" s="22"/>
      <c r="CA559" s="22"/>
      <c r="CB559" s="22"/>
      <c r="CC559" s="22"/>
      <c r="CD559" s="22"/>
      <c r="CE559" s="22"/>
      <c r="CF559" s="22"/>
    </row>
    <row r="560" spans="1:84" ht="13" thickBot="1" x14ac:dyDescent="0.3">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2"/>
      <c r="BN560" s="22"/>
      <c r="BO560" s="22"/>
      <c r="BP560" s="22"/>
      <c r="BQ560" s="22"/>
      <c r="BR560" s="22"/>
      <c r="BS560" s="22"/>
      <c r="BT560" s="22"/>
      <c r="BU560" s="22"/>
      <c r="BV560" s="22"/>
      <c r="BW560" s="22"/>
      <c r="BX560" s="22"/>
      <c r="BY560" s="22"/>
      <c r="BZ560" s="22"/>
      <c r="CA560" s="22"/>
      <c r="CB560" s="22"/>
      <c r="CC560" s="22"/>
      <c r="CD560" s="22"/>
      <c r="CE560" s="22"/>
      <c r="CF560" s="22"/>
    </row>
    <row r="561" spans="1:84" ht="13" thickBot="1" x14ac:dyDescent="0.3">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c r="BM561" s="22"/>
      <c r="BN561" s="22"/>
      <c r="BO561" s="22"/>
      <c r="BP561" s="22"/>
      <c r="BQ561" s="22"/>
      <c r="BR561" s="22"/>
      <c r="BS561" s="22"/>
      <c r="BT561" s="22"/>
      <c r="BU561" s="22"/>
      <c r="BV561" s="22"/>
      <c r="BW561" s="22"/>
      <c r="BX561" s="22"/>
      <c r="BY561" s="22"/>
      <c r="BZ561" s="22"/>
      <c r="CA561" s="22"/>
      <c r="CB561" s="22"/>
      <c r="CC561" s="22"/>
      <c r="CD561" s="22"/>
      <c r="CE561" s="22"/>
      <c r="CF561" s="22"/>
    </row>
    <row r="562" spans="1:84" ht="13" thickBot="1" x14ac:dyDescent="0.3">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2"/>
      <c r="BO562" s="22"/>
      <c r="BP562" s="22"/>
      <c r="BQ562" s="22"/>
      <c r="BR562" s="22"/>
      <c r="BS562" s="22"/>
      <c r="BT562" s="22"/>
      <c r="BU562" s="22"/>
      <c r="BV562" s="22"/>
      <c r="BW562" s="22"/>
      <c r="BX562" s="22"/>
      <c r="BY562" s="22"/>
      <c r="BZ562" s="22"/>
      <c r="CA562" s="22"/>
      <c r="CB562" s="22"/>
      <c r="CC562" s="22"/>
      <c r="CD562" s="22"/>
      <c r="CE562" s="22"/>
      <c r="CF562" s="22"/>
    </row>
    <row r="563" spans="1:84" ht="13" thickBot="1" x14ac:dyDescent="0.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2"/>
      <c r="BO563" s="22"/>
      <c r="BP563" s="22"/>
      <c r="BQ563" s="22"/>
      <c r="BR563" s="22"/>
      <c r="BS563" s="22"/>
      <c r="BT563" s="22"/>
      <c r="BU563" s="22"/>
      <c r="BV563" s="22"/>
      <c r="BW563" s="22"/>
      <c r="BX563" s="22"/>
      <c r="BY563" s="22"/>
      <c r="BZ563" s="22"/>
      <c r="CA563" s="22"/>
      <c r="CB563" s="22"/>
      <c r="CC563" s="22"/>
      <c r="CD563" s="22"/>
      <c r="CE563" s="22"/>
      <c r="CF563" s="22"/>
    </row>
    <row r="564" spans="1:84" ht="13" thickBot="1" x14ac:dyDescent="0.3">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c r="BC564" s="22"/>
      <c r="BD564" s="22"/>
      <c r="BE564" s="22"/>
      <c r="BF564" s="22"/>
      <c r="BG564" s="22"/>
      <c r="BH564" s="22"/>
      <c r="BI564" s="22"/>
      <c r="BJ564" s="22"/>
      <c r="BK564" s="22"/>
      <c r="BL564" s="22"/>
      <c r="BM564" s="22"/>
      <c r="BN564" s="22"/>
      <c r="BO564" s="22"/>
      <c r="BP564" s="22"/>
      <c r="BQ564" s="22"/>
      <c r="BR564" s="22"/>
      <c r="BS564" s="22"/>
      <c r="BT564" s="22"/>
      <c r="BU564" s="22"/>
      <c r="BV564" s="22"/>
      <c r="BW564" s="22"/>
      <c r="BX564" s="22"/>
      <c r="BY564" s="22"/>
      <c r="BZ564" s="22"/>
      <c r="CA564" s="22"/>
      <c r="CB564" s="22"/>
      <c r="CC564" s="22"/>
      <c r="CD564" s="22"/>
      <c r="CE564" s="22"/>
      <c r="CF564" s="22"/>
    </row>
    <row r="565" spans="1:84" ht="13" thickBot="1" x14ac:dyDescent="0.3">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c r="BC565" s="22"/>
      <c r="BD565" s="22"/>
      <c r="BE565" s="22"/>
      <c r="BF565" s="22"/>
      <c r="BG565" s="22"/>
      <c r="BH565" s="22"/>
      <c r="BI565" s="22"/>
      <c r="BJ565" s="22"/>
      <c r="BK565" s="22"/>
      <c r="BL565" s="22"/>
      <c r="BM565" s="22"/>
      <c r="BN565" s="22"/>
      <c r="BO565" s="22"/>
      <c r="BP565" s="22"/>
      <c r="BQ565" s="22"/>
      <c r="BR565" s="22"/>
      <c r="BS565" s="22"/>
      <c r="BT565" s="22"/>
      <c r="BU565" s="22"/>
      <c r="BV565" s="22"/>
      <c r="BW565" s="22"/>
      <c r="BX565" s="22"/>
      <c r="BY565" s="22"/>
      <c r="BZ565" s="22"/>
      <c r="CA565" s="22"/>
      <c r="CB565" s="22"/>
      <c r="CC565" s="22"/>
      <c r="CD565" s="22"/>
      <c r="CE565" s="22"/>
      <c r="CF565" s="22"/>
    </row>
    <row r="566" spans="1:84" ht="13" thickBot="1" x14ac:dyDescent="0.3">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row>
    <row r="567" spans="1:84" ht="13" thickBot="1" x14ac:dyDescent="0.3">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c r="BM567" s="22"/>
      <c r="BN567" s="22"/>
      <c r="BO567" s="22"/>
      <c r="BP567" s="22"/>
      <c r="BQ567" s="22"/>
      <c r="BR567" s="22"/>
      <c r="BS567" s="22"/>
      <c r="BT567" s="22"/>
      <c r="BU567" s="22"/>
      <c r="BV567" s="22"/>
      <c r="BW567" s="22"/>
      <c r="BX567" s="22"/>
      <c r="BY567" s="22"/>
      <c r="BZ567" s="22"/>
      <c r="CA567" s="22"/>
      <c r="CB567" s="22"/>
      <c r="CC567" s="22"/>
      <c r="CD567" s="22"/>
      <c r="CE567" s="22"/>
      <c r="CF567" s="22"/>
    </row>
    <row r="568" spans="1:84" ht="13" thickBot="1" x14ac:dyDescent="0.3">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2"/>
      <c r="AW568" s="22"/>
      <c r="AX568" s="22"/>
      <c r="AY568" s="22"/>
      <c r="AZ568" s="22"/>
      <c r="BA568" s="22"/>
      <c r="BB568" s="22"/>
      <c r="BC568" s="22"/>
      <c r="BD568" s="22"/>
      <c r="BE568" s="22"/>
      <c r="BF568" s="22"/>
      <c r="BG568" s="22"/>
      <c r="BH568" s="22"/>
      <c r="BI568" s="22"/>
      <c r="BJ568" s="22"/>
      <c r="BK568" s="22"/>
      <c r="BL568" s="22"/>
      <c r="BM568" s="22"/>
      <c r="BN568" s="22"/>
      <c r="BO568" s="22"/>
      <c r="BP568" s="22"/>
      <c r="BQ568" s="22"/>
      <c r="BR568" s="22"/>
      <c r="BS568" s="22"/>
      <c r="BT568" s="22"/>
      <c r="BU568" s="22"/>
      <c r="BV568" s="22"/>
      <c r="BW568" s="22"/>
      <c r="BX568" s="22"/>
      <c r="BY568" s="22"/>
      <c r="BZ568" s="22"/>
      <c r="CA568" s="22"/>
      <c r="CB568" s="22"/>
      <c r="CC568" s="22"/>
      <c r="CD568" s="22"/>
      <c r="CE568" s="22"/>
      <c r="CF568" s="22"/>
    </row>
    <row r="569" spans="1:84" ht="13" thickBot="1" x14ac:dyDescent="0.3">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c r="BM569" s="22"/>
      <c r="BN569" s="22"/>
      <c r="BO569" s="22"/>
      <c r="BP569" s="22"/>
      <c r="BQ569" s="22"/>
      <c r="BR569" s="22"/>
      <c r="BS569" s="22"/>
      <c r="BT569" s="22"/>
      <c r="BU569" s="22"/>
      <c r="BV569" s="22"/>
      <c r="BW569" s="22"/>
      <c r="BX569" s="22"/>
      <c r="BY569" s="22"/>
      <c r="BZ569" s="22"/>
      <c r="CA569" s="22"/>
      <c r="CB569" s="22"/>
      <c r="CC569" s="22"/>
      <c r="CD569" s="22"/>
      <c r="CE569" s="22"/>
      <c r="CF569" s="22"/>
    </row>
    <row r="570" spans="1:84" ht="13" thickBot="1" x14ac:dyDescent="0.3">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c r="BC570" s="22"/>
      <c r="BD570" s="22"/>
      <c r="BE570" s="22"/>
      <c r="BF570" s="22"/>
      <c r="BG570" s="22"/>
      <c r="BH570" s="22"/>
      <c r="BI570" s="22"/>
      <c r="BJ570" s="22"/>
      <c r="BK570" s="22"/>
      <c r="BL570" s="22"/>
      <c r="BM570" s="22"/>
      <c r="BN570" s="22"/>
      <c r="BO570" s="22"/>
      <c r="BP570" s="22"/>
      <c r="BQ570" s="22"/>
      <c r="BR570" s="22"/>
      <c r="BS570" s="22"/>
      <c r="BT570" s="22"/>
      <c r="BU570" s="22"/>
      <c r="BV570" s="22"/>
      <c r="BW570" s="22"/>
      <c r="BX570" s="22"/>
      <c r="BY570" s="22"/>
      <c r="BZ570" s="22"/>
      <c r="CA570" s="22"/>
      <c r="CB570" s="22"/>
      <c r="CC570" s="22"/>
      <c r="CD570" s="22"/>
      <c r="CE570" s="22"/>
      <c r="CF570" s="22"/>
    </row>
    <row r="571" spans="1:84" ht="13" thickBot="1" x14ac:dyDescent="0.3">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2"/>
      <c r="BO571" s="22"/>
      <c r="BP571" s="22"/>
      <c r="BQ571" s="22"/>
      <c r="BR571" s="22"/>
      <c r="BS571" s="22"/>
      <c r="BT571" s="22"/>
      <c r="BU571" s="22"/>
      <c r="BV571" s="22"/>
      <c r="BW571" s="22"/>
      <c r="BX571" s="22"/>
      <c r="BY571" s="22"/>
      <c r="BZ571" s="22"/>
      <c r="CA571" s="22"/>
      <c r="CB571" s="22"/>
      <c r="CC571" s="22"/>
      <c r="CD571" s="22"/>
      <c r="CE571" s="22"/>
      <c r="CF571" s="22"/>
    </row>
    <row r="572" spans="1:84" ht="13" thickBot="1" x14ac:dyDescent="0.3">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c r="BC572" s="22"/>
      <c r="BD572" s="22"/>
      <c r="BE572" s="22"/>
      <c r="BF572" s="22"/>
      <c r="BG572" s="22"/>
      <c r="BH572" s="22"/>
      <c r="BI572" s="22"/>
      <c r="BJ572" s="22"/>
      <c r="BK572" s="22"/>
      <c r="BL572" s="22"/>
      <c r="BM572" s="22"/>
      <c r="BN572" s="22"/>
      <c r="BO572" s="22"/>
      <c r="BP572" s="22"/>
      <c r="BQ572" s="22"/>
      <c r="BR572" s="22"/>
      <c r="BS572" s="22"/>
      <c r="BT572" s="22"/>
      <c r="BU572" s="22"/>
      <c r="BV572" s="22"/>
      <c r="BW572" s="22"/>
      <c r="BX572" s="22"/>
      <c r="BY572" s="22"/>
      <c r="BZ572" s="22"/>
      <c r="CA572" s="22"/>
      <c r="CB572" s="22"/>
      <c r="CC572" s="22"/>
      <c r="CD572" s="22"/>
      <c r="CE572" s="22"/>
      <c r="CF572" s="22"/>
    </row>
    <row r="573" spans="1:84" ht="13" thickBot="1" x14ac:dyDescent="0.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2"/>
      <c r="AW573" s="22"/>
      <c r="AX573" s="22"/>
      <c r="AY573" s="22"/>
      <c r="AZ573" s="22"/>
      <c r="BA573" s="22"/>
      <c r="BB573" s="22"/>
      <c r="BC573" s="22"/>
      <c r="BD573" s="22"/>
      <c r="BE573" s="22"/>
      <c r="BF573" s="22"/>
      <c r="BG573" s="22"/>
      <c r="BH573" s="22"/>
      <c r="BI573" s="22"/>
      <c r="BJ573" s="22"/>
      <c r="BK573" s="22"/>
      <c r="BL573" s="22"/>
      <c r="BM573" s="22"/>
      <c r="BN573" s="22"/>
      <c r="BO573" s="22"/>
      <c r="BP573" s="22"/>
      <c r="BQ573" s="22"/>
      <c r="BR573" s="22"/>
      <c r="BS573" s="22"/>
      <c r="BT573" s="22"/>
      <c r="BU573" s="22"/>
      <c r="BV573" s="22"/>
      <c r="BW573" s="22"/>
      <c r="BX573" s="22"/>
      <c r="BY573" s="22"/>
      <c r="BZ573" s="22"/>
      <c r="CA573" s="22"/>
      <c r="CB573" s="22"/>
      <c r="CC573" s="22"/>
      <c r="CD573" s="22"/>
      <c r="CE573" s="22"/>
      <c r="CF573" s="22"/>
    </row>
    <row r="574" spans="1:84" ht="13" thickBot="1" x14ac:dyDescent="0.3">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c r="CD574" s="22"/>
      <c r="CE574" s="22"/>
      <c r="CF574" s="22"/>
    </row>
    <row r="575" spans="1:84" ht="13" thickBot="1" x14ac:dyDescent="0.3">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2"/>
      <c r="AW575" s="22"/>
      <c r="AX575" s="22"/>
      <c r="AY575" s="22"/>
      <c r="AZ575" s="22"/>
      <c r="BA575" s="22"/>
      <c r="BB575" s="22"/>
      <c r="BC575" s="22"/>
      <c r="BD575" s="22"/>
      <c r="BE575" s="22"/>
      <c r="BF575" s="22"/>
      <c r="BG575" s="22"/>
      <c r="BH575" s="22"/>
      <c r="BI575" s="22"/>
      <c r="BJ575" s="22"/>
      <c r="BK575" s="22"/>
      <c r="BL575" s="22"/>
      <c r="BM575" s="22"/>
      <c r="BN575" s="22"/>
      <c r="BO575" s="22"/>
      <c r="BP575" s="22"/>
      <c r="BQ575" s="22"/>
      <c r="BR575" s="22"/>
      <c r="BS575" s="22"/>
      <c r="BT575" s="22"/>
      <c r="BU575" s="22"/>
      <c r="BV575" s="22"/>
      <c r="BW575" s="22"/>
      <c r="BX575" s="22"/>
      <c r="BY575" s="22"/>
      <c r="BZ575" s="22"/>
      <c r="CA575" s="22"/>
      <c r="CB575" s="22"/>
      <c r="CC575" s="22"/>
      <c r="CD575" s="22"/>
      <c r="CE575" s="22"/>
      <c r="CF575" s="22"/>
    </row>
    <row r="576" spans="1:84" ht="13" thickBot="1" x14ac:dyDescent="0.3">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c r="BM576" s="22"/>
      <c r="BN576" s="22"/>
      <c r="BO576" s="22"/>
      <c r="BP576" s="22"/>
      <c r="BQ576" s="22"/>
      <c r="BR576" s="22"/>
      <c r="BS576" s="22"/>
      <c r="BT576" s="22"/>
      <c r="BU576" s="22"/>
      <c r="BV576" s="22"/>
      <c r="BW576" s="22"/>
      <c r="BX576" s="22"/>
      <c r="BY576" s="22"/>
      <c r="BZ576" s="22"/>
      <c r="CA576" s="22"/>
      <c r="CB576" s="22"/>
      <c r="CC576" s="22"/>
      <c r="CD576" s="22"/>
      <c r="CE576" s="22"/>
      <c r="CF576" s="22"/>
    </row>
    <row r="577" spans="1:84" ht="13" thickBot="1" x14ac:dyDescent="0.3">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2"/>
      <c r="AW577" s="22"/>
      <c r="AX577" s="22"/>
      <c r="AY577" s="22"/>
      <c r="AZ577" s="22"/>
      <c r="BA577" s="22"/>
      <c r="BB577" s="22"/>
      <c r="BC577" s="22"/>
      <c r="BD577" s="22"/>
      <c r="BE577" s="22"/>
      <c r="BF577" s="22"/>
      <c r="BG577" s="22"/>
      <c r="BH577" s="22"/>
      <c r="BI577" s="22"/>
      <c r="BJ577" s="22"/>
      <c r="BK577" s="22"/>
      <c r="BL577" s="22"/>
      <c r="BM577" s="22"/>
      <c r="BN577" s="22"/>
      <c r="BO577" s="22"/>
      <c r="BP577" s="22"/>
      <c r="BQ577" s="22"/>
      <c r="BR577" s="22"/>
      <c r="BS577" s="22"/>
      <c r="BT577" s="22"/>
      <c r="BU577" s="22"/>
      <c r="BV577" s="22"/>
      <c r="BW577" s="22"/>
      <c r="BX577" s="22"/>
      <c r="BY577" s="22"/>
      <c r="BZ577" s="22"/>
      <c r="CA577" s="22"/>
      <c r="CB577" s="22"/>
      <c r="CC577" s="22"/>
      <c r="CD577" s="22"/>
      <c r="CE577" s="22"/>
      <c r="CF577" s="22"/>
    </row>
    <row r="578" spans="1:84" ht="13" thickBot="1" x14ac:dyDescent="0.3">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c r="AW578" s="22"/>
      <c r="AX578" s="22"/>
      <c r="AY578" s="22"/>
      <c r="AZ578" s="22"/>
      <c r="BA578" s="22"/>
      <c r="BB578" s="22"/>
      <c r="BC578" s="22"/>
      <c r="BD578" s="22"/>
      <c r="BE578" s="22"/>
      <c r="BF578" s="22"/>
      <c r="BG578" s="22"/>
      <c r="BH578" s="22"/>
      <c r="BI578" s="22"/>
      <c r="BJ578" s="22"/>
      <c r="BK578" s="22"/>
      <c r="BL578" s="22"/>
      <c r="BM578" s="22"/>
      <c r="BN578" s="22"/>
      <c r="BO578" s="22"/>
      <c r="BP578" s="22"/>
      <c r="BQ578" s="22"/>
      <c r="BR578" s="22"/>
      <c r="BS578" s="22"/>
      <c r="BT578" s="22"/>
      <c r="BU578" s="22"/>
      <c r="BV578" s="22"/>
      <c r="BW578" s="22"/>
      <c r="BX578" s="22"/>
      <c r="BY578" s="22"/>
      <c r="BZ578" s="22"/>
      <c r="CA578" s="22"/>
      <c r="CB578" s="22"/>
      <c r="CC578" s="22"/>
      <c r="CD578" s="22"/>
      <c r="CE578" s="22"/>
      <c r="CF578" s="22"/>
    </row>
    <row r="579" spans="1:84" ht="13" thickBot="1" x14ac:dyDescent="0.3">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c r="BC579" s="22"/>
      <c r="BD579" s="22"/>
      <c r="BE579" s="22"/>
      <c r="BF579" s="22"/>
      <c r="BG579" s="22"/>
      <c r="BH579" s="22"/>
      <c r="BI579" s="22"/>
      <c r="BJ579" s="22"/>
      <c r="BK579" s="22"/>
      <c r="BL579" s="22"/>
      <c r="BM579" s="22"/>
      <c r="BN579" s="22"/>
      <c r="BO579" s="22"/>
      <c r="BP579" s="22"/>
      <c r="BQ579" s="22"/>
      <c r="BR579" s="22"/>
      <c r="BS579" s="22"/>
      <c r="BT579" s="22"/>
      <c r="BU579" s="22"/>
      <c r="BV579" s="22"/>
      <c r="BW579" s="22"/>
      <c r="BX579" s="22"/>
      <c r="BY579" s="22"/>
      <c r="BZ579" s="22"/>
      <c r="CA579" s="22"/>
      <c r="CB579" s="22"/>
      <c r="CC579" s="22"/>
      <c r="CD579" s="22"/>
      <c r="CE579" s="22"/>
      <c r="CF579" s="22"/>
    </row>
    <row r="580" spans="1:84" ht="13" thickBot="1" x14ac:dyDescent="0.3">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2"/>
      <c r="BO580" s="22"/>
      <c r="BP580" s="22"/>
      <c r="BQ580" s="22"/>
      <c r="BR580" s="22"/>
      <c r="BS580" s="22"/>
      <c r="BT580" s="22"/>
      <c r="BU580" s="22"/>
      <c r="BV580" s="22"/>
      <c r="BW580" s="22"/>
      <c r="BX580" s="22"/>
      <c r="BY580" s="22"/>
      <c r="BZ580" s="22"/>
      <c r="CA580" s="22"/>
      <c r="CB580" s="22"/>
      <c r="CC580" s="22"/>
      <c r="CD580" s="22"/>
      <c r="CE580" s="22"/>
      <c r="CF580" s="22"/>
    </row>
    <row r="581" spans="1:84" ht="13" thickBot="1" x14ac:dyDescent="0.3">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2"/>
      <c r="AW581" s="22"/>
      <c r="AX581" s="22"/>
      <c r="AY581" s="22"/>
      <c r="AZ581" s="22"/>
      <c r="BA581" s="22"/>
      <c r="BB581" s="22"/>
      <c r="BC581" s="22"/>
      <c r="BD581" s="22"/>
      <c r="BE581" s="22"/>
      <c r="BF581" s="22"/>
      <c r="BG581" s="22"/>
      <c r="BH581" s="22"/>
      <c r="BI581" s="22"/>
      <c r="BJ581" s="22"/>
      <c r="BK581" s="22"/>
      <c r="BL581" s="22"/>
      <c r="BM581" s="22"/>
      <c r="BN581" s="22"/>
      <c r="BO581" s="22"/>
      <c r="BP581" s="22"/>
      <c r="BQ581" s="22"/>
      <c r="BR581" s="22"/>
      <c r="BS581" s="22"/>
      <c r="BT581" s="22"/>
      <c r="BU581" s="22"/>
      <c r="BV581" s="22"/>
      <c r="BW581" s="22"/>
      <c r="BX581" s="22"/>
      <c r="BY581" s="22"/>
      <c r="BZ581" s="22"/>
      <c r="CA581" s="22"/>
      <c r="CB581" s="22"/>
      <c r="CC581" s="22"/>
      <c r="CD581" s="22"/>
      <c r="CE581" s="22"/>
      <c r="CF581" s="22"/>
    </row>
    <row r="582" spans="1:84" ht="13" thickBot="1" x14ac:dyDescent="0.3">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row>
    <row r="583" spans="1:84" ht="13" thickBot="1" x14ac:dyDescent="0.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c r="BC583" s="22"/>
      <c r="BD583" s="22"/>
      <c r="BE583" s="22"/>
      <c r="BF583" s="22"/>
      <c r="BG583" s="22"/>
      <c r="BH583" s="22"/>
      <c r="BI583" s="22"/>
      <c r="BJ583" s="22"/>
      <c r="BK583" s="22"/>
      <c r="BL583" s="22"/>
      <c r="BM583" s="22"/>
      <c r="BN583" s="22"/>
      <c r="BO583" s="22"/>
      <c r="BP583" s="22"/>
      <c r="BQ583" s="22"/>
      <c r="BR583" s="22"/>
      <c r="BS583" s="22"/>
      <c r="BT583" s="22"/>
      <c r="BU583" s="22"/>
      <c r="BV583" s="22"/>
      <c r="BW583" s="22"/>
      <c r="BX583" s="22"/>
      <c r="BY583" s="22"/>
      <c r="BZ583" s="22"/>
      <c r="CA583" s="22"/>
      <c r="CB583" s="22"/>
      <c r="CC583" s="22"/>
      <c r="CD583" s="22"/>
      <c r="CE583" s="22"/>
      <c r="CF583" s="22"/>
    </row>
    <row r="584" spans="1:84" ht="13" thickBot="1" x14ac:dyDescent="0.3">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c r="BM584" s="22"/>
      <c r="BN584" s="22"/>
      <c r="BO584" s="22"/>
      <c r="BP584" s="22"/>
      <c r="BQ584" s="22"/>
      <c r="BR584" s="22"/>
      <c r="BS584" s="22"/>
      <c r="BT584" s="22"/>
      <c r="BU584" s="22"/>
      <c r="BV584" s="22"/>
      <c r="BW584" s="22"/>
      <c r="BX584" s="22"/>
      <c r="BY584" s="22"/>
      <c r="BZ584" s="22"/>
      <c r="CA584" s="22"/>
      <c r="CB584" s="22"/>
      <c r="CC584" s="22"/>
      <c r="CD584" s="22"/>
      <c r="CE584" s="22"/>
      <c r="CF584" s="22"/>
    </row>
    <row r="585" spans="1:84" ht="13" thickBot="1" x14ac:dyDescent="0.3">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c r="BM585" s="22"/>
      <c r="BN585" s="22"/>
      <c r="BO585" s="22"/>
      <c r="BP585" s="22"/>
      <c r="BQ585" s="22"/>
      <c r="BR585" s="22"/>
      <c r="BS585" s="22"/>
      <c r="BT585" s="22"/>
      <c r="BU585" s="22"/>
      <c r="BV585" s="22"/>
      <c r="BW585" s="22"/>
      <c r="BX585" s="22"/>
      <c r="BY585" s="22"/>
      <c r="BZ585" s="22"/>
      <c r="CA585" s="22"/>
      <c r="CB585" s="22"/>
      <c r="CC585" s="22"/>
      <c r="CD585" s="22"/>
      <c r="CE585" s="22"/>
      <c r="CF585" s="22"/>
    </row>
    <row r="586" spans="1:84" ht="13" thickBot="1" x14ac:dyDescent="0.3">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c r="BO586" s="22"/>
      <c r="BP586" s="22"/>
      <c r="BQ586" s="22"/>
      <c r="BR586" s="22"/>
      <c r="BS586" s="22"/>
      <c r="BT586" s="22"/>
      <c r="BU586" s="22"/>
      <c r="BV586" s="22"/>
      <c r="BW586" s="22"/>
      <c r="BX586" s="22"/>
      <c r="BY586" s="22"/>
      <c r="BZ586" s="22"/>
      <c r="CA586" s="22"/>
      <c r="CB586" s="22"/>
      <c r="CC586" s="22"/>
      <c r="CD586" s="22"/>
      <c r="CE586" s="22"/>
      <c r="CF586" s="22"/>
    </row>
    <row r="587" spans="1:84" ht="13" thickBot="1" x14ac:dyDescent="0.3">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2"/>
      <c r="BB587" s="22"/>
      <c r="BC587" s="22"/>
      <c r="BD587" s="22"/>
      <c r="BE587" s="22"/>
      <c r="BF587" s="22"/>
      <c r="BG587" s="22"/>
      <c r="BH587" s="22"/>
      <c r="BI587" s="22"/>
      <c r="BJ587" s="22"/>
      <c r="BK587" s="22"/>
      <c r="BL587" s="22"/>
      <c r="BM587" s="22"/>
      <c r="BN587" s="22"/>
      <c r="BO587" s="22"/>
      <c r="BP587" s="22"/>
      <c r="BQ587" s="22"/>
      <c r="BR587" s="22"/>
      <c r="BS587" s="22"/>
      <c r="BT587" s="22"/>
      <c r="BU587" s="22"/>
      <c r="BV587" s="22"/>
      <c r="BW587" s="22"/>
      <c r="BX587" s="22"/>
      <c r="BY587" s="22"/>
      <c r="BZ587" s="22"/>
      <c r="CA587" s="22"/>
      <c r="CB587" s="22"/>
      <c r="CC587" s="22"/>
      <c r="CD587" s="22"/>
      <c r="CE587" s="22"/>
      <c r="CF587" s="22"/>
    </row>
    <row r="588" spans="1:84" ht="13" thickBot="1" x14ac:dyDescent="0.3">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c r="AX588" s="22"/>
      <c r="AY588" s="22"/>
      <c r="AZ588" s="22"/>
      <c r="BA588" s="22"/>
      <c r="BB588" s="22"/>
      <c r="BC588" s="22"/>
      <c r="BD588" s="22"/>
      <c r="BE588" s="22"/>
      <c r="BF588" s="22"/>
      <c r="BG588" s="22"/>
      <c r="BH588" s="22"/>
      <c r="BI588" s="22"/>
      <c r="BJ588" s="22"/>
      <c r="BK588" s="22"/>
      <c r="BL588" s="22"/>
      <c r="BM588" s="22"/>
      <c r="BN588" s="22"/>
      <c r="BO588" s="22"/>
      <c r="BP588" s="22"/>
      <c r="BQ588" s="22"/>
      <c r="BR588" s="22"/>
      <c r="BS588" s="22"/>
      <c r="BT588" s="22"/>
      <c r="BU588" s="22"/>
      <c r="BV588" s="22"/>
      <c r="BW588" s="22"/>
      <c r="BX588" s="22"/>
      <c r="BY588" s="22"/>
      <c r="BZ588" s="22"/>
      <c r="CA588" s="22"/>
      <c r="CB588" s="22"/>
      <c r="CC588" s="22"/>
      <c r="CD588" s="22"/>
      <c r="CE588" s="22"/>
      <c r="CF588" s="22"/>
    </row>
    <row r="589" spans="1:84" ht="13" thickBot="1" x14ac:dyDescent="0.3">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c r="BM589" s="22"/>
      <c r="BN589" s="22"/>
      <c r="BO589" s="22"/>
      <c r="BP589" s="22"/>
      <c r="BQ589" s="22"/>
      <c r="BR589" s="22"/>
      <c r="BS589" s="22"/>
      <c r="BT589" s="22"/>
      <c r="BU589" s="22"/>
      <c r="BV589" s="22"/>
      <c r="BW589" s="22"/>
      <c r="BX589" s="22"/>
      <c r="BY589" s="22"/>
      <c r="BZ589" s="22"/>
      <c r="CA589" s="22"/>
      <c r="CB589" s="22"/>
      <c r="CC589" s="22"/>
      <c r="CD589" s="22"/>
      <c r="CE589" s="22"/>
      <c r="CF589" s="22"/>
    </row>
    <row r="590" spans="1:84" ht="13" thickBot="1" x14ac:dyDescent="0.3">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row>
    <row r="591" spans="1:84" ht="13" thickBot="1" x14ac:dyDescent="0.3">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c r="BM591" s="22"/>
      <c r="BN591" s="22"/>
      <c r="BO591" s="22"/>
      <c r="BP591" s="22"/>
      <c r="BQ591" s="22"/>
      <c r="BR591" s="22"/>
      <c r="BS591" s="22"/>
      <c r="BT591" s="22"/>
      <c r="BU591" s="22"/>
      <c r="BV591" s="22"/>
      <c r="BW591" s="22"/>
      <c r="BX591" s="22"/>
      <c r="BY591" s="22"/>
      <c r="BZ591" s="22"/>
      <c r="CA591" s="22"/>
      <c r="CB591" s="22"/>
      <c r="CC591" s="22"/>
      <c r="CD591" s="22"/>
      <c r="CE591" s="22"/>
      <c r="CF591" s="22"/>
    </row>
    <row r="592" spans="1:84" ht="13" thickBot="1" x14ac:dyDescent="0.3">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c r="BM592" s="22"/>
      <c r="BN592" s="22"/>
      <c r="BO592" s="22"/>
      <c r="BP592" s="22"/>
      <c r="BQ592" s="22"/>
      <c r="BR592" s="22"/>
      <c r="BS592" s="22"/>
      <c r="BT592" s="22"/>
      <c r="BU592" s="22"/>
      <c r="BV592" s="22"/>
      <c r="BW592" s="22"/>
      <c r="BX592" s="22"/>
      <c r="BY592" s="22"/>
      <c r="BZ592" s="22"/>
      <c r="CA592" s="22"/>
      <c r="CB592" s="22"/>
      <c r="CC592" s="22"/>
      <c r="CD592" s="22"/>
      <c r="CE592" s="22"/>
      <c r="CF592" s="22"/>
    </row>
    <row r="593" spans="1:84" ht="13" thickBot="1" x14ac:dyDescent="0.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c r="BC593" s="22"/>
      <c r="BD593" s="22"/>
      <c r="BE593" s="22"/>
      <c r="BF593" s="22"/>
      <c r="BG593" s="22"/>
      <c r="BH593" s="22"/>
      <c r="BI593" s="22"/>
      <c r="BJ593" s="22"/>
      <c r="BK593" s="22"/>
      <c r="BL593" s="22"/>
      <c r="BM593" s="22"/>
      <c r="BN593" s="22"/>
      <c r="BO593" s="22"/>
      <c r="BP593" s="22"/>
      <c r="BQ593" s="22"/>
      <c r="BR593" s="22"/>
      <c r="BS593" s="22"/>
      <c r="BT593" s="22"/>
      <c r="BU593" s="22"/>
      <c r="BV593" s="22"/>
      <c r="BW593" s="22"/>
      <c r="BX593" s="22"/>
      <c r="BY593" s="22"/>
      <c r="BZ593" s="22"/>
      <c r="CA593" s="22"/>
      <c r="CB593" s="22"/>
      <c r="CC593" s="22"/>
      <c r="CD593" s="22"/>
      <c r="CE593" s="22"/>
      <c r="CF593" s="22"/>
    </row>
    <row r="594" spans="1:84" ht="13" thickBot="1" x14ac:dyDescent="0.3">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c r="BC594" s="22"/>
      <c r="BD594" s="22"/>
      <c r="BE594" s="22"/>
      <c r="BF594" s="22"/>
      <c r="BG594" s="22"/>
      <c r="BH594" s="22"/>
      <c r="BI594" s="22"/>
      <c r="BJ594" s="22"/>
      <c r="BK594" s="22"/>
      <c r="BL594" s="22"/>
      <c r="BM594" s="22"/>
      <c r="BN594" s="22"/>
      <c r="BO594" s="22"/>
      <c r="BP594" s="22"/>
      <c r="BQ594" s="22"/>
      <c r="BR594" s="22"/>
      <c r="BS594" s="22"/>
      <c r="BT594" s="22"/>
      <c r="BU594" s="22"/>
      <c r="BV594" s="22"/>
      <c r="BW594" s="22"/>
      <c r="BX594" s="22"/>
      <c r="BY594" s="22"/>
      <c r="BZ594" s="22"/>
      <c r="CA594" s="22"/>
      <c r="CB594" s="22"/>
      <c r="CC594" s="22"/>
      <c r="CD594" s="22"/>
      <c r="CE594" s="22"/>
      <c r="CF594" s="22"/>
    </row>
    <row r="595" spans="1:84" ht="13" thickBot="1" x14ac:dyDescent="0.3">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2"/>
      <c r="AW595" s="22"/>
      <c r="AX595" s="22"/>
      <c r="AY595" s="22"/>
      <c r="AZ595" s="22"/>
      <c r="BA595" s="22"/>
      <c r="BB595" s="22"/>
      <c r="BC595" s="22"/>
      <c r="BD595" s="22"/>
      <c r="BE595" s="22"/>
      <c r="BF595" s="22"/>
      <c r="BG595" s="22"/>
      <c r="BH595" s="22"/>
      <c r="BI595" s="22"/>
      <c r="BJ595" s="22"/>
      <c r="BK595" s="22"/>
      <c r="BL595" s="22"/>
      <c r="BM595" s="22"/>
      <c r="BN595" s="22"/>
      <c r="BO595" s="22"/>
      <c r="BP595" s="22"/>
      <c r="BQ595" s="22"/>
      <c r="BR595" s="22"/>
      <c r="BS595" s="22"/>
      <c r="BT595" s="22"/>
      <c r="BU595" s="22"/>
      <c r="BV595" s="22"/>
      <c r="BW595" s="22"/>
      <c r="BX595" s="22"/>
      <c r="BY595" s="22"/>
      <c r="BZ595" s="22"/>
      <c r="CA595" s="22"/>
      <c r="CB595" s="22"/>
      <c r="CC595" s="22"/>
      <c r="CD595" s="22"/>
      <c r="CE595" s="22"/>
      <c r="CF595" s="22"/>
    </row>
    <row r="596" spans="1:84" ht="13" thickBot="1" x14ac:dyDescent="0.3">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2"/>
      <c r="BO596" s="22"/>
      <c r="BP596" s="22"/>
      <c r="BQ596" s="22"/>
      <c r="BR596" s="22"/>
      <c r="BS596" s="22"/>
      <c r="BT596" s="22"/>
      <c r="BU596" s="22"/>
      <c r="BV596" s="22"/>
      <c r="BW596" s="22"/>
      <c r="BX596" s="22"/>
      <c r="BY596" s="22"/>
      <c r="BZ596" s="22"/>
      <c r="CA596" s="22"/>
      <c r="CB596" s="22"/>
      <c r="CC596" s="22"/>
      <c r="CD596" s="22"/>
      <c r="CE596" s="22"/>
      <c r="CF596" s="22"/>
    </row>
    <row r="597" spans="1:84" ht="13" thickBot="1" x14ac:dyDescent="0.3">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c r="BM597" s="22"/>
      <c r="BN597" s="22"/>
      <c r="BO597" s="22"/>
      <c r="BP597" s="22"/>
      <c r="BQ597" s="22"/>
      <c r="BR597" s="22"/>
      <c r="BS597" s="22"/>
      <c r="BT597" s="22"/>
      <c r="BU597" s="22"/>
      <c r="BV597" s="22"/>
      <c r="BW597" s="22"/>
      <c r="BX597" s="22"/>
      <c r="BY597" s="22"/>
      <c r="BZ597" s="22"/>
      <c r="CA597" s="22"/>
      <c r="CB597" s="22"/>
      <c r="CC597" s="22"/>
      <c r="CD597" s="22"/>
      <c r="CE597" s="22"/>
      <c r="CF597" s="22"/>
    </row>
    <row r="598" spans="1:84" ht="13" thickBot="1" x14ac:dyDescent="0.3">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row>
    <row r="599" spans="1:84" ht="13" thickBot="1" x14ac:dyDescent="0.3">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c r="BZ599" s="22"/>
      <c r="CA599" s="22"/>
      <c r="CB599" s="22"/>
      <c r="CC599" s="22"/>
      <c r="CD599" s="22"/>
      <c r="CE599" s="22"/>
      <c r="CF599" s="22"/>
    </row>
    <row r="600" spans="1:84" ht="13" thickBot="1" x14ac:dyDescent="0.3">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c r="BC600" s="22"/>
      <c r="BD600" s="22"/>
      <c r="BE600" s="22"/>
      <c r="BF600" s="22"/>
      <c r="BG600" s="22"/>
      <c r="BH600" s="22"/>
      <c r="BI600" s="22"/>
      <c r="BJ600" s="22"/>
      <c r="BK600" s="22"/>
      <c r="BL600" s="22"/>
      <c r="BM600" s="22"/>
      <c r="BN600" s="22"/>
      <c r="BO600" s="22"/>
      <c r="BP600" s="22"/>
      <c r="BQ600" s="22"/>
      <c r="BR600" s="22"/>
      <c r="BS600" s="22"/>
      <c r="BT600" s="22"/>
      <c r="BU600" s="22"/>
      <c r="BV600" s="22"/>
      <c r="BW600" s="22"/>
      <c r="BX600" s="22"/>
      <c r="BY600" s="22"/>
      <c r="BZ600" s="22"/>
      <c r="CA600" s="22"/>
      <c r="CB600" s="22"/>
      <c r="CC600" s="22"/>
      <c r="CD600" s="22"/>
      <c r="CE600" s="22"/>
      <c r="CF600" s="22"/>
    </row>
    <row r="601" spans="1:84" ht="13" thickBot="1" x14ac:dyDescent="0.3">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c r="BC601" s="22"/>
      <c r="BD601" s="22"/>
      <c r="BE601" s="22"/>
      <c r="BF601" s="22"/>
      <c r="BG601" s="22"/>
      <c r="BH601" s="22"/>
      <c r="BI601" s="22"/>
      <c r="BJ601" s="22"/>
      <c r="BK601" s="22"/>
      <c r="BL601" s="22"/>
      <c r="BM601" s="22"/>
      <c r="BN601" s="22"/>
      <c r="BO601" s="22"/>
      <c r="BP601" s="22"/>
      <c r="BQ601" s="22"/>
      <c r="BR601" s="22"/>
      <c r="BS601" s="22"/>
      <c r="BT601" s="22"/>
      <c r="BU601" s="22"/>
      <c r="BV601" s="22"/>
      <c r="BW601" s="22"/>
      <c r="BX601" s="22"/>
      <c r="BY601" s="22"/>
      <c r="BZ601" s="22"/>
      <c r="CA601" s="22"/>
      <c r="CB601" s="22"/>
      <c r="CC601" s="22"/>
      <c r="CD601" s="22"/>
      <c r="CE601" s="22"/>
      <c r="CF601" s="22"/>
    </row>
    <row r="602" spans="1:84" ht="13" thickBot="1" x14ac:dyDescent="0.3">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c r="BM602" s="22"/>
      <c r="BN602" s="22"/>
      <c r="BO602" s="22"/>
      <c r="BP602" s="22"/>
      <c r="BQ602" s="22"/>
      <c r="BR602" s="22"/>
      <c r="BS602" s="22"/>
      <c r="BT602" s="22"/>
      <c r="BU602" s="22"/>
      <c r="BV602" s="22"/>
      <c r="BW602" s="22"/>
      <c r="BX602" s="22"/>
      <c r="BY602" s="22"/>
      <c r="BZ602" s="22"/>
      <c r="CA602" s="22"/>
      <c r="CB602" s="22"/>
      <c r="CC602" s="22"/>
      <c r="CD602" s="22"/>
      <c r="CE602" s="22"/>
      <c r="CF602" s="22"/>
    </row>
    <row r="603" spans="1:84" ht="13" thickBot="1" x14ac:dyDescent="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2"/>
      <c r="BN603" s="22"/>
      <c r="BO603" s="22"/>
      <c r="BP603" s="22"/>
      <c r="BQ603" s="22"/>
      <c r="BR603" s="22"/>
      <c r="BS603" s="22"/>
      <c r="BT603" s="22"/>
      <c r="BU603" s="22"/>
      <c r="BV603" s="22"/>
      <c r="BW603" s="22"/>
      <c r="BX603" s="22"/>
      <c r="BY603" s="22"/>
      <c r="BZ603" s="22"/>
      <c r="CA603" s="22"/>
      <c r="CB603" s="22"/>
      <c r="CC603" s="22"/>
      <c r="CD603" s="22"/>
      <c r="CE603" s="22"/>
      <c r="CF603" s="22"/>
    </row>
    <row r="604" spans="1:84" ht="13" thickBot="1" x14ac:dyDescent="0.3">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c r="BM604" s="22"/>
      <c r="BN604" s="22"/>
      <c r="BO604" s="22"/>
      <c r="BP604" s="22"/>
      <c r="BQ604" s="22"/>
      <c r="BR604" s="22"/>
      <c r="BS604" s="22"/>
      <c r="BT604" s="22"/>
      <c r="BU604" s="22"/>
      <c r="BV604" s="22"/>
      <c r="BW604" s="22"/>
      <c r="BX604" s="22"/>
      <c r="BY604" s="22"/>
      <c r="BZ604" s="22"/>
      <c r="CA604" s="22"/>
      <c r="CB604" s="22"/>
      <c r="CC604" s="22"/>
      <c r="CD604" s="22"/>
      <c r="CE604" s="22"/>
      <c r="CF604" s="22"/>
    </row>
    <row r="605" spans="1:84" ht="13" thickBot="1" x14ac:dyDescent="0.3">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2"/>
      <c r="BN605" s="22"/>
      <c r="BO605" s="22"/>
      <c r="BP605" s="22"/>
      <c r="BQ605" s="22"/>
      <c r="BR605" s="22"/>
      <c r="BS605" s="22"/>
      <c r="BT605" s="22"/>
      <c r="BU605" s="22"/>
      <c r="BV605" s="22"/>
      <c r="BW605" s="22"/>
      <c r="BX605" s="22"/>
      <c r="BY605" s="22"/>
      <c r="BZ605" s="22"/>
      <c r="CA605" s="22"/>
      <c r="CB605" s="22"/>
      <c r="CC605" s="22"/>
      <c r="CD605" s="22"/>
      <c r="CE605" s="22"/>
      <c r="CF605" s="22"/>
    </row>
    <row r="606" spans="1:84" ht="13" thickBot="1" x14ac:dyDescent="0.3">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row>
    <row r="607" spans="1:84" ht="13" thickBot="1" x14ac:dyDescent="0.3">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c r="BM607" s="22"/>
      <c r="BN607" s="22"/>
      <c r="BO607" s="22"/>
      <c r="BP607" s="22"/>
      <c r="BQ607" s="22"/>
      <c r="BR607" s="22"/>
      <c r="BS607" s="22"/>
      <c r="BT607" s="22"/>
      <c r="BU607" s="22"/>
      <c r="BV607" s="22"/>
      <c r="BW607" s="22"/>
      <c r="BX607" s="22"/>
      <c r="BY607" s="22"/>
      <c r="BZ607" s="22"/>
      <c r="CA607" s="22"/>
      <c r="CB607" s="22"/>
      <c r="CC607" s="22"/>
      <c r="CD607" s="22"/>
      <c r="CE607" s="22"/>
      <c r="CF607" s="22"/>
    </row>
    <row r="608" spans="1:84" ht="13" thickBot="1" x14ac:dyDescent="0.3">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2"/>
      <c r="BO608" s="22"/>
      <c r="BP608" s="22"/>
      <c r="BQ608" s="22"/>
      <c r="BR608" s="22"/>
      <c r="BS608" s="22"/>
      <c r="BT608" s="22"/>
      <c r="BU608" s="22"/>
      <c r="BV608" s="22"/>
      <c r="BW608" s="22"/>
      <c r="BX608" s="22"/>
      <c r="BY608" s="22"/>
      <c r="BZ608" s="22"/>
      <c r="CA608" s="22"/>
      <c r="CB608" s="22"/>
      <c r="CC608" s="22"/>
      <c r="CD608" s="22"/>
      <c r="CE608" s="22"/>
      <c r="CF608" s="22"/>
    </row>
    <row r="609" spans="1:84" ht="13" thickBot="1" x14ac:dyDescent="0.3">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c r="BC609" s="22"/>
      <c r="BD609" s="22"/>
      <c r="BE609" s="22"/>
      <c r="BF609" s="22"/>
      <c r="BG609" s="22"/>
      <c r="BH609" s="22"/>
      <c r="BI609" s="22"/>
      <c r="BJ609" s="22"/>
      <c r="BK609" s="22"/>
      <c r="BL609" s="22"/>
      <c r="BM609" s="22"/>
      <c r="BN609" s="22"/>
      <c r="BO609" s="22"/>
      <c r="BP609" s="22"/>
      <c r="BQ609" s="22"/>
      <c r="BR609" s="22"/>
      <c r="BS609" s="22"/>
      <c r="BT609" s="22"/>
      <c r="BU609" s="22"/>
      <c r="BV609" s="22"/>
      <c r="BW609" s="22"/>
      <c r="BX609" s="22"/>
      <c r="BY609" s="22"/>
      <c r="BZ609" s="22"/>
      <c r="CA609" s="22"/>
      <c r="CB609" s="22"/>
      <c r="CC609" s="22"/>
      <c r="CD609" s="22"/>
      <c r="CE609" s="22"/>
      <c r="CF609" s="22"/>
    </row>
    <row r="610" spans="1:84" ht="13" thickBot="1" x14ac:dyDescent="0.3">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c r="BC610" s="22"/>
      <c r="BD610" s="22"/>
      <c r="BE610" s="22"/>
      <c r="BF610" s="22"/>
      <c r="BG610" s="22"/>
      <c r="BH610" s="22"/>
      <c r="BI610" s="22"/>
      <c r="BJ610" s="22"/>
      <c r="BK610" s="22"/>
      <c r="BL610" s="22"/>
      <c r="BM610" s="22"/>
      <c r="BN610" s="22"/>
      <c r="BO610" s="22"/>
      <c r="BP610" s="22"/>
      <c r="BQ610" s="22"/>
      <c r="BR610" s="22"/>
      <c r="BS610" s="22"/>
      <c r="BT610" s="22"/>
      <c r="BU610" s="22"/>
      <c r="BV610" s="22"/>
      <c r="BW610" s="22"/>
      <c r="BX610" s="22"/>
      <c r="BY610" s="22"/>
      <c r="BZ610" s="22"/>
      <c r="CA610" s="22"/>
      <c r="CB610" s="22"/>
      <c r="CC610" s="22"/>
      <c r="CD610" s="22"/>
      <c r="CE610" s="22"/>
      <c r="CF610" s="22"/>
    </row>
    <row r="611" spans="1:84" ht="13" thickBot="1" x14ac:dyDescent="0.3">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c r="BC611" s="22"/>
      <c r="BD611" s="22"/>
      <c r="BE611" s="22"/>
      <c r="BF611" s="22"/>
      <c r="BG611" s="22"/>
      <c r="BH611" s="22"/>
      <c r="BI611" s="22"/>
      <c r="BJ611" s="22"/>
      <c r="BK611" s="22"/>
      <c r="BL611" s="22"/>
      <c r="BM611" s="22"/>
      <c r="BN611" s="22"/>
      <c r="BO611" s="22"/>
      <c r="BP611" s="22"/>
      <c r="BQ611" s="22"/>
      <c r="BR611" s="22"/>
      <c r="BS611" s="22"/>
      <c r="BT611" s="22"/>
      <c r="BU611" s="22"/>
      <c r="BV611" s="22"/>
      <c r="BW611" s="22"/>
      <c r="BX611" s="22"/>
      <c r="BY611" s="22"/>
      <c r="BZ611" s="22"/>
      <c r="CA611" s="22"/>
      <c r="CB611" s="22"/>
      <c r="CC611" s="22"/>
      <c r="CD611" s="22"/>
      <c r="CE611" s="22"/>
      <c r="CF611" s="22"/>
    </row>
    <row r="612" spans="1:84" ht="13" thickBot="1" x14ac:dyDescent="0.3">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c r="BC612" s="22"/>
      <c r="BD612" s="22"/>
      <c r="BE612" s="22"/>
      <c r="BF612" s="22"/>
      <c r="BG612" s="22"/>
      <c r="BH612" s="22"/>
      <c r="BI612" s="22"/>
      <c r="BJ612" s="22"/>
      <c r="BK612" s="22"/>
      <c r="BL612" s="22"/>
      <c r="BM612" s="22"/>
      <c r="BN612" s="22"/>
      <c r="BO612" s="22"/>
      <c r="BP612" s="22"/>
      <c r="BQ612" s="22"/>
      <c r="BR612" s="22"/>
      <c r="BS612" s="22"/>
      <c r="BT612" s="22"/>
      <c r="BU612" s="22"/>
      <c r="BV612" s="22"/>
      <c r="BW612" s="22"/>
      <c r="BX612" s="22"/>
      <c r="BY612" s="22"/>
      <c r="BZ612" s="22"/>
      <c r="CA612" s="22"/>
      <c r="CB612" s="22"/>
      <c r="CC612" s="22"/>
      <c r="CD612" s="22"/>
      <c r="CE612" s="22"/>
      <c r="CF612" s="22"/>
    </row>
    <row r="613" spans="1:84" ht="13" thickBot="1" x14ac:dyDescent="0.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2"/>
      <c r="BO613" s="22"/>
      <c r="BP613" s="22"/>
      <c r="BQ613" s="22"/>
      <c r="BR613" s="22"/>
      <c r="BS613" s="22"/>
      <c r="BT613" s="22"/>
      <c r="BU613" s="22"/>
      <c r="BV613" s="22"/>
      <c r="BW613" s="22"/>
      <c r="BX613" s="22"/>
      <c r="BY613" s="22"/>
      <c r="BZ613" s="22"/>
      <c r="CA613" s="22"/>
      <c r="CB613" s="22"/>
      <c r="CC613" s="22"/>
      <c r="CD613" s="22"/>
      <c r="CE613" s="22"/>
      <c r="CF613" s="22"/>
    </row>
    <row r="614" spans="1:84" ht="13" thickBot="1" x14ac:dyDescent="0.3">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row>
    <row r="615" spans="1:84" ht="13" thickBot="1" x14ac:dyDescent="0.3">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c r="BM615" s="22"/>
      <c r="BN615" s="22"/>
      <c r="BO615" s="22"/>
      <c r="BP615" s="22"/>
      <c r="BQ615" s="22"/>
      <c r="BR615" s="22"/>
      <c r="BS615" s="22"/>
      <c r="BT615" s="22"/>
      <c r="BU615" s="22"/>
      <c r="BV615" s="22"/>
      <c r="BW615" s="22"/>
      <c r="BX615" s="22"/>
      <c r="BY615" s="22"/>
      <c r="BZ615" s="22"/>
      <c r="CA615" s="22"/>
      <c r="CB615" s="22"/>
      <c r="CC615" s="22"/>
      <c r="CD615" s="22"/>
      <c r="CE615" s="22"/>
      <c r="CF615" s="22"/>
    </row>
    <row r="616" spans="1:84" ht="13" thickBot="1" x14ac:dyDescent="0.3">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2"/>
      <c r="BO616" s="22"/>
      <c r="BP616" s="22"/>
      <c r="BQ616" s="22"/>
      <c r="BR616" s="22"/>
      <c r="BS616" s="22"/>
      <c r="BT616" s="22"/>
      <c r="BU616" s="22"/>
      <c r="BV616" s="22"/>
      <c r="BW616" s="22"/>
      <c r="BX616" s="22"/>
      <c r="BY616" s="22"/>
      <c r="BZ616" s="22"/>
      <c r="CA616" s="22"/>
      <c r="CB616" s="22"/>
      <c r="CC616" s="22"/>
      <c r="CD616" s="22"/>
      <c r="CE616" s="22"/>
      <c r="CF616" s="22"/>
    </row>
    <row r="617" spans="1:84" ht="13" thickBot="1" x14ac:dyDescent="0.3">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c r="BC617" s="22"/>
      <c r="BD617" s="22"/>
      <c r="BE617" s="22"/>
      <c r="BF617" s="22"/>
      <c r="BG617" s="22"/>
      <c r="BH617" s="22"/>
      <c r="BI617" s="22"/>
      <c r="BJ617" s="22"/>
      <c r="BK617" s="22"/>
      <c r="BL617" s="22"/>
      <c r="BM617" s="22"/>
      <c r="BN617" s="22"/>
      <c r="BO617" s="22"/>
      <c r="BP617" s="22"/>
      <c r="BQ617" s="22"/>
      <c r="BR617" s="22"/>
      <c r="BS617" s="22"/>
      <c r="BT617" s="22"/>
      <c r="BU617" s="22"/>
      <c r="BV617" s="22"/>
      <c r="BW617" s="22"/>
      <c r="BX617" s="22"/>
      <c r="BY617" s="22"/>
      <c r="BZ617" s="22"/>
      <c r="CA617" s="22"/>
      <c r="CB617" s="22"/>
      <c r="CC617" s="22"/>
      <c r="CD617" s="22"/>
      <c r="CE617" s="22"/>
      <c r="CF617" s="22"/>
    </row>
    <row r="618" spans="1:84" ht="13" thickBot="1" x14ac:dyDescent="0.3">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2"/>
      <c r="BO618" s="22"/>
      <c r="BP618" s="22"/>
      <c r="BQ618" s="22"/>
      <c r="BR618" s="22"/>
      <c r="BS618" s="22"/>
      <c r="BT618" s="22"/>
      <c r="BU618" s="22"/>
      <c r="BV618" s="22"/>
      <c r="BW618" s="22"/>
      <c r="BX618" s="22"/>
      <c r="BY618" s="22"/>
      <c r="BZ618" s="22"/>
      <c r="CA618" s="22"/>
      <c r="CB618" s="22"/>
      <c r="CC618" s="22"/>
      <c r="CD618" s="22"/>
      <c r="CE618" s="22"/>
      <c r="CF618" s="22"/>
    </row>
    <row r="619" spans="1:84" ht="13" thickBot="1" x14ac:dyDescent="0.3">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c r="BC619" s="22"/>
      <c r="BD619" s="22"/>
      <c r="BE619" s="22"/>
      <c r="BF619" s="22"/>
      <c r="BG619" s="22"/>
      <c r="BH619" s="22"/>
      <c r="BI619" s="22"/>
      <c r="BJ619" s="22"/>
      <c r="BK619" s="22"/>
      <c r="BL619" s="22"/>
      <c r="BM619" s="22"/>
      <c r="BN619" s="22"/>
      <c r="BO619" s="22"/>
      <c r="BP619" s="22"/>
      <c r="BQ619" s="22"/>
      <c r="BR619" s="22"/>
      <c r="BS619" s="22"/>
      <c r="BT619" s="22"/>
      <c r="BU619" s="22"/>
      <c r="BV619" s="22"/>
      <c r="BW619" s="22"/>
      <c r="BX619" s="22"/>
      <c r="BY619" s="22"/>
      <c r="BZ619" s="22"/>
      <c r="CA619" s="22"/>
      <c r="CB619" s="22"/>
      <c r="CC619" s="22"/>
      <c r="CD619" s="22"/>
      <c r="CE619" s="22"/>
      <c r="CF619" s="22"/>
    </row>
    <row r="620" spans="1:84" ht="13" thickBot="1" x14ac:dyDescent="0.3">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c r="BC620" s="22"/>
      <c r="BD620" s="22"/>
      <c r="BE620" s="22"/>
      <c r="BF620" s="22"/>
      <c r="BG620" s="22"/>
      <c r="BH620" s="22"/>
      <c r="BI620" s="22"/>
      <c r="BJ620" s="22"/>
      <c r="BK620" s="22"/>
      <c r="BL620" s="22"/>
      <c r="BM620" s="22"/>
      <c r="BN620" s="22"/>
      <c r="BO620" s="22"/>
      <c r="BP620" s="22"/>
      <c r="BQ620" s="22"/>
      <c r="BR620" s="22"/>
      <c r="BS620" s="22"/>
      <c r="BT620" s="22"/>
      <c r="BU620" s="22"/>
      <c r="BV620" s="22"/>
      <c r="BW620" s="22"/>
      <c r="BX620" s="22"/>
      <c r="BY620" s="22"/>
      <c r="BZ620" s="22"/>
      <c r="CA620" s="22"/>
      <c r="CB620" s="22"/>
      <c r="CC620" s="22"/>
      <c r="CD620" s="22"/>
      <c r="CE620" s="22"/>
      <c r="CF620" s="22"/>
    </row>
    <row r="621" spans="1:84" ht="13" thickBot="1" x14ac:dyDescent="0.3">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c r="BO621" s="22"/>
      <c r="BP621" s="22"/>
      <c r="BQ621" s="22"/>
      <c r="BR621" s="22"/>
      <c r="BS621" s="22"/>
      <c r="BT621" s="22"/>
      <c r="BU621" s="22"/>
      <c r="BV621" s="22"/>
      <c r="BW621" s="22"/>
      <c r="BX621" s="22"/>
      <c r="BY621" s="22"/>
      <c r="BZ621" s="22"/>
      <c r="CA621" s="22"/>
      <c r="CB621" s="22"/>
      <c r="CC621" s="22"/>
      <c r="CD621" s="22"/>
      <c r="CE621" s="22"/>
      <c r="CF621" s="22"/>
    </row>
    <row r="622" spans="1:84" ht="13" thickBot="1" x14ac:dyDescent="0.3">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row>
    <row r="623" spans="1:84" ht="13" thickBot="1" x14ac:dyDescent="0.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2"/>
      <c r="BO623" s="22"/>
      <c r="BP623" s="22"/>
      <c r="BQ623" s="22"/>
      <c r="BR623" s="22"/>
      <c r="BS623" s="22"/>
      <c r="BT623" s="22"/>
      <c r="BU623" s="22"/>
      <c r="BV623" s="22"/>
      <c r="BW623" s="22"/>
      <c r="BX623" s="22"/>
      <c r="BY623" s="22"/>
      <c r="BZ623" s="22"/>
      <c r="CA623" s="22"/>
      <c r="CB623" s="22"/>
      <c r="CC623" s="22"/>
      <c r="CD623" s="22"/>
      <c r="CE623" s="22"/>
      <c r="CF623" s="22"/>
    </row>
    <row r="624" spans="1:84" ht="13" thickBot="1" x14ac:dyDescent="0.3">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c r="BC624" s="22"/>
      <c r="BD624" s="22"/>
      <c r="BE624" s="22"/>
      <c r="BF624" s="22"/>
      <c r="BG624" s="22"/>
      <c r="BH624" s="22"/>
      <c r="BI624" s="22"/>
      <c r="BJ624" s="22"/>
      <c r="BK624" s="22"/>
      <c r="BL624" s="22"/>
      <c r="BM624" s="22"/>
      <c r="BN624" s="22"/>
      <c r="BO624" s="22"/>
      <c r="BP624" s="22"/>
      <c r="BQ624" s="22"/>
      <c r="BR624" s="22"/>
      <c r="BS624" s="22"/>
      <c r="BT624" s="22"/>
      <c r="BU624" s="22"/>
      <c r="BV624" s="22"/>
      <c r="BW624" s="22"/>
      <c r="BX624" s="22"/>
      <c r="BY624" s="22"/>
      <c r="BZ624" s="22"/>
      <c r="CA624" s="22"/>
      <c r="CB624" s="22"/>
      <c r="CC624" s="22"/>
      <c r="CD624" s="22"/>
      <c r="CE624" s="22"/>
      <c r="CF624" s="22"/>
    </row>
    <row r="625" spans="1:84" ht="13" thickBot="1" x14ac:dyDescent="0.3">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c r="BC625" s="22"/>
      <c r="BD625" s="22"/>
      <c r="BE625" s="22"/>
      <c r="BF625" s="22"/>
      <c r="BG625" s="22"/>
      <c r="BH625" s="22"/>
      <c r="BI625" s="22"/>
      <c r="BJ625" s="22"/>
      <c r="BK625" s="22"/>
      <c r="BL625" s="22"/>
      <c r="BM625" s="22"/>
      <c r="BN625" s="22"/>
      <c r="BO625" s="22"/>
      <c r="BP625" s="22"/>
      <c r="BQ625" s="22"/>
      <c r="BR625" s="22"/>
      <c r="BS625" s="22"/>
      <c r="BT625" s="22"/>
      <c r="BU625" s="22"/>
      <c r="BV625" s="22"/>
      <c r="BW625" s="22"/>
      <c r="BX625" s="22"/>
      <c r="BY625" s="22"/>
      <c r="BZ625" s="22"/>
      <c r="CA625" s="22"/>
      <c r="CB625" s="22"/>
      <c r="CC625" s="22"/>
      <c r="CD625" s="22"/>
      <c r="CE625" s="22"/>
      <c r="CF625" s="22"/>
    </row>
    <row r="626" spans="1:84" ht="13" thickBot="1" x14ac:dyDescent="0.3">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c r="BO626" s="22"/>
      <c r="BP626" s="22"/>
      <c r="BQ626" s="22"/>
      <c r="BR626" s="22"/>
      <c r="BS626" s="22"/>
      <c r="BT626" s="22"/>
      <c r="BU626" s="22"/>
      <c r="BV626" s="22"/>
      <c r="BW626" s="22"/>
      <c r="BX626" s="22"/>
      <c r="BY626" s="22"/>
      <c r="BZ626" s="22"/>
      <c r="CA626" s="22"/>
      <c r="CB626" s="22"/>
      <c r="CC626" s="22"/>
      <c r="CD626" s="22"/>
      <c r="CE626" s="22"/>
      <c r="CF626" s="22"/>
    </row>
    <row r="627" spans="1:84" ht="13" thickBot="1" x14ac:dyDescent="0.3">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2"/>
      <c r="BO627" s="22"/>
      <c r="BP627" s="22"/>
      <c r="BQ627" s="22"/>
      <c r="BR627" s="22"/>
      <c r="BS627" s="22"/>
      <c r="BT627" s="22"/>
      <c r="BU627" s="22"/>
      <c r="BV627" s="22"/>
      <c r="BW627" s="22"/>
      <c r="BX627" s="22"/>
      <c r="BY627" s="22"/>
      <c r="BZ627" s="22"/>
      <c r="CA627" s="22"/>
      <c r="CB627" s="22"/>
      <c r="CC627" s="22"/>
      <c r="CD627" s="22"/>
      <c r="CE627" s="22"/>
      <c r="CF627" s="22"/>
    </row>
    <row r="628" spans="1:84" ht="13" thickBot="1" x14ac:dyDescent="0.3">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c r="BM628" s="22"/>
      <c r="BN628" s="22"/>
      <c r="BO628" s="22"/>
      <c r="BP628" s="22"/>
      <c r="BQ628" s="22"/>
      <c r="BR628" s="22"/>
      <c r="BS628" s="22"/>
      <c r="BT628" s="22"/>
      <c r="BU628" s="22"/>
      <c r="BV628" s="22"/>
      <c r="BW628" s="22"/>
      <c r="BX628" s="22"/>
      <c r="BY628" s="22"/>
      <c r="BZ628" s="22"/>
      <c r="CA628" s="22"/>
      <c r="CB628" s="22"/>
      <c r="CC628" s="22"/>
      <c r="CD628" s="22"/>
      <c r="CE628" s="22"/>
      <c r="CF628" s="22"/>
    </row>
    <row r="629" spans="1:84" ht="13" thickBot="1" x14ac:dyDescent="0.3">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2"/>
      <c r="BN629" s="22"/>
      <c r="BO629" s="22"/>
      <c r="BP629" s="22"/>
      <c r="BQ629" s="22"/>
      <c r="BR629" s="22"/>
      <c r="BS629" s="22"/>
      <c r="BT629" s="22"/>
      <c r="BU629" s="22"/>
      <c r="BV629" s="22"/>
      <c r="BW629" s="22"/>
      <c r="BX629" s="22"/>
      <c r="BY629" s="22"/>
      <c r="BZ629" s="22"/>
      <c r="CA629" s="22"/>
      <c r="CB629" s="22"/>
      <c r="CC629" s="22"/>
      <c r="CD629" s="22"/>
      <c r="CE629" s="22"/>
      <c r="CF629" s="22"/>
    </row>
    <row r="630" spans="1:84" ht="13" thickBot="1" x14ac:dyDescent="0.3">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row>
    <row r="631" spans="1:84" ht="13" thickBot="1" x14ac:dyDescent="0.3">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2"/>
      <c r="BN631" s="22"/>
      <c r="BO631" s="22"/>
      <c r="BP631" s="22"/>
      <c r="BQ631" s="22"/>
      <c r="BR631" s="22"/>
      <c r="BS631" s="22"/>
      <c r="BT631" s="22"/>
      <c r="BU631" s="22"/>
      <c r="BV631" s="22"/>
      <c r="BW631" s="22"/>
      <c r="BX631" s="22"/>
      <c r="BY631" s="22"/>
      <c r="BZ631" s="22"/>
      <c r="CA631" s="22"/>
      <c r="CB631" s="22"/>
      <c r="CC631" s="22"/>
      <c r="CD631" s="22"/>
      <c r="CE631" s="22"/>
      <c r="CF631" s="22"/>
    </row>
    <row r="632" spans="1:84" ht="13" thickBot="1" x14ac:dyDescent="0.3">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c r="BC632" s="22"/>
      <c r="BD632" s="22"/>
      <c r="BE632" s="22"/>
      <c r="BF632" s="22"/>
      <c r="BG632" s="22"/>
      <c r="BH632" s="22"/>
      <c r="BI632" s="22"/>
      <c r="BJ632" s="22"/>
      <c r="BK632" s="22"/>
      <c r="BL632" s="22"/>
      <c r="BM632" s="22"/>
      <c r="BN632" s="22"/>
      <c r="BO632" s="22"/>
      <c r="BP632" s="22"/>
      <c r="BQ632" s="22"/>
      <c r="BR632" s="22"/>
      <c r="BS632" s="22"/>
      <c r="BT632" s="22"/>
      <c r="BU632" s="22"/>
      <c r="BV632" s="22"/>
      <c r="BW632" s="22"/>
      <c r="BX632" s="22"/>
      <c r="BY632" s="22"/>
      <c r="BZ632" s="22"/>
      <c r="CA632" s="22"/>
      <c r="CB632" s="22"/>
      <c r="CC632" s="22"/>
      <c r="CD632" s="22"/>
      <c r="CE632" s="22"/>
      <c r="CF632" s="22"/>
    </row>
    <row r="633" spans="1:84" ht="13" thickBot="1" x14ac:dyDescent="0.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c r="BC633" s="22"/>
      <c r="BD633" s="22"/>
      <c r="BE633" s="22"/>
      <c r="BF633" s="22"/>
      <c r="BG633" s="22"/>
      <c r="BH633" s="22"/>
      <c r="BI633" s="22"/>
      <c r="BJ633" s="22"/>
      <c r="BK633" s="22"/>
      <c r="BL633" s="22"/>
      <c r="BM633" s="22"/>
      <c r="BN633" s="22"/>
      <c r="BO633" s="22"/>
      <c r="BP633" s="22"/>
      <c r="BQ633" s="22"/>
      <c r="BR633" s="22"/>
      <c r="BS633" s="22"/>
      <c r="BT633" s="22"/>
      <c r="BU633" s="22"/>
      <c r="BV633" s="22"/>
      <c r="BW633" s="22"/>
      <c r="BX633" s="22"/>
      <c r="BY633" s="22"/>
      <c r="BZ633" s="22"/>
      <c r="CA633" s="22"/>
      <c r="CB633" s="22"/>
      <c r="CC633" s="22"/>
      <c r="CD633" s="22"/>
      <c r="CE633" s="22"/>
      <c r="CF633" s="22"/>
    </row>
    <row r="634" spans="1:84" ht="13" thickBot="1" x14ac:dyDescent="0.3">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2"/>
      <c r="AW634" s="22"/>
      <c r="AX634" s="22"/>
      <c r="AY634" s="22"/>
      <c r="AZ634" s="22"/>
      <c r="BA634" s="22"/>
      <c r="BB634" s="22"/>
      <c r="BC634" s="22"/>
      <c r="BD634" s="22"/>
      <c r="BE634" s="22"/>
      <c r="BF634" s="22"/>
      <c r="BG634" s="22"/>
      <c r="BH634" s="22"/>
      <c r="BI634" s="22"/>
      <c r="BJ634" s="22"/>
      <c r="BK634" s="22"/>
      <c r="BL634" s="22"/>
      <c r="BM634" s="22"/>
      <c r="BN634" s="22"/>
      <c r="BO634" s="22"/>
      <c r="BP634" s="22"/>
      <c r="BQ634" s="22"/>
      <c r="BR634" s="22"/>
      <c r="BS634" s="22"/>
      <c r="BT634" s="22"/>
      <c r="BU634" s="22"/>
      <c r="BV634" s="22"/>
      <c r="BW634" s="22"/>
      <c r="BX634" s="22"/>
      <c r="BY634" s="22"/>
      <c r="BZ634" s="22"/>
      <c r="CA634" s="22"/>
      <c r="CB634" s="22"/>
      <c r="CC634" s="22"/>
      <c r="CD634" s="22"/>
      <c r="CE634" s="22"/>
      <c r="CF634" s="22"/>
    </row>
    <row r="635" spans="1:84" ht="13" thickBot="1" x14ac:dyDescent="0.3">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2"/>
      <c r="AW635" s="22"/>
      <c r="AX635" s="22"/>
      <c r="AY635" s="22"/>
      <c r="AZ635" s="22"/>
      <c r="BA635" s="22"/>
      <c r="BB635" s="22"/>
      <c r="BC635" s="22"/>
      <c r="BD635" s="22"/>
      <c r="BE635" s="22"/>
      <c r="BF635" s="22"/>
      <c r="BG635" s="22"/>
      <c r="BH635" s="22"/>
      <c r="BI635" s="22"/>
      <c r="BJ635" s="22"/>
      <c r="BK635" s="22"/>
      <c r="BL635" s="22"/>
      <c r="BM635" s="22"/>
      <c r="BN635" s="22"/>
      <c r="BO635" s="22"/>
      <c r="BP635" s="22"/>
      <c r="BQ635" s="22"/>
      <c r="BR635" s="22"/>
      <c r="BS635" s="22"/>
      <c r="BT635" s="22"/>
      <c r="BU635" s="22"/>
      <c r="BV635" s="22"/>
      <c r="BW635" s="22"/>
      <c r="BX635" s="22"/>
      <c r="BY635" s="22"/>
      <c r="BZ635" s="22"/>
      <c r="CA635" s="22"/>
      <c r="CB635" s="22"/>
      <c r="CC635" s="22"/>
      <c r="CD635" s="22"/>
      <c r="CE635" s="22"/>
      <c r="CF635" s="22"/>
    </row>
    <row r="636" spans="1:84" ht="13" thickBot="1" x14ac:dyDescent="0.3">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c r="BO636" s="22"/>
      <c r="BP636" s="22"/>
      <c r="BQ636" s="22"/>
      <c r="BR636" s="22"/>
      <c r="BS636" s="22"/>
      <c r="BT636" s="22"/>
      <c r="BU636" s="22"/>
      <c r="BV636" s="22"/>
      <c r="BW636" s="22"/>
      <c r="BX636" s="22"/>
      <c r="BY636" s="22"/>
      <c r="BZ636" s="22"/>
      <c r="CA636" s="22"/>
      <c r="CB636" s="22"/>
      <c r="CC636" s="22"/>
      <c r="CD636" s="22"/>
      <c r="CE636" s="22"/>
      <c r="CF636" s="22"/>
    </row>
    <row r="637" spans="1:84" ht="13" thickBot="1" x14ac:dyDescent="0.3">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2"/>
      <c r="AW637" s="22"/>
      <c r="AX637" s="22"/>
      <c r="AY637" s="22"/>
      <c r="AZ637" s="22"/>
      <c r="BA637" s="22"/>
      <c r="BB637" s="22"/>
      <c r="BC637" s="22"/>
      <c r="BD637" s="22"/>
      <c r="BE637" s="22"/>
      <c r="BF637" s="22"/>
      <c r="BG637" s="22"/>
      <c r="BH637" s="22"/>
      <c r="BI637" s="22"/>
      <c r="BJ637" s="22"/>
      <c r="BK637" s="22"/>
      <c r="BL637" s="22"/>
      <c r="BM637" s="22"/>
      <c r="BN637" s="22"/>
      <c r="BO637" s="22"/>
      <c r="BP637" s="22"/>
      <c r="BQ637" s="22"/>
      <c r="BR637" s="22"/>
      <c r="BS637" s="22"/>
      <c r="BT637" s="22"/>
      <c r="BU637" s="22"/>
      <c r="BV637" s="22"/>
      <c r="BW637" s="22"/>
      <c r="BX637" s="22"/>
      <c r="BY637" s="22"/>
      <c r="BZ637" s="22"/>
      <c r="CA637" s="22"/>
      <c r="CB637" s="22"/>
      <c r="CC637" s="22"/>
      <c r="CD637" s="22"/>
      <c r="CE637" s="22"/>
      <c r="CF637" s="22"/>
    </row>
    <row r="638" spans="1:84" ht="13" thickBot="1" x14ac:dyDescent="0.3">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row>
    <row r="639" spans="1:84" ht="13" thickBot="1" x14ac:dyDescent="0.3">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c r="BC639" s="22"/>
      <c r="BD639" s="22"/>
      <c r="BE639" s="22"/>
      <c r="BF639" s="22"/>
      <c r="BG639" s="22"/>
      <c r="BH639" s="22"/>
      <c r="BI639" s="22"/>
      <c r="BJ639" s="22"/>
      <c r="BK639" s="22"/>
      <c r="BL639" s="22"/>
      <c r="BM639" s="22"/>
      <c r="BN639" s="22"/>
      <c r="BO639" s="22"/>
      <c r="BP639" s="22"/>
      <c r="BQ639" s="22"/>
      <c r="BR639" s="22"/>
      <c r="BS639" s="22"/>
      <c r="BT639" s="22"/>
      <c r="BU639" s="22"/>
      <c r="BV639" s="22"/>
      <c r="BW639" s="22"/>
      <c r="BX639" s="22"/>
      <c r="BY639" s="22"/>
      <c r="BZ639" s="22"/>
      <c r="CA639" s="22"/>
      <c r="CB639" s="22"/>
      <c r="CC639" s="22"/>
      <c r="CD639" s="22"/>
      <c r="CE639" s="22"/>
      <c r="CF639" s="22"/>
    </row>
    <row r="640" spans="1:84" ht="13" thickBot="1" x14ac:dyDescent="0.3">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2"/>
      <c r="BO640" s="22"/>
      <c r="BP640" s="22"/>
      <c r="BQ640" s="22"/>
      <c r="BR640" s="22"/>
      <c r="BS640" s="22"/>
      <c r="BT640" s="22"/>
      <c r="BU640" s="22"/>
      <c r="BV640" s="22"/>
      <c r="BW640" s="22"/>
      <c r="BX640" s="22"/>
      <c r="BY640" s="22"/>
      <c r="BZ640" s="22"/>
      <c r="CA640" s="22"/>
      <c r="CB640" s="22"/>
      <c r="CC640" s="22"/>
      <c r="CD640" s="22"/>
      <c r="CE640" s="22"/>
      <c r="CF640" s="22"/>
    </row>
    <row r="641" spans="1:84" ht="13" thickBot="1" x14ac:dyDescent="0.3">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c r="BO641" s="22"/>
      <c r="BP641" s="22"/>
      <c r="BQ641" s="22"/>
      <c r="BR641" s="22"/>
      <c r="BS641" s="22"/>
      <c r="BT641" s="22"/>
      <c r="BU641" s="22"/>
      <c r="BV641" s="22"/>
      <c r="BW641" s="22"/>
      <c r="BX641" s="22"/>
      <c r="BY641" s="22"/>
      <c r="BZ641" s="22"/>
      <c r="CA641" s="22"/>
      <c r="CB641" s="22"/>
      <c r="CC641" s="22"/>
      <c r="CD641" s="22"/>
      <c r="CE641" s="22"/>
      <c r="CF641" s="22"/>
    </row>
    <row r="642" spans="1:84" ht="13" thickBot="1" x14ac:dyDescent="0.3">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2"/>
      <c r="BB642" s="22"/>
      <c r="BC642" s="22"/>
      <c r="BD642" s="22"/>
      <c r="BE642" s="22"/>
      <c r="BF642" s="22"/>
      <c r="BG642" s="22"/>
      <c r="BH642" s="22"/>
      <c r="BI642" s="22"/>
      <c r="BJ642" s="22"/>
      <c r="BK642" s="22"/>
      <c r="BL642" s="22"/>
      <c r="BM642" s="22"/>
      <c r="BN642" s="22"/>
      <c r="BO642" s="22"/>
      <c r="BP642" s="22"/>
      <c r="BQ642" s="22"/>
      <c r="BR642" s="22"/>
      <c r="BS642" s="22"/>
      <c r="BT642" s="22"/>
      <c r="BU642" s="22"/>
      <c r="BV642" s="22"/>
      <c r="BW642" s="22"/>
      <c r="BX642" s="22"/>
      <c r="BY642" s="22"/>
      <c r="BZ642" s="22"/>
      <c r="CA642" s="22"/>
      <c r="CB642" s="22"/>
      <c r="CC642" s="22"/>
      <c r="CD642" s="22"/>
      <c r="CE642" s="22"/>
      <c r="CF642" s="22"/>
    </row>
    <row r="643" spans="1:84" ht="13" thickBot="1" x14ac:dyDescent="0.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c r="BO643" s="22"/>
      <c r="BP643" s="22"/>
      <c r="BQ643" s="22"/>
      <c r="BR643" s="22"/>
      <c r="BS643" s="22"/>
      <c r="BT643" s="22"/>
      <c r="BU643" s="22"/>
      <c r="BV643" s="22"/>
      <c r="BW643" s="22"/>
      <c r="BX643" s="22"/>
      <c r="BY643" s="22"/>
      <c r="BZ643" s="22"/>
      <c r="CA643" s="22"/>
      <c r="CB643" s="22"/>
      <c r="CC643" s="22"/>
      <c r="CD643" s="22"/>
      <c r="CE643" s="22"/>
      <c r="CF643" s="22"/>
    </row>
    <row r="644" spans="1:84" ht="13" thickBot="1" x14ac:dyDescent="0.3">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2"/>
      <c r="BB644" s="22"/>
      <c r="BC644" s="22"/>
      <c r="BD644" s="22"/>
      <c r="BE644" s="22"/>
      <c r="BF644" s="22"/>
      <c r="BG644" s="22"/>
      <c r="BH644" s="22"/>
      <c r="BI644" s="22"/>
      <c r="BJ644" s="22"/>
      <c r="BK644" s="22"/>
      <c r="BL644" s="22"/>
      <c r="BM644" s="22"/>
      <c r="BN644" s="22"/>
      <c r="BO644" s="22"/>
      <c r="BP644" s="22"/>
      <c r="BQ644" s="22"/>
      <c r="BR644" s="22"/>
      <c r="BS644" s="22"/>
      <c r="BT644" s="22"/>
      <c r="BU644" s="22"/>
      <c r="BV644" s="22"/>
      <c r="BW644" s="22"/>
      <c r="BX644" s="22"/>
      <c r="BY644" s="22"/>
      <c r="BZ644" s="22"/>
      <c r="CA644" s="22"/>
      <c r="CB644" s="22"/>
      <c r="CC644" s="22"/>
      <c r="CD644" s="22"/>
      <c r="CE644" s="22"/>
      <c r="CF644" s="22"/>
    </row>
    <row r="645" spans="1:84" ht="13" thickBot="1" x14ac:dyDescent="0.3">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2"/>
      <c r="AW645" s="22"/>
      <c r="AX645" s="22"/>
      <c r="AY645" s="22"/>
      <c r="AZ645" s="22"/>
      <c r="BA645" s="22"/>
      <c r="BB645" s="22"/>
      <c r="BC645" s="22"/>
      <c r="BD645" s="22"/>
      <c r="BE645" s="22"/>
      <c r="BF645" s="22"/>
      <c r="BG645" s="22"/>
      <c r="BH645" s="22"/>
      <c r="BI645" s="22"/>
      <c r="BJ645" s="22"/>
      <c r="BK645" s="22"/>
      <c r="BL645" s="22"/>
      <c r="BM645" s="22"/>
      <c r="BN645" s="22"/>
      <c r="BO645" s="22"/>
      <c r="BP645" s="22"/>
      <c r="BQ645" s="22"/>
      <c r="BR645" s="22"/>
      <c r="BS645" s="22"/>
      <c r="BT645" s="22"/>
      <c r="BU645" s="22"/>
      <c r="BV645" s="22"/>
      <c r="BW645" s="22"/>
      <c r="BX645" s="22"/>
      <c r="BY645" s="22"/>
      <c r="BZ645" s="22"/>
      <c r="CA645" s="22"/>
      <c r="CB645" s="22"/>
      <c r="CC645" s="22"/>
      <c r="CD645" s="22"/>
      <c r="CE645" s="22"/>
      <c r="CF645" s="22"/>
    </row>
    <row r="646" spans="1:84" ht="13" thickBot="1" x14ac:dyDescent="0.3">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row>
    <row r="647" spans="1:84" ht="13" thickBot="1" x14ac:dyDescent="0.3">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2"/>
      <c r="AW647" s="22"/>
      <c r="AX647" s="22"/>
      <c r="AY647" s="22"/>
      <c r="AZ647" s="22"/>
      <c r="BA647" s="22"/>
      <c r="BB647" s="22"/>
      <c r="BC647" s="22"/>
      <c r="BD647" s="22"/>
      <c r="BE647" s="22"/>
      <c r="BF647" s="22"/>
      <c r="BG647" s="22"/>
      <c r="BH647" s="22"/>
      <c r="BI647" s="22"/>
      <c r="BJ647" s="22"/>
      <c r="BK647" s="22"/>
      <c r="BL647" s="22"/>
      <c r="BM647" s="22"/>
      <c r="BN647" s="22"/>
      <c r="BO647" s="22"/>
      <c r="BP647" s="22"/>
      <c r="BQ647" s="22"/>
      <c r="BR647" s="22"/>
      <c r="BS647" s="22"/>
      <c r="BT647" s="22"/>
      <c r="BU647" s="22"/>
      <c r="BV647" s="22"/>
      <c r="BW647" s="22"/>
      <c r="BX647" s="22"/>
      <c r="BY647" s="22"/>
      <c r="BZ647" s="22"/>
      <c r="CA647" s="22"/>
      <c r="CB647" s="22"/>
      <c r="CC647" s="22"/>
      <c r="CD647" s="22"/>
      <c r="CE647" s="22"/>
      <c r="CF647" s="22"/>
    </row>
    <row r="648" spans="1:84" ht="13" thickBot="1" x14ac:dyDescent="0.3">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2"/>
      <c r="AW648" s="22"/>
      <c r="AX648" s="22"/>
      <c r="AY648" s="22"/>
      <c r="AZ648" s="22"/>
      <c r="BA648" s="22"/>
      <c r="BB648" s="22"/>
      <c r="BC648" s="22"/>
      <c r="BD648" s="22"/>
      <c r="BE648" s="22"/>
      <c r="BF648" s="22"/>
      <c r="BG648" s="22"/>
      <c r="BH648" s="22"/>
      <c r="BI648" s="22"/>
      <c r="BJ648" s="22"/>
      <c r="BK648" s="22"/>
      <c r="BL648" s="22"/>
      <c r="BM648" s="22"/>
      <c r="BN648" s="22"/>
      <c r="BO648" s="22"/>
      <c r="BP648" s="22"/>
      <c r="BQ648" s="22"/>
      <c r="BR648" s="22"/>
      <c r="BS648" s="22"/>
      <c r="BT648" s="22"/>
      <c r="BU648" s="22"/>
      <c r="BV648" s="22"/>
      <c r="BW648" s="22"/>
      <c r="BX648" s="22"/>
      <c r="BY648" s="22"/>
      <c r="BZ648" s="22"/>
      <c r="CA648" s="22"/>
      <c r="CB648" s="22"/>
      <c r="CC648" s="22"/>
      <c r="CD648" s="22"/>
      <c r="CE648" s="22"/>
      <c r="CF648" s="22"/>
    </row>
    <row r="649" spans="1:84" ht="13" thickBot="1" x14ac:dyDescent="0.3">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2"/>
      <c r="AW649" s="22"/>
      <c r="AX649" s="22"/>
      <c r="AY649" s="22"/>
      <c r="AZ649" s="22"/>
      <c r="BA649" s="22"/>
      <c r="BB649" s="22"/>
      <c r="BC649" s="22"/>
      <c r="BD649" s="22"/>
      <c r="BE649" s="22"/>
      <c r="BF649" s="22"/>
      <c r="BG649" s="22"/>
      <c r="BH649" s="22"/>
      <c r="BI649" s="22"/>
      <c r="BJ649" s="22"/>
      <c r="BK649" s="22"/>
      <c r="BL649" s="22"/>
      <c r="BM649" s="22"/>
      <c r="BN649" s="22"/>
      <c r="BO649" s="22"/>
      <c r="BP649" s="22"/>
      <c r="BQ649" s="22"/>
      <c r="BR649" s="22"/>
      <c r="BS649" s="22"/>
      <c r="BT649" s="22"/>
      <c r="BU649" s="22"/>
      <c r="BV649" s="22"/>
      <c r="BW649" s="22"/>
      <c r="BX649" s="22"/>
      <c r="BY649" s="22"/>
      <c r="BZ649" s="22"/>
      <c r="CA649" s="22"/>
      <c r="CB649" s="22"/>
      <c r="CC649" s="22"/>
      <c r="CD649" s="22"/>
      <c r="CE649" s="22"/>
      <c r="CF649" s="22"/>
    </row>
    <row r="650" spans="1:84" ht="13" thickBot="1" x14ac:dyDescent="0.3">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c r="BC650" s="22"/>
      <c r="BD650" s="22"/>
      <c r="BE650" s="22"/>
      <c r="BF650" s="22"/>
      <c r="BG650" s="22"/>
      <c r="BH650" s="22"/>
      <c r="BI650" s="22"/>
      <c r="BJ650" s="22"/>
      <c r="BK650" s="22"/>
      <c r="BL650" s="22"/>
      <c r="BM650" s="22"/>
      <c r="BN650" s="22"/>
      <c r="BO650" s="22"/>
      <c r="BP650" s="22"/>
      <c r="BQ650" s="22"/>
      <c r="BR650" s="22"/>
      <c r="BS650" s="22"/>
      <c r="BT650" s="22"/>
      <c r="BU650" s="22"/>
      <c r="BV650" s="22"/>
      <c r="BW650" s="22"/>
      <c r="BX650" s="22"/>
      <c r="BY650" s="22"/>
      <c r="BZ650" s="22"/>
      <c r="CA650" s="22"/>
      <c r="CB650" s="22"/>
      <c r="CC650" s="22"/>
      <c r="CD650" s="22"/>
      <c r="CE650" s="22"/>
      <c r="CF650" s="22"/>
    </row>
    <row r="651" spans="1:84" ht="13" thickBot="1" x14ac:dyDescent="0.3">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2"/>
      <c r="BN651" s="22"/>
      <c r="BO651" s="22"/>
      <c r="BP651" s="22"/>
      <c r="BQ651" s="22"/>
      <c r="BR651" s="22"/>
      <c r="BS651" s="22"/>
      <c r="BT651" s="22"/>
      <c r="BU651" s="22"/>
      <c r="BV651" s="22"/>
      <c r="BW651" s="22"/>
      <c r="BX651" s="22"/>
      <c r="BY651" s="22"/>
      <c r="BZ651" s="22"/>
      <c r="CA651" s="22"/>
      <c r="CB651" s="22"/>
      <c r="CC651" s="22"/>
      <c r="CD651" s="22"/>
      <c r="CE651" s="22"/>
      <c r="CF651" s="22"/>
    </row>
    <row r="652" spans="1:84" ht="13" thickBot="1" x14ac:dyDescent="0.3">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2"/>
      <c r="BN652" s="22"/>
      <c r="BO652" s="22"/>
      <c r="BP652" s="22"/>
      <c r="BQ652" s="22"/>
      <c r="BR652" s="22"/>
      <c r="BS652" s="22"/>
      <c r="BT652" s="22"/>
      <c r="BU652" s="22"/>
      <c r="BV652" s="22"/>
      <c r="BW652" s="22"/>
      <c r="BX652" s="22"/>
      <c r="BY652" s="22"/>
      <c r="BZ652" s="22"/>
      <c r="CA652" s="22"/>
      <c r="CB652" s="22"/>
      <c r="CC652" s="22"/>
      <c r="CD652" s="22"/>
      <c r="CE652" s="22"/>
      <c r="CF652" s="22"/>
    </row>
    <row r="653" spans="1:84" ht="13" thickBot="1" x14ac:dyDescent="0.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2"/>
      <c r="BN653" s="22"/>
      <c r="BO653" s="22"/>
      <c r="BP653" s="22"/>
      <c r="BQ653" s="22"/>
      <c r="BR653" s="22"/>
      <c r="BS653" s="22"/>
      <c r="BT653" s="22"/>
      <c r="BU653" s="22"/>
      <c r="BV653" s="22"/>
      <c r="BW653" s="22"/>
      <c r="BX653" s="22"/>
      <c r="BY653" s="22"/>
      <c r="BZ653" s="22"/>
      <c r="CA653" s="22"/>
      <c r="CB653" s="22"/>
      <c r="CC653" s="22"/>
      <c r="CD653" s="22"/>
      <c r="CE653" s="22"/>
      <c r="CF653" s="22"/>
    </row>
    <row r="654" spans="1:84" ht="13" thickBot="1" x14ac:dyDescent="0.3">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row>
    <row r="655" spans="1:84" ht="13" thickBot="1" x14ac:dyDescent="0.3">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c r="BC655" s="22"/>
      <c r="BD655" s="22"/>
      <c r="BE655" s="22"/>
      <c r="BF655" s="22"/>
      <c r="BG655" s="22"/>
      <c r="BH655" s="22"/>
      <c r="BI655" s="22"/>
      <c r="BJ655" s="22"/>
      <c r="BK655" s="22"/>
      <c r="BL655" s="22"/>
      <c r="BM655" s="22"/>
      <c r="BN655" s="22"/>
      <c r="BO655" s="22"/>
      <c r="BP655" s="22"/>
      <c r="BQ655" s="22"/>
      <c r="BR655" s="22"/>
      <c r="BS655" s="22"/>
      <c r="BT655" s="22"/>
      <c r="BU655" s="22"/>
      <c r="BV655" s="22"/>
      <c r="BW655" s="22"/>
      <c r="BX655" s="22"/>
      <c r="BY655" s="22"/>
      <c r="BZ655" s="22"/>
      <c r="CA655" s="22"/>
      <c r="CB655" s="22"/>
      <c r="CC655" s="22"/>
      <c r="CD655" s="22"/>
      <c r="CE655" s="22"/>
      <c r="CF655" s="22"/>
    </row>
    <row r="656" spans="1:84" ht="13" thickBot="1" x14ac:dyDescent="0.3">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c r="BZ656" s="22"/>
      <c r="CA656" s="22"/>
      <c r="CB656" s="22"/>
      <c r="CC656" s="22"/>
      <c r="CD656" s="22"/>
      <c r="CE656" s="22"/>
      <c r="CF656" s="22"/>
    </row>
    <row r="657" spans="1:84" ht="13" thickBot="1" x14ac:dyDescent="0.3">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c r="BO657" s="22"/>
      <c r="BP657" s="22"/>
      <c r="BQ657" s="22"/>
      <c r="BR657" s="22"/>
      <c r="BS657" s="22"/>
      <c r="BT657" s="22"/>
      <c r="BU657" s="22"/>
      <c r="BV657" s="22"/>
      <c r="BW657" s="22"/>
      <c r="BX657" s="22"/>
      <c r="BY657" s="22"/>
      <c r="BZ657" s="22"/>
      <c r="CA657" s="22"/>
      <c r="CB657" s="22"/>
      <c r="CC657" s="22"/>
      <c r="CD657" s="22"/>
      <c r="CE657" s="22"/>
      <c r="CF657" s="22"/>
    </row>
    <row r="658" spans="1:84" ht="13" thickBot="1" x14ac:dyDescent="0.3">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2"/>
      <c r="BY658" s="22"/>
      <c r="BZ658" s="22"/>
      <c r="CA658" s="22"/>
      <c r="CB658" s="22"/>
      <c r="CC658" s="22"/>
      <c r="CD658" s="22"/>
      <c r="CE658" s="22"/>
      <c r="CF658" s="22"/>
    </row>
    <row r="659" spans="1:84" ht="13" thickBot="1" x14ac:dyDescent="0.3">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2"/>
      <c r="BY659" s="22"/>
      <c r="BZ659" s="22"/>
      <c r="CA659" s="22"/>
      <c r="CB659" s="22"/>
      <c r="CC659" s="22"/>
      <c r="CD659" s="22"/>
      <c r="CE659" s="22"/>
      <c r="CF659" s="22"/>
    </row>
    <row r="660" spans="1:84" ht="13" thickBot="1" x14ac:dyDescent="0.3">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2"/>
      <c r="BY660" s="22"/>
      <c r="BZ660" s="22"/>
      <c r="CA660" s="22"/>
      <c r="CB660" s="22"/>
      <c r="CC660" s="22"/>
      <c r="CD660" s="22"/>
      <c r="CE660" s="22"/>
      <c r="CF660" s="22"/>
    </row>
    <row r="661" spans="1:84" ht="13" thickBot="1" x14ac:dyDescent="0.3">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c r="BO661" s="22"/>
      <c r="BP661" s="22"/>
      <c r="BQ661" s="22"/>
      <c r="BR661" s="22"/>
      <c r="BS661" s="22"/>
      <c r="BT661" s="22"/>
      <c r="BU661" s="22"/>
      <c r="BV661" s="22"/>
      <c r="BW661" s="22"/>
      <c r="BX661" s="22"/>
      <c r="BY661" s="22"/>
      <c r="BZ661" s="22"/>
      <c r="CA661" s="22"/>
      <c r="CB661" s="22"/>
      <c r="CC661" s="22"/>
      <c r="CD661" s="22"/>
      <c r="CE661" s="22"/>
      <c r="CF661" s="22"/>
    </row>
    <row r="662" spans="1:84" ht="13" thickBot="1" x14ac:dyDescent="0.3">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row>
    <row r="663" spans="1:84" ht="13" thickBot="1" x14ac:dyDescent="0.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c r="CD663" s="22"/>
      <c r="CE663" s="22"/>
      <c r="CF663" s="22"/>
    </row>
    <row r="664" spans="1:84" ht="13" thickBot="1" x14ac:dyDescent="0.3">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c r="BO664" s="22"/>
      <c r="BP664" s="22"/>
      <c r="BQ664" s="22"/>
      <c r="BR664" s="22"/>
      <c r="BS664" s="22"/>
      <c r="BT664" s="22"/>
      <c r="BU664" s="22"/>
      <c r="BV664" s="22"/>
      <c r="BW664" s="22"/>
      <c r="BX664" s="22"/>
      <c r="BY664" s="22"/>
      <c r="BZ664" s="22"/>
      <c r="CA664" s="22"/>
      <c r="CB664" s="22"/>
      <c r="CC664" s="22"/>
      <c r="CD664" s="22"/>
      <c r="CE664" s="22"/>
      <c r="CF664" s="22"/>
    </row>
    <row r="665" spans="1:84" ht="13" thickBot="1" x14ac:dyDescent="0.3">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2"/>
      <c r="BY665" s="22"/>
      <c r="BZ665" s="22"/>
      <c r="CA665" s="22"/>
      <c r="CB665" s="22"/>
      <c r="CC665" s="22"/>
      <c r="CD665" s="22"/>
      <c r="CE665" s="22"/>
      <c r="CF665" s="22"/>
    </row>
    <row r="666" spans="1:84" ht="13" thickBot="1" x14ac:dyDescent="0.3">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row>
    <row r="667" spans="1:84" ht="13" thickBot="1" x14ac:dyDescent="0.3">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c r="BZ667" s="22"/>
      <c r="CA667" s="22"/>
      <c r="CB667" s="22"/>
      <c r="CC667" s="22"/>
      <c r="CD667" s="22"/>
      <c r="CE667" s="22"/>
      <c r="CF667" s="22"/>
    </row>
    <row r="668" spans="1:84" ht="13" thickBot="1" x14ac:dyDescent="0.3">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c r="BO668" s="22"/>
      <c r="BP668" s="22"/>
      <c r="BQ668" s="22"/>
      <c r="BR668" s="22"/>
      <c r="BS668" s="22"/>
      <c r="BT668" s="22"/>
      <c r="BU668" s="22"/>
      <c r="BV668" s="22"/>
      <c r="BW668" s="22"/>
      <c r="BX668" s="22"/>
      <c r="BY668" s="22"/>
      <c r="BZ668" s="22"/>
      <c r="CA668" s="22"/>
      <c r="CB668" s="22"/>
      <c r="CC668" s="22"/>
      <c r="CD668" s="22"/>
      <c r="CE668" s="22"/>
      <c r="CF668" s="22"/>
    </row>
    <row r="669" spans="1:84" ht="13" thickBot="1" x14ac:dyDescent="0.3">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2"/>
      <c r="BY669" s="22"/>
      <c r="BZ669" s="22"/>
      <c r="CA669" s="22"/>
      <c r="CB669" s="22"/>
      <c r="CC669" s="22"/>
      <c r="CD669" s="22"/>
      <c r="CE669" s="22"/>
      <c r="CF669" s="22"/>
    </row>
    <row r="670" spans="1:84" ht="13" thickBot="1" x14ac:dyDescent="0.3">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row>
    <row r="671" spans="1:84" ht="13" thickBot="1" x14ac:dyDescent="0.3">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c r="BZ671" s="22"/>
      <c r="CA671" s="22"/>
      <c r="CB671" s="22"/>
      <c r="CC671" s="22"/>
      <c r="CD671" s="22"/>
      <c r="CE671" s="22"/>
      <c r="CF671" s="22"/>
    </row>
    <row r="672" spans="1:84" ht="13" thickBot="1" x14ac:dyDescent="0.3">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2"/>
      <c r="BY672" s="22"/>
      <c r="BZ672" s="22"/>
      <c r="CA672" s="22"/>
      <c r="CB672" s="22"/>
      <c r="CC672" s="22"/>
      <c r="CD672" s="22"/>
      <c r="CE672" s="22"/>
      <c r="CF672" s="22"/>
    </row>
    <row r="673" spans="1:84" ht="13" thickBot="1" x14ac:dyDescent="0.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2"/>
      <c r="BY673" s="22"/>
      <c r="BZ673" s="22"/>
      <c r="CA673" s="22"/>
      <c r="CB673" s="22"/>
      <c r="CC673" s="22"/>
      <c r="CD673" s="22"/>
      <c r="CE673" s="22"/>
      <c r="CF673" s="22"/>
    </row>
    <row r="674" spans="1:84" ht="13" thickBot="1" x14ac:dyDescent="0.3">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c r="BZ674" s="22"/>
      <c r="CA674" s="22"/>
      <c r="CB674" s="22"/>
      <c r="CC674" s="22"/>
      <c r="CD674" s="22"/>
      <c r="CE674" s="22"/>
      <c r="CF674" s="22"/>
    </row>
    <row r="675" spans="1:84" ht="13" thickBot="1" x14ac:dyDescent="0.3">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c r="BZ675" s="22"/>
      <c r="CA675" s="22"/>
      <c r="CB675" s="22"/>
      <c r="CC675" s="22"/>
      <c r="CD675" s="22"/>
      <c r="CE675" s="22"/>
      <c r="CF675" s="22"/>
    </row>
    <row r="676" spans="1:84" ht="13" thickBot="1" x14ac:dyDescent="0.3">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c r="CD676" s="22"/>
      <c r="CE676" s="22"/>
      <c r="CF676" s="22"/>
    </row>
    <row r="677" spans="1:84" ht="13" thickBot="1" x14ac:dyDescent="0.3">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2"/>
      <c r="BY677" s="22"/>
      <c r="BZ677" s="22"/>
      <c r="CA677" s="22"/>
      <c r="CB677" s="22"/>
      <c r="CC677" s="22"/>
      <c r="CD677" s="22"/>
      <c r="CE677" s="22"/>
      <c r="CF677" s="22"/>
    </row>
    <row r="678" spans="1:84" ht="13" thickBot="1" x14ac:dyDescent="0.3">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row>
    <row r="679" spans="1:84" ht="13" thickBot="1" x14ac:dyDescent="0.3">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c r="CD679" s="22"/>
      <c r="CE679" s="22"/>
      <c r="CF679" s="22"/>
    </row>
    <row r="680" spans="1:84" ht="13" thickBot="1" x14ac:dyDescent="0.3">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c r="CD680" s="22"/>
      <c r="CE680" s="22"/>
      <c r="CF680" s="22"/>
    </row>
    <row r="681" spans="1:84" ht="13" thickBot="1" x14ac:dyDescent="0.3">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c r="BZ681" s="22"/>
      <c r="CA681" s="22"/>
      <c r="CB681" s="22"/>
      <c r="CC681" s="22"/>
      <c r="CD681" s="22"/>
      <c r="CE681" s="22"/>
      <c r="CF681" s="22"/>
    </row>
    <row r="682" spans="1:84" ht="13" thickBot="1" x14ac:dyDescent="0.3">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c r="CD682" s="22"/>
      <c r="CE682" s="22"/>
      <c r="CF682" s="22"/>
    </row>
    <row r="683" spans="1:84" ht="13" thickBot="1" x14ac:dyDescent="0.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c r="BO683" s="22"/>
      <c r="BP683" s="22"/>
      <c r="BQ683" s="22"/>
      <c r="BR683" s="22"/>
      <c r="BS683" s="22"/>
      <c r="BT683" s="22"/>
      <c r="BU683" s="22"/>
      <c r="BV683" s="22"/>
      <c r="BW683" s="22"/>
      <c r="BX683" s="22"/>
      <c r="BY683" s="22"/>
      <c r="BZ683" s="22"/>
      <c r="CA683" s="22"/>
      <c r="CB683" s="22"/>
      <c r="CC683" s="22"/>
      <c r="CD683" s="22"/>
      <c r="CE683" s="22"/>
      <c r="CF683" s="22"/>
    </row>
    <row r="684" spans="1:84" ht="13" thickBot="1" x14ac:dyDescent="0.3">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c r="BO684" s="22"/>
      <c r="BP684" s="22"/>
      <c r="BQ684" s="22"/>
      <c r="BR684" s="22"/>
      <c r="BS684" s="22"/>
      <c r="BT684" s="22"/>
      <c r="BU684" s="22"/>
      <c r="BV684" s="22"/>
      <c r="BW684" s="22"/>
      <c r="BX684" s="22"/>
      <c r="BY684" s="22"/>
      <c r="BZ684" s="22"/>
      <c r="CA684" s="22"/>
      <c r="CB684" s="22"/>
      <c r="CC684" s="22"/>
      <c r="CD684" s="22"/>
      <c r="CE684" s="22"/>
      <c r="CF684" s="22"/>
    </row>
    <row r="685" spans="1:84" ht="13" thickBot="1" x14ac:dyDescent="0.3">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2"/>
      <c r="BY685" s="22"/>
      <c r="BZ685" s="22"/>
      <c r="CA685" s="22"/>
      <c r="CB685" s="22"/>
      <c r="CC685" s="22"/>
      <c r="CD685" s="22"/>
      <c r="CE685" s="22"/>
      <c r="CF685" s="22"/>
    </row>
    <row r="686" spans="1:84" ht="13" thickBot="1" x14ac:dyDescent="0.3">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row>
    <row r="687" spans="1:84" ht="13" thickBot="1" x14ac:dyDescent="0.3">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2"/>
      <c r="BY687" s="22"/>
      <c r="BZ687" s="22"/>
      <c r="CA687" s="22"/>
      <c r="CB687" s="22"/>
      <c r="CC687" s="22"/>
      <c r="CD687" s="22"/>
      <c r="CE687" s="22"/>
      <c r="CF687" s="22"/>
    </row>
    <row r="688" spans="1:84" ht="13" thickBot="1" x14ac:dyDescent="0.3">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c r="BO688" s="22"/>
      <c r="BP688" s="22"/>
      <c r="BQ688" s="22"/>
      <c r="BR688" s="22"/>
      <c r="BS688" s="22"/>
      <c r="BT688" s="22"/>
      <c r="BU688" s="22"/>
      <c r="BV688" s="22"/>
      <c r="BW688" s="22"/>
      <c r="BX688" s="22"/>
      <c r="BY688" s="22"/>
      <c r="BZ688" s="22"/>
      <c r="CA688" s="22"/>
      <c r="CB688" s="22"/>
      <c r="CC688" s="22"/>
      <c r="CD688" s="22"/>
      <c r="CE688" s="22"/>
      <c r="CF688" s="22"/>
    </row>
    <row r="689" spans="1:84" ht="13" thickBot="1" x14ac:dyDescent="0.3">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c r="BO689" s="22"/>
      <c r="BP689" s="22"/>
      <c r="BQ689" s="22"/>
      <c r="BR689" s="22"/>
      <c r="BS689" s="22"/>
      <c r="BT689" s="22"/>
      <c r="BU689" s="22"/>
      <c r="BV689" s="22"/>
      <c r="BW689" s="22"/>
      <c r="BX689" s="22"/>
      <c r="BY689" s="22"/>
      <c r="BZ689" s="22"/>
      <c r="CA689" s="22"/>
      <c r="CB689" s="22"/>
      <c r="CC689" s="22"/>
      <c r="CD689" s="22"/>
      <c r="CE689" s="22"/>
      <c r="CF689" s="22"/>
    </row>
    <row r="690" spans="1:84" ht="13" thickBot="1" x14ac:dyDescent="0.3">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c r="BO690" s="22"/>
      <c r="BP690" s="22"/>
      <c r="BQ690" s="22"/>
      <c r="BR690" s="22"/>
      <c r="BS690" s="22"/>
      <c r="BT690" s="22"/>
      <c r="BU690" s="22"/>
      <c r="BV690" s="22"/>
      <c r="BW690" s="22"/>
      <c r="BX690" s="22"/>
      <c r="BY690" s="22"/>
      <c r="BZ690" s="22"/>
      <c r="CA690" s="22"/>
      <c r="CB690" s="22"/>
      <c r="CC690" s="22"/>
      <c r="CD690" s="22"/>
      <c r="CE690" s="22"/>
      <c r="CF690" s="22"/>
    </row>
    <row r="691" spans="1:84" ht="13" thickBot="1" x14ac:dyDescent="0.3">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c r="BO691" s="22"/>
      <c r="BP691" s="22"/>
      <c r="BQ691" s="22"/>
      <c r="BR691" s="22"/>
      <c r="BS691" s="22"/>
      <c r="BT691" s="22"/>
      <c r="BU691" s="22"/>
      <c r="BV691" s="22"/>
      <c r="BW691" s="22"/>
      <c r="BX691" s="22"/>
      <c r="BY691" s="22"/>
      <c r="BZ691" s="22"/>
      <c r="CA691" s="22"/>
      <c r="CB691" s="22"/>
      <c r="CC691" s="22"/>
      <c r="CD691" s="22"/>
      <c r="CE691" s="22"/>
      <c r="CF691" s="22"/>
    </row>
    <row r="692" spans="1:84" ht="13" thickBot="1" x14ac:dyDescent="0.3">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c r="BO692" s="22"/>
      <c r="BP692" s="22"/>
      <c r="BQ692" s="22"/>
      <c r="BR692" s="22"/>
      <c r="BS692" s="22"/>
      <c r="BT692" s="22"/>
      <c r="BU692" s="22"/>
      <c r="BV692" s="22"/>
      <c r="BW692" s="22"/>
      <c r="BX692" s="22"/>
      <c r="BY692" s="22"/>
      <c r="BZ692" s="22"/>
      <c r="CA692" s="22"/>
      <c r="CB692" s="22"/>
      <c r="CC692" s="22"/>
      <c r="CD692" s="22"/>
      <c r="CE692" s="22"/>
      <c r="CF692" s="22"/>
    </row>
    <row r="693" spans="1:84" ht="13" thickBot="1" x14ac:dyDescent="0.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c r="BO693" s="22"/>
      <c r="BP693" s="22"/>
      <c r="BQ693" s="22"/>
      <c r="BR693" s="22"/>
      <c r="BS693" s="22"/>
      <c r="BT693" s="22"/>
      <c r="BU693" s="22"/>
      <c r="BV693" s="22"/>
      <c r="BW693" s="22"/>
      <c r="BX693" s="22"/>
      <c r="BY693" s="22"/>
      <c r="BZ693" s="22"/>
      <c r="CA693" s="22"/>
      <c r="CB693" s="22"/>
      <c r="CC693" s="22"/>
      <c r="CD693" s="22"/>
      <c r="CE693" s="22"/>
      <c r="CF693" s="22"/>
    </row>
    <row r="694" spans="1:84" ht="13" thickBot="1" x14ac:dyDescent="0.3">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row>
    <row r="695" spans="1:84" ht="13" thickBot="1" x14ac:dyDescent="0.3">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c r="BO695" s="22"/>
      <c r="BP695" s="22"/>
      <c r="BQ695" s="22"/>
      <c r="BR695" s="22"/>
      <c r="BS695" s="22"/>
      <c r="BT695" s="22"/>
      <c r="BU695" s="22"/>
      <c r="BV695" s="22"/>
      <c r="BW695" s="22"/>
      <c r="BX695" s="22"/>
      <c r="BY695" s="22"/>
      <c r="BZ695" s="22"/>
      <c r="CA695" s="22"/>
      <c r="CB695" s="22"/>
      <c r="CC695" s="22"/>
      <c r="CD695" s="22"/>
      <c r="CE695" s="22"/>
      <c r="CF695" s="22"/>
    </row>
    <row r="696" spans="1:84" ht="13" thickBot="1" x14ac:dyDescent="0.3">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c r="CD696" s="22"/>
      <c r="CE696" s="22"/>
      <c r="CF696" s="22"/>
    </row>
    <row r="697" spans="1:84" ht="13" thickBot="1" x14ac:dyDescent="0.3">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2"/>
      <c r="BY697" s="22"/>
      <c r="BZ697" s="22"/>
      <c r="CA697" s="22"/>
      <c r="CB697" s="22"/>
      <c r="CC697" s="22"/>
      <c r="CD697" s="22"/>
      <c r="CE697" s="22"/>
      <c r="CF697" s="22"/>
    </row>
    <row r="698" spans="1:84" ht="13" thickBot="1" x14ac:dyDescent="0.3">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c r="BO698" s="22"/>
      <c r="BP698" s="22"/>
      <c r="BQ698" s="22"/>
      <c r="BR698" s="22"/>
      <c r="BS698" s="22"/>
      <c r="BT698" s="22"/>
      <c r="BU698" s="22"/>
      <c r="BV698" s="22"/>
      <c r="BW698" s="22"/>
      <c r="BX698" s="22"/>
      <c r="BY698" s="22"/>
      <c r="BZ698" s="22"/>
      <c r="CA698" s="22"/>
      <c r="CB698" s="22"/>
      <c r="CC698" s="22"/>
      <c r="CD698" s="22"/>
      <c r="CE698" s="22"/>
      <c r="CF698" s="22"/>
    </row>
    <row r="699" spans="1:84" ht="13" thickBot="1" x14ac:dyDescent="0.3">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2"/>
      <c r="BY699" s="22"/>
      <c r="BZ699" s="22"/>
      <c r="CA699" s="22"/>
      <c r="CB699" s="22"/>
      <c r="CC699" s="22"/>
      <c r="CD699" s="22"/>
      <c r="CE699" s="22"/>
      <c r="CF699" s="22"/>
    </row>
    <row r="700" spans="1:84" ht="13" thickBot="1" x14ac:dyDescent="0.3">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c r="BO700" s="22"/>
      <c r="BP700" s="22"/>
      <c r="BQ700" s="22"/>
      <c r="BR700" s="22"/>
      <c r="BS700" s="22"/>
      <c r="BT700" s="22"/>
      <c r="BU700" s="22"/>
      <c r="BV700" s="22"/>
      <c r="BW700" s="22"/>
      <c r="BX700" s="22"/>
      <c r="BY700" s="22"/>
      <c r="BZ700" s="22"/>
      <c r="CA700" s="22"/>
      <c r="CB700" s="22"/>
      <c r="CC700" s="22"/>
      <c r="CD700" s="22"/>
      <c r="CE700" s="22"/>
      <c r="CF700" s="22"/>
    </row>
    <row r="701" spans="1:84" ht="13" thickBot="1" x14ac:dyDescent="0.3">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c r="BO701" s="22"/>
      <c r="BP701" s="22"/>
      <c r="BQ701" s="22"/>
      <c r="BR701" s="22"/>
      <c r="BS701" s="22"/>
      <c r="BT701" s="22"/>
      <c r="BU701" s="22"/>
      <c r="BV701" s="22"/>
      <c r="BW701" s="22"/>
      <c r="BX701" s="22"/>
      <c r="BY701" s="22"/>
      <c r="BZ701" s="22"/>
      <c r="CA701" s="22"/>
      <c r="CB701" s="22"/>
      <c r="CC701" s="22"/>
      <c r="CD701" s="22"/>
      <c r="CE701" s="22"/>
      <c r="CF701" s="22"/>
    </row>
    <row r="702" spans="1:84" ht="13" thickBot="1" x14ac:dyDescent="0.3">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row>
    <row r="703" spans="1:84" ht="13" thickBot="1" x14ac:dyDescent="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c r="BO703" s="22"/>
      <c r="BP703" s="22"/>
      <c r="BQ703" s="22"/>
      <c r="BR703" s="22"/>
      <c r="BS703" s="22"/>
      <c r="BT703" s="22"/>
      <c r="BU703" s="22"/>
      <c r="BV703" s="22"/>
      <c r="BW703" s="22"/>
      <c r="BX703" s="22"/>
      <c r="BY703" s="22"/>
      <c r="BZ703" s="22"/>
      <c r="CA703" s="22"/>
      <c r="CB703" s="22"/>
      <c r="CC703" s="22"/>
      <c r="CD703" s="22"/>
      <c r="CE703" s="22"/>
      <c r="CF703" s="22"/>
    </row>
    <row r="704" spans="1:84" ht="13" thickBot="1" x14ac:dyDescent="0.3">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2"/>
      <c r="AW704" s="22"/>
      <c r="AX704" s="22"/>
      <c r="AY704" s="22"/>
      <c r="AZ704" s="22"/>
      <c r="BA704" s="22"/>
      <c r="BB704" s="22"/>
      <c r="BC704" s="22"/>
      <c r="BD704" s="22"/>
      <c r="BE704" s="22"/>
      <c r="BF704" s="22"/>
      <c r="BG704" s="22"/>
      <c r="BH704" s="22"/>
      <c r="BI704" s="22"/>
      <c r="BJ704" s="22"/>
      <c r="BK704" s="22"/>
      <c r="BL704" s="22"/>
      <c r="BM704" s="22"/>
      <c r="BN704" s="22"/>
      <c r="BO704" s="22"/>
      <c r="BP704" s="22"/>
      <c r="BQ704" s="22"/>
      <c r="BR704" s="22"/>
      <c r="BS704" s="22"/>
      <c r="BT704" s="22"/>
      <c r="BU704" s="22"/>
      <c r="BV704" s="22"/>
      <c r="BW704" s="22"/>
      <c r="BX704" s="22"/>
      <c r="BY704" s="22"/>
      <c r="BZ704" s="22"/>
      <c r="CA704" s="22"/>
      <c r="CB704" s="22"/>
      <c r="CC704" s="22"/>
      <c r="CD704" s="22"/>
      <c r="CE704" s="22"/>
      <c r="CF704" s="22"/>
    </row>
    <row r="705" spans="1:84" ht="13" thickBot="1" x14ac:dyDescent="0.3">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2"/>
      <c r="AW705" s="22"/>
      <c r="AX705" s="22"/>
      <c r="AY705" s="22"/>
      <c r="AZ705" s="22"/>
      <c r="BA705" s="22"/>
      <c r="BB705" s="22"/>
      <c r="BC705" s="22"/>
      <c r="BD705" s="22"/>
      <c r="BE705" s="22"/>
      <c r="BF705" s="22"/>
      <c r="BG705" s="22"/>
      <c r="BH705" s="22"/>
      <c r="BI705" s="22"/>
      <c r="BJ705" s="22"/>
      <c r="BK705" s="22"/>
      <c r="BL705" s="22"/>
      <c r="BM705" s="22"/>
      <c r="BN705" s="22"/>
      <c r="BO705" s="22"/>
      <c r="BP705" s="22"/>
      <c r="BQ705" s="22"/>
      <c r="BR705" s="22"/>
      <c r="BS705" s="22"/>
      <c r="BT705" s="22"/>
      <c r="BU705" s="22"/>
      <c r="BV705" s="22"/>
      <c r="BW705" s="22"/>
      <c r="BX705" s="22"/>
      <c r="BY705" s="22"/>
      <c r="BZ705" s="22"/>
      <c r="CA705" s="22"/>
      <c r="CB705" s="22"/>
      <c r="CC705" s="22"/>
      <c r="CD705" s="22"/>
      <c r="CE705" s="22"/>
      <c r="CF705" s="22"/>
    </row>
    <row r="706" spans="1:84" ht="13" thickBot="1" x14ac:dyDescent="0.3">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2"/>
      <c r="BY706" s="22"/>
      <c r="BZ706" s="22"/>
      <c r="CA706" s="22"/>
      <c r="CB706" s="22"/>
      <c r="CC706" s="22"/>
      <c r="CD706" s="22"/>
      <c r="CE706" s="22"/>
      <c r="CF706" s="22"/>
    </row>
    <row r="707" spans="1:84" ht="13" thickBot="1" x14ac:dyDescent="0.3">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c r="BO707" s="22"/>
      <c r="BP707" s="22"/>
      <c r="BQ707" s="22"/>
      <c r="BR707" s="22"/>
      <c r="BS707" s="22"/>
      <c r="BT707" s="22"/>
      <c r="BU707" s="22"/>
      <c r="BV707" s="22"/>
      <c r="BW707" s="22"/>
      <c r="BX707" s="22"/>
      <c r="BY707" s="22"/>
      <c r="BZ707" s="22"/>
      <c r="CA707" s="22"/>
      <c r="CB707" s="22"/>
      <c r="CC707" s="22"/>
      <c r="CD707" s="22"/>
      <c r="CE707" s="22"/>
      <c r="CF707" s="22"/>
    </row>
    <row r="708" spans="1:84" ht="13" thickBot="1" x14ac:dyDescent="0.3">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c r="AX708" s="22"/>
      <c r="AY708" s="22"/>
      <c r="AZ708" s="22"/>
      <c r="BA708" s="22"/>
      <c r="BB708" s="22"/>
      <c r="BC708" s="22"/>
      <c r="BD708" s="22"/>
      <c r="BE708" s="22"/>
      <c r="BF708" s="22"/>
      <c r="BG708" s="22"/>
      <c r="BH708" s="22"/>
      <c r="BI708" s="22"/>
      <c r="BJ708" s="22"/>
      <c r="BK708" s="22"/>
      <c r="BL708" s="22"/>
      <c r="BM708" s="22"/>
      <c r="BN708" s="22"/>
      <c r="BO708" s="22"/>
      <c r="BP708" s="22"/>
      <c r="BQ708" s="22"/>
      <c r="BR708" s="22"/>
      <c r="BS708" s="22"/>
      <c r="BT708" s="22"/>
      <c r="BU708" s="22"/>
      <c r="BV708" s="22"/>
      <c r="BW708" s="22"/>
      <c r="BX708" s="22"/>
      <c r="BY708" s="22"/>
      <c r="BZ708" s="22"/>
      <c r="CA708" s="22"/>
      <c r="CB708" s="22"/>
      <c r="CC708" s="22"/>
      <c r="CD708" s="22"/>
      <c r="CE708" s="22"/>
      <c r="CF708" s="22"/>
    </row>
    <row r="709" spans="1:84" ht="13" thickBot="1" x14ac:dyDescent="0.3">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c r="BO709" s="22"/>
      <c r="BP709" s="22"/>
      <c r="BQ709" s="22"/>
      <c r="BR709" s="22"/>
      <c r="BS709" s="22"/>
      <c r="BT709" s="22"/>
      <c r="BU709" s="22"/>
      <c r="BV709" s="22"/>
      <c r="BW709" s="22"/>
      <c r="BX709" s="22"/>
      <c r="BY709" s="22"/>
      <c r="BZ709" s="22"/>
      <c r="CA709" s="22"/>
      <c r="CB709" s="22"/>
      <c r="CC709" s="22"/>
      <c r="CD709" s="22"/>
      <c r="CE709" s="22"/>
      <c r="CF709" s="22"/>
    </row>
    <row r="710" spans="1:84" ht="13" thickBot="1" x14ac:dyDescent="0.3">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row>
    <row r="711" spans="1:84" ht="13" thickBot="1" x14ac:dyDescent="0.3">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c r="BO711" s="22"/>
      <c r="BP711" s="22"/>
      <c r="BQ711" s="22"/>
      <c r="BR711" s="22"/>
      <c r="BS711" s="22"/>
      <c r="BT711" s="22"/>
      <c r="BU711" s="22"/>
      <c r="BV711" s="22"/>
      <c r="BW711" s="22"/>
      <c r="BX711" s="22"/>
      <c r="BY711" s="22"/>
      <c r="BZ711" s="22"/>
      <c r="CA711" s="22"/>
      <c r="CB711" s="22"/>
      <c r="CC711" s="22"/>
      <c r="CD711" s="22"/>
      <c r="CE711" s="22"/>
      <c r="CF711" s="22"/>
    </row>
    <row r="712" spans="1:84" ht="13" thickBot="1" x14ac:dyDescent="0.3">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2"/>
      <c r="BY712" s="22"/>
      <c r="BZ712" s="22"/>
      <c r="CA712" s="22"/>
      <c r="CB712" s="22"/>
      <c r="CC712" s="22"/>
      <c r="CD712" s="22"/>
      <c r="CE712" s="22"/>
      <c r="CF712" s="22"/>
    </row>
    <row r="713" spans="1:84" ht="13" thickBot="1" x14ac:dyDescent="0.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c r="BO713" s="22"/>
      <c r="BP713" s="22"/>
      <c r="BQ713" s="22"/>
      <c r="BR713" s="22"/>
      <c r="BS713" s="22"/>
      <c r="BT713" s="22"/>
      <c r="BU713" s="22"/>
      <c r="BV713" s="22"/>
      <c r="BW713" s="22"/>
      <c r="BX713" s="22"/>
      <c r="BY713" s="22"/>
      <c r="BZ713" s="22"/>
      <c r="CA713" s="22"/>
      <c r="CB713" s="22"/>
      <c r="CC713" s="22"/>
      <c r="CD713" s="22"/>
      <c r="CE713" s="22"/>
      <c r="CF713" s="22"/>
    </row>
    <row r="714" spans="1:84" ht="13" thickBot="1" x14ac:dyDescent="0.3">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c r="BO714" s="22"/>
      <c r="BP714" s="22"/>
      <c r="BQ714" s="22"/>
      <c r="BR714" s="22"/>
      <c r="BS714" s="22"/>
      <c r="BT714" s="22"/>
      <c r="BU714" s="22"/>
      <c r="BV714" s="22"/>
      <c r="BW714" s="22"/>
      <c r="BX714" s="22"/>
      <c r="BY714" s="22"/>
      <c r="BZ714" s="22"/>
      <c r="CA714" s="22"/>
      <c r="CB714" s="22"/>
      <c r="CC714" s="22"/>
      <c r="CD714" s="22"/>
      <c r="CE714" s="22"/>
      <c r="CF714" s="22"/>
    </row>
    <row r="715" spans="1:84" ht="13" thickBot="1" x14ac:dyDescent="0.3">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2"/>
      <c r="BY715" s="22"/>
      <c r="BZ715" s="22"/>
      <c r="CA715" s="22"/>
      <c r="CB715" s="22"/>
      <c r="CC715" s="22"/>
      <c r="CD715" s="22"/>
      <c r="CE715" s="22"/>
      <c r="CF715" s="22"/>
    </row>
    <row r="716" spans="1:84" ht="13" thickBot="1" x14ac:dyDescent="0.3">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c r="CD716" s="22"/>
      <c r="CE716" s="22"/>
      <c r="CF716" s="22"/>
    </row>
    <row r="717" spans="1:84" ht="13" thickBot="1" x14ac:dyDescent="0.3">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c r="BZ717" s="22"/>
      <c r="CA717" s="22"/>
      <c r="CB717" s="22"/>
      <c r="CC717" s="22"/>
      <c r="CD717" s="22"/>
      <c r="CE717" s="22"/>
      <c r="CF717" s="22"/>
    </row>
    <row r="718" spans="1:84" ht="13" thickBot="1" x14ac:dyDescent="0.3">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row>
    <row r="719" spans="1:84" ht="13" thickBot="1" x14ac:dyDescent="0.3">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c r="BZ719" s="22"/>
      <c r="CA719" s="22"/>
      <c r="CB719" s="22"/>
      <c r="CC719" s="22"/>
      <c r="CD719" s="22"/>
      <c r="CE719" s="22"/>
      <c r="CF719" s="22"/>
    </row>
    <row r="720" spans="1:84" ht="13" thickBot="1" x14ac:dyDescent="0.3">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c r="BO720" s="22"/>
      <c r="BP720" s="22"/>
      <c r="BQ720" s="22"/>
      <c r="BR720" s="22"/>
      <c r="BS720" s="22"/>
      <c r="BT720" s="22"/>
      <c r="BU720" s="22"/>
      <c r="BV720" s="22"/>
      <c r="BW720" s="22"/>
      <c r="BX720" s="22"/>
      <c r="BY720" s="22"/>
      <c r="BZ720" s="22"/>
      <c r="CA720" s="22"/>
      <c r="CB720" s="22"/>
      <c r="CC720" s="22"/>
      <c r="CD720" s="22"/>
      <c r="CE720" s="22"/>
      <c r="CF720" s="22"/>
    </row>
    <row r="721" spans="1:84" ht="13" thickBot="1" x14ac:dyDescent="0.3">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c r="BO721" s="22"/>
      <c r="BP721" s="22"/>
      <c r="BQ721" s="22"/>
      <c r="BR721" s="22"/>
      <c r="BS721" s="22"/>
      <c r="BT721" s="22"/>
      <c r="BU721" s="22"/>
      <c r="BV721" s="22"/>
      <c r="BW721" s="22"/>
      <c r="BX721" s="22"/>
      <c r="BY721" s="22"/>
      <c r="BZ721" s="22"/>
      <c r="CA721" s="22"/>
      <c r="CB721" s="22"/>
      <c r="CC721" s="22"/>
      <c r="CD721" s="22"/>
      <c r="CE721" s="22"/>
      <c r="CF721" s="22"/>
    </row>
    <row r="722" spans="1:84" ht="13" thickBot="1" x14ac:dyDescent="0.3">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2"/>
      <c r="BY722" s="22"/>
      <c r="BZ722" s="22"/>
      <c r="CA722" s="22"/>
      <c r="CB722" s="22"/>
      <c r="CC722" s="22"/>
      <c r="CD722" s="22"/>
      <c r="CE722" s="22"/>
      <c r="CF722" s="22"/>
    </row>
    <row r="723" spans="1:84" ht="13" thickBot="1" x14ac:dyDescent="0.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c r="BO723" s="22"/>
      <c r="BP723" s="22"/>
      <c r="BQ723" s="22"/>
      <c r="BR723" s="22"/>
      <c r="BS723" s="22"/>
      <c r="BT723" s="22"/>
      <c r="BU723" s="22"/>
      <c r="BV723" s="22"/>
      <c r="BW723" s="22"/>
      <c r="BX723" s="22"/>
      <c r="BY723" s="22"/>
      <c r="BZ723" s="22"/>
      <c r="CA723" s="22"/>
      <c r="CB723" s="22"/>
      <c r="CC723" s="22"/>
      <c r="CD723" s="22"/>
      <c r="CE723" s="22"/>
      <c r="CF723" s="22"/>
    </row>
    <row r="724" spans="1:84" ht="13" thickBot="1" x14ac:dyDescent="0.3">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c r="BO724" s="22"/>
      <c r="BP724" s="22"/>
      <c r="BQ724" s="22"/>
      <c r="BR724" s="22"/>
      <c r="BS724" s="22"/>
      <c r="BT724" s="22"/>
      <c r="BU724" s="22"/>
      <c r="BV724" s="22"/>
      <c r="BW724" s="22"/>
      <c r="BX724" s="22"/>
      <c r="BY724" s="22"/>
      <c r="BZ724" s="22"/>
      <c r="CA724" s="22"/>
      <c r="CB724" s="22"/>
      <c r="CC724" s="22"/>
      <c r="CD724" s="22"/>
      <c r="CE724" s="22"/>
      <c r="CF724" s="22"/>
    </row>
    <row r="725" spans="1:84" ht="13" thickBot="1" x14ac:dyDescent="0.3">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c r="BO725" s="22"/>
      <c r="BP725" s="22"/>
      <c r="BQ725" s="22"/>
      <c r="BR725" s="22"/>
      <c r="BS725" s="22"/>
      <c r="BT725" s="22"/>
      <c r="BU725" s="22"/>
      <c r="BV725" s="22"/>
      <c r="BW725" s="22"/>
      <c r="BX725" s="22"/>
      <c r="BY725" s="22"/>
      <c r="BZ725" s="22"/>
      <c r="CA725" s="22"/>
      <c r="CB725" s="22"/>
      <c r="CC725" s="22"/>
      <c r="CD725" s="22"/>
      <c r="CE725" s="22"/>
      <c r="CF725" s="22"/>
    </row>
    <row r="726" spans="1:84" ht="13" thickBot="1" x14ac:dyDescent="0.3">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row>
    <row r="727" spans="1:84" ht="13" thickBot="1" x14ac:dyDescent="0.3">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c r="BO727" s="22"/>
      <c r="BP727" s="22"/>
      <c r="BQ727" s="22"/>
      <c r="BR727" s="22"/>
      <c r="BS727" s="22"/>
      <c r="BT727" s="22"/>
      <c r="BU727" s="22"/>
      <c r="BV727" s="22"/>
      <c r="BW727" s="22"/>
      <c r="BX727" s="22"/>
      <c r="BY727" s="22"/>
      <c r="BZ727" s="22"/>
      <c r="CA727" s="22"/>
      <c r="CB727" s="22"/>
      <c r="CC727" s="22"/>
      <c r="CD727" s="22"/>
      <c r="CE727" s="22"/>
      <c r="CF727" s="22"/>
    </row>
    <row r="728" spans="1:84" ht="13" thickBot="1" x14ac:dyDescent="0.3">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c r="BO728" s="22"/>
      <c r="BP728" s="22"/>
      <c r="BQ728" s="22"/>
      <c r="BR728" s="22"/>
      <c r="BS728" s="22"/>
      <c r="BT728" s="22"/>
      <c r="BU728" s="22"/>
      <c r="BV728" s="22"/>
      <c r="BW728" s="22"/>
      <c r="BX728" s="22"/>
      <c r="BY728" s="22"/>
      <c r="BZ728" s="22"/>
      <c r="CA728" s="22"/>
      <c r="CB728" s="22"/>
      <c r="CC728" s="22"/>
      <c r="CD728" s="22"/>
      <c r="CE728" s="22"/>
      <c r="CF728" s="22"/>
    </row>
    <row r="729" spans="1:84" ht="13" thickBot="1" x14ac:dyDescent="0.3">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c r="BO729" s="22"/>
      <c r="BP729" s="22"/>
      <c r="BQ729" s="22"/>
      <c r="BR729" s="22"/>
      <c r="BS729" s="22"/>
      <c r="BT729" s="22"/>
      <c r="BU729" s="22"/>
      <c r="BV729" s="22"/>
      <c r="BW729" s="22"/>
      <c r="BX729" s="22"/>
      <c r="BY729" s="22"/>
      <c r="BZ729" s="22"/>
      <c r="CA729" s="22"/>
      <c r="CB729" s="22"/>
      <c r="CC729" s="22"/>
      <c r="CD729" s="22"/>
      <c r="CE729" s="22"/>
      <c r="CF729" s="22"/>
    </row>
    <row r="730" spans="1:84" ht="13" thickBot="1" x14ac:dyDescent="0.3">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2"/>
      <c r="BY730" s="22"/>
      <c r="BZ730" s="22"/>
      <c r="CA730" s="22"/>
      <c r="CB730" s="22"/>
      <c r="CC730" s="22"/>
      <c r="CD730" s="22"/>
      <c r="CE730" s="22"/>
      <c r="CF730" s="22"/>
    </row>
    <row r="731" spans="1:84" ht="13" thickBot="1" x14ac:dyDescent="0.3">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2"/>
      <c r="BY731" s="22"/>
      <c r="BZ731" s="22"/>
      <c r="CA731" s="22"/>
      <c r="CB731" s="22"/>
      <c r="CC731" s="22"/>
      <c r="CD731" s="22"/>
      <c r="CE731" s="22"/>
      <c r="CF731" s="22"/>
    </row>
    <row r="732" spans="1:84" ht="13" thickBot="1" x14ac:dyDescent="0.3">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c r="BO732" s="22"/>
      <c r="BP732" s="22"/>
      <c r="BQ732" s="22"/>
      <c r="BR732" s="22"/>
      <c r="BS732" s="22"/>
      <c r="BT732" s="22"/>
      <c r="BU732" s="22"/>
      <c r="BV732" s="22"/>
      <c r="BW732" s="22"/>
      <c r="BX732" s="22"/>
      <c r="BY732" s="22"/>
      <c r="BZ732" s="22"/>
      <c r="CA732" s="22"/>
      <c r="CB732" s="22"/>
      <c r="CC732" s="22"/>
      <c r="CD732" s="22"/>
      <c r="CE732" s="22"/>
      <c r="CF732" s="22"/>
    </row>
    <row r="733" spans="1:84" ht="13" thickBot="1" x14ac:dyDescent="0.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c r="BO733" s="22"/>
      <c r="BP733" s="22"/>
      <c r="BQ733" s="22"/>
      <c r="BR733" s="22"/>
      <c r="BS733" s="22"/>
      <c r="BT733" s="22"/>
      <c r="BU733" s="22"/>
      <c r="BV733" s="22"/>
      <c r="BW733" s="22"/>
      <c r="BX733" s="22"/>
      <c r="BY733" s="22"/>
      <c r="BZ733" s="22"/>
      <c r="CA733" s="22"/>
      <c r="CB733" s="22"/>
      <c r="CC733" s="22"/>
      <c r="CD733" s="22"/>
      <c r="CE733" s="22"/>
      <c r="CF733" s="22"/>
    </row>
    <row r="734" spans="1:84" ht="13" thickBot="1" x14ac:dyDescent="0.3">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row>
    <row r="735" spans="1:84" ht="13" thickBot="1" x14ac:dyDescent="0.3">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c r="BO735" s="22"/>
      <c r="BP735" s="22"/>
      <c r="BQ735" s="22"/>
      <c r="BR735" s="22"/>
      <c r="BS735" s="22"/>
      <c r="BT735" s="22"/>
      <c r="BU735" s="22"/>
      <c r="BV735" s="22"/>
      <c r="BW735" s="22"/>
      <c r="BX735" s="22"/>
      <c r="BY735" s="22"/>
      <c r="BZ735" s="22"/>
      <c r="CA735" s="22"/>
      <c r="CB735" s="22"/>
      <c r="CC735" s="22"/>
      <c r="CD735" s="22"/>
      <c r="CE735" s="22"/>
      <c r="CF735" s="22"/>
    </row>
    <row r="736" spans="1:84" ht="13" thickBot="1" x14ac:dyDescent="0.3">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c r="BZ736" s="22"/>
      <c r="CA736" s="22"/>
      <c r="CB736" s="22"/>
      <c r="CC736" s="22"/>
      <c r="CD736" s="22"/>
      <c r="CE736" s="22"/>
      <c r="CF736" s="22"/>
    </row>
    <row r="737" spans="1:84" ht="13" thickBot="1" x14ac:dyDescent="0.3">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c r="BO737" s="22"/>
      <c r="BP737" s="22"/>
      <c r="BQ737" s="22"/>
      <c r="BR737" s="22"/>
      <c r="BS737" s="22"/>
      <c r="BT737" s="22"/>
      <c r="BU737" s="22"/>
      <c r="BV737" s="22"/>
      <c r="BW737" s="22"/>
      <c r="BX737" s="22"/>
      <c r="BY737" s="22"/>
      <c r="BZ737" s="22"/>
      <c r="CA737" s="22"/>
      <c r="CB737" s="22"/>
      <c r="CC737" s="22"/>
      <c r="CD737" s="22"/>
      <c r="CE737" s="22"/>
      <c r="CF737" s="22"/>
    </row>
    <row r="738" spans="1:84" ht="13" thickBot="1" x14ac:dyDescent="0.3">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c r="BO738" s="22"/>
      <c r="BP738" s="22"/>
      <c r="BQ738" s="22"/>
      <c r="BR738" s="22"/>
      <c r="BS738" s="22"/>
      <c r="BT738" s="22"/>
      <c r="BU738" s="22"/>
      <c r="BV738" s="22"/>
      <c r="BW738" s="22"/>
      <c r="BX738" s="22"/>
      <c r="BY738" s="22"/>
      <c r="BZ738" s="22"/>
      <c r="CA738" s="22"/>
      <c r="CB738" s="22"/>
      <c r="CC738" s="22"/>
      <c r="CD738" s="22"/>
      <c r="CE738" s="22"/>
      <c r="CF738" s="22"/>
    </row>
    <row r="739" spans="1:84" ht="13" thickBot="1" x14ac:dyDescent="0.3">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c r="BO739" s="22"/>
      <c r="BP739" s="22"/>
      <c r="BQ739" s="22"/>
      <c r="BR739" s="22"/>
      <c r="BS739" s="22"/>
      <c r="BT739" s="22"/>
      <c r="BU739" s="22"/>
      <c r="BV739" s="22"/>
      <c r="BW739" s="22"/>
      <c r="BX739" s="22"/>
      <c r="BY739" s="22"/>
      <c r="BZ739" s="22"/>
      <c r="CA739" s="22"/>
      <c r="CB739" s="22"/>
      <c r="CC739" s="22"/>
      <c r="CD739" s="22"/>
      <c r="CE739" s="22"/>
      <c r="CF739" s="22"/>
    </row>
    <row r="740" spans="1:84" ht="13" thickBot="1" x14ac:dyDescent="0.3">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c r="BO740" s="22"/>
      <c r="BP740" s="22"/>
      <c r="BQ740" s="22"/>
      <c r="BR740" s="22"/>
      <c r="BS740" s="22"/>
      <c r="BT740" s="22"/>
      <c r="BU740" s="22"/>
      <c r="BV740" s="22"/>
      <c r="BW740" s="22"/>
      <c r="BX740" s="22"/>
      <c r="BY740" s="22"/>
      <c r="BZ740" s="22"/>
      <c r="CA740" s="22"/>
      <c r="CB740" s="22"/>
      <c r="CC740" s="22"/>
      <c r="CD740" s="22"/>
      <c r="CE740" s="22"/>
      <c r="CF740" s="22"/>
    </row>
    <row r="741" spans="1:84" ht="13" thickBot="1" x14ac:dyDescent="0.3">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c r="BO741" s="22"/>
      <c r="BP741" s="22"/>
      <c r="BQ741" s="22"/>
      <c r="BR741" s="22"/>
      <c r="BS741" s="22"/>
      <c r="BT741" s="22"/>
      <c r="BU741" s="22"/>
      <c r="BV741" s="22"/>
      <c r="BW741" s="22"/>
      <c r="BX741" s="22"/>
      <c r="BY741" s="22"/>
      <c r="BZ741" s="22"/>
      <c r="CA741" s="22"/>
      <c r="CB741" s="22"/>
      <c r="CC741" s="22"/>
      <c r="CD741" s="22"/>
      <c r="CE741" s="22"/>
      <c r="CF741" s="22"/>
    </row>
    <row r="742" spans="1:84" ht="13" thickBot="1" x14ac:dyDescent="0.3">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row>
    <row r="743" spans="1:84" ht="13" thickBot="1" x14ac:dyDescent="0.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c r="BZ743" s="22"/>
      <c r="CA743" s="22"/>
      <c r="CB743" s="22"/>
      <c r="CC743" s="22"/>
      <c r="CD743" s="22"/>
      <c r="CE743" s="22"/>
      <c r="CF743" s="22"/>
    </row>
    <row r="744" spans="1:84" ht="13" thickBot="1" x14ac:dyDescent="0.3">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c r="BO744" s="22"/>
      <c r="BP744" s="22"/>
      <c r="BQ744" s="22"/>
      <c r="BR744" s="22"/>
      <c r="BS744" s="22"/>
      <c r="BT744" s="22"/>
      <c r="BU744" s="22"/>
      <c r="BV744" s="22"/>
      <c r="BW744" s="22"/>
      <c r="BX744" s="22"/>
      <c r="BY744" s="22"/>
      <c r="BZ744" s="22"/>
      <c r="CA744" s="22"/>
      <c r="CB744" s="22"/>
      <c r="CC744" s="22"/>
      <c r="CD744" s="22"/>
      <c r="CE744" s="22"/>
      <c r="CF744" s="22"/>
    </row>
    <row r="745" spans="1:84" ht="13" thickBot="1" x14ac:dyDescent="0.3">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c r="BO745" s="22"/>
      <c r="BP745" s="22"/>
      <c r="BQ745" s="22"/>
      <c r="BR745" s="22"/>
      <c r="BS745" s="22"/>
      <c r="BT745" s="22"/>
      <c r="BU745" s="22"/>
      <c r="BV745" s="22"/>
      <c r="BW745" s="22"/>
      <c r="BX745" s="22"/>
      <c r="BY745" s="22"/>
      <c r="BZ745" s="22"/>
      <c r="CA745" s="22"/>
      <c r="CB745" s="22"/>
      <c r="CC745" s="22"/>
      <c r="CD745" s="22"/>
      <c r="CE745" s="22"/>
      <c r="CF745" s="22"/>
    </row>
    <row r="746" spans="1:84" ht="13" thickBot="1" x14ac:dyDescent="0.3">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c r="CD746" s="22"/>
      <c r="CE746" s="22"/>
      <c r="CF746" s="22"/>
    </row>
    <row r="747" spans="1:84" ht="13" thickBot="1" x14ac:dyDescent="0.3">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2"/>
      <c r="BY747" s="22"/>
      <c r="BZ747" s="22"/>
      <c r="CA747" s="22"/>
      <c r="CB747" s="22"/>
      <c r="CC747" s="22"/>
      <c r="CD747" s="22"/>
      <c r="CE747" s="22"/>
      <c r="CF747" s="22"/>
    </row>
    <row r="748" spans="1:84" ht="13" thickBot="1" x14ac:dyDescent="0.3">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c r="BO748" s="22"/>
      <c r="BP748" s="22"/>
      <c r="BQ748" s="22"/>
      <c r="BR748" s="22"/>
      <c r="BS748" s="22"/>
      <c r="BT748" s="22"/>
      <c r="BU748" s="22"/>
      <c r="BV748" s="22"/>
      <c r="BW748" s="22"/>
      <c r="BX748" s="22"/>
      <c r="BY748" s="22"/>
      <c r="BZ748" s="22"/>
      <c r="CA748" s="22"/>
      <c r="CB748" s="22"/>
      <c r="CC748" s="22"/>
      <c r="CD748" s="22"/>
      <c r="CE748" s="22"/>
      <c r="CF748" s="22"/>
    </row>
    <row r="749" spans="1:84" ht="13" thickBot="1" x14ac:dyDescent="0.3">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c r="BO749" s="22"/>
      <c r="BP749" s="22"/>
      <c r="BQ749" s="22"/>
      <c r="BR749" s="22"/>
      <c r="BS749" s="22"/>
      <c r="BT749" s="22"/>
      <c r="BU749" s="22"/>
      <c r="BV749" s="22"/>
      <c r="BW749" s="22"/>
      <c r="BX749" s="22"/>
      <c r="BY749" s="22"/>
      <c r="BZ749" s="22"/>
      <c r="CA749" s="22"/>
      <c r="CB749" s="22"/>
      <c r="CC749" s="22"/>
      <c r="CD749" s="22"/>
      <c r="CE749" s="22"/>
      <c r="CF749" s="22"/>
    </row>
    <row r="750" spans="1:84" ht="13" thickBot="1" x14ac:dyDescent="0.3">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row>
    <row r="751" spans="1:84" ht="13" thickBot="1" x14ac:dyDescent="0.3">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c r="BO751" s="22"/>
      <c r="BP751" s="22"/>
      <c r="BQ751" s="22"/>
      <c r="BR751" s="22"/>
      <c r="BS751" s="22"/>
      <c r="BT751" s="22"/>
      <c r="BU751" s="22"/>
      <c r="BV751" s="22"/>
      <c r="BW751" s="22"/>
      <c r="BX751" s="22"/>
      <c r="BY751" s="22"/>
      <c r="BZ751" s="22"/>
      <c r="CA751" s="22"/>
      <c r="CB751" s="22"/>
      <c r="CC751" s="22"/>
      <c r="CD751" s="22"/>
      <c r="CE751" s="22"/>
      <c r="CF751" s="22"/>
    </row>
    <row r="752" spans="1:84" ht="13" thickBot="1" x14ac:dyDescent="0.3">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c r="BC752" s="22"/>
      <c r="BD752" s="22"/>
      <c r="BE752" s="22"/>
      <c r="BF752" s="22"/>
      <c r="BG752" s="22"/>
      <c r="BH752" s="22"/>
      <c r="BI752" s="22"/>
      <c r="BJ752" s="22"/>
      <c r="BK752" s="22"/>
      <c r="BL752" s="22"/>
      <c r="BM752" s="22"/>
      <c r="BN752" s="22"/>
      <c r="BO752" s="22"/>
      <c r="BP752" s="22"/>
      <c r="BQ752" s="22"/>
      <c r="BR752" s="22"/>
      <c r="BS752" s="22"/>
      <c r="BT752" s="22"/>
      <c r="BU752" s="22"/>
      <c r="BV752" s="22"/>
      <c r="BW752" s="22"/>
      <c r="BX752" s="22"/>
      <c r="BY752" s="22"/>
      <c r="BZ752" s="22"/>
      <c r="CA752" s="22"/>
      <c r="CB752" s="22"/>
      <c r="CC752" s="22"/>
      <c r="CD752" s="22"/>
      <c r="CE752" s="22"/>
      <c r="CF752" s="22"/>
    </row>
    <row r="753" spans="1:84" ht="13" thickBot="1" x14ac:dyDescent="0.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c r="BC753" s="22"/>
      <c r="BD753" s="22"/>
      <c r="BE753" s="22"/>
      <c r="BF753" s="22"/>
      <c r="BG753" s="22"/>
      <c r="BH753" s="22"/>
      <c r="BI753" s="22"/>
      <c r="BJ753" s="22"/>
      <c r="BK753" s="22"/>
      <c r="BL753" s="22"/>
      <c r="BM753" s="22"/>
      <c r="BN753" s="22"/>
      <c r="BO753" s="22"/>
      <c r="BP753" s="22"/>
      <c r="BQ753" s="22"/>
      <c r="BR753" s="22"/>
      <c r="BS753" s="22"/>
      <c r="BT753" s="22"/>
      <c r="BU753" s="22"/>
      <c r="BV753" s="22"/>
      <c r="BW753" s="22"/>
      <c r="BX753" s="22"/>
      <c r="BY753" s="22"/>
      <c r="BZ753" s="22"/>
      <c r="CA753" s="22"/>
      <c r="CB753" s="22"/>
      <c r="CC753" s="22"/>
      <c r="CD753" s="22"/>
      <c r="CE753" s="22"/>
      <c r="CF753" s="22"/>
    </row>
    <row r="754" spans="1:84" ht="13" thickBot="1" x14ac:dyDescent="0.3">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c r="BO754" s="22"/>
      <c r="BP754" s="22"/>
      <c r="BQ754" s="22"/>
      <c r="BR754" s="22"/>
      <c r="BS754" s="22"/>
      <c r="BT754" s="22"/>
      <c r="BU754" s="22"/>
      <c r="BV754" s="22"/>
      <c r="BW754" s="22"/>
      <c r="BX754" s="22"/>
      <c r="BY754" s="22"/>
      <c r="BZ754" s="22"/>
      <c r="CA754" s="22"/>
      <c r="CB754" s="22"/>
      <c r="CC754" s="22"/>
      <c r="CD754" s="22"/>
      <c r="CE754" s="22"/>
      <c r="CF754" s="22"/>
    </row>
    <row r="755" spans="1:84" ht="13" thickBot="1" x14ac:dyDescent="0.3">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c r="BO755" s="22"/>
      <c r="BP755" s="22"/>
      <c r="BQ755" s="22"/>
      <c r="BR755" s="22"/>
      <c r="BS755" s="22"/>
      <c r="BT755" s="22"/>
      <c r="BU755" s="22"/>
      <c r="BV755" s="22"/>
      <c r="BW755" s="22"/>
      <c r="BX755" s="22"/>
      <c r="BY755" s="22"/>
      <c r="BZ755" s="22"/>
      <c r="CA755" s="22"/>
      <c r="CB755" s="22"/>
      <c r="CC755" s="22"/>
      <c r="CD755" s="22"/>
      <c r="CE755" s="22"/>
      <c r="CF755" s="22"/>
    </row>
    <row r="756" spans="1:84" ht="13" thickBot="1" x14ac:dyDescent="0.3">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2"/>
      <c r="BY756" s="22"/>
      <c r="BZ756" s="22"/>
      <c r="CA756" s="22"/>
      <c r="CB756" s="22"/>
      <c r="CC756" s="22"/>
      <c r="CD756" s="22"/>
      <c r="CE756" s="22"/>
      <c r="CF756" s="22"/>
    </row>
    <row r="757" spans="1:84" ht="13" thickBot="1" x14ac:dyDescent="0.3">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2"/>
      <c r="BB757" s="22"/>
      <c r="BC757" s="22"/>
      <c r="BD757" s="22"/>
      <c r="BE757" s="22"/>
      <c r="BF757" s="22"/>
      <c r="BG757" s="22"/>
      <c r="BH757" s="22"/>
      <c r="BI757" s="22"/>
      <c r="BJ757" s="22"/>
      <c r="BK757" s="22"/>
      <c r="BL757" s="22"/>
      <c r="BM757" s="22"/>
      <c r="BN757" s="22"/>
      <c r="BO757" s="22"/>
      <c r="BP757" s="22"/>
      <c r="BQ757" s="22"/>
      <c r="BR757" s="22"/>
      <c r="BS757" s="22"/>
      <c r="BT757" s="22"/>
      <c r="BU757" s="22"/>
      <c r="BV757" s="22"/>
      <c r="BW757" s="22"/>
      <c r="BX757" s="22"/>
      <c r="BY757" s="22"/>
      <c r="BZ757" s="22"/>
      <c r="CA757" s="22"/>
      <c r="CB757" s="22"/>
      <c r="CC757" s="22"/>
      <c r="CD757" s="22"/>
      <c r="CE757" s="22"/>
      <c r="CF757" s="22"/>
    </row>
    <row r="758" spans="1:84" ht="13" thickBot="1" x14ac:dyDescent="0.3">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row>
    <row r="759" spans="1:84" ht="13" thickBot="1" x14ac:dyDescent="0.3">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c r="BO759" s="22"/>
      <c r="BP759" s="22"/>
      <c r="BQ759" s="22"/>
      <c r="BR759" s="22"/>
      <c r="BS759" s="22"/>
      <c r="BT759" s="22"/>
      <c r="BU759" s="22"/>
      <c r="BV759" s="22"/>
      <c r="BW759" s="22"/>
      <c r="BX759" s="22"/>
      <c r="BY759" s="22"/>
      <c r="BZ759" s="22"/>
      <c r="CA759" s="22"/>
      <c r="CB759" s="22"/>
      <c r="CC759" s="22"/>
      <c r="CD759" s="22"/>
      <c r="CE759" s="22"/>
      <c r="CF759" s="22"/>
    </row>
    <row r="760" spans="1:84" ht="13" thickBot="1" x14ac:dyDescent="0.3">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c r="BO760" s="22"/>
      <c r="BP760" s="22"/>
      <c r="BQ760" s="22"/>
      <c r="BR760" s="22"/>
      <c r="BS760" s="22"/>
      <c r="BT760" s="22"/>
      <c r="BU760" s="22"/>
      <c r="BV760" s="22"/>
      <c r="BW760" s="22"/>
      <c r="BX760" s="22"/>
      <c r="BY760" s="22"/>
      <c r="BZ760" s="22"/>
      <c r="CA760" s="22"/>
      <c r="CB760" s="22"/>
      <c r="CC760" s="22"/>
      <c r="CD760" s="22"/>
      <c r="CE760" s="22"/>
      <c r="CF760" s="22"/>
    </row>
    <row r="761" spans="1:84" ht="13" thickBot="1" x14ac:dyDescent="0.3">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c r="BL761" s="22"/>
      <c r="BM761" s="22"/>
      <c r="BN761" s="22"/>
      <c r="BO761" s="22"/>
      <c r="BP761" s="22"/>
      <c r="BQ761" s="22"/>
      <c r="BR761" s="22"/>
      <c r="BS761" s="22"/>
      <c r="BT761" s="22"/>
      <c r="BU761" s="22"/>
      <c r="BV761" s="22"/>
      <c r="BW761" s="22"/>
      <c r="BX761" s="22"/>
      <c r="BY761" s="22"/>
      <c r="BZ761" s="22"/>
      <c r="CA761" s="22"/>
      <c r="CB761" s="22"/>
      <c r="CC761" s="22"/>
      <c r="CD761" s="22"/>
      <c r="CE761" s="22"/>
      <c r="CF761" s="22"/>
    </row>
    <row r="762" spans="1:84" ht="13" thickBot="1" x14ac:dyDescent="0.3">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c r="BO762" s="22"/>
      <c r="BP762" s="22"/>
      <c r="BQ762" s="22"/>
      <c r="BR762" s="22"/>
      <c r="BS762" s="22"/>
      <c r="BT762" s="22"/>
      <c r="BU762" s="22"/>
      <c r="BV762" s="22"/>
      <c r="BW762" s="22"/>
      <c r="BX762" s="22"/>
      <c r="BY762" s="22"/>
      <c r="BZ762" s="22"/>
      <c r="CA762" s="22"/>
      <c r="CB762" s="22"/>
      <c r="CC762" s="22"/>
      <c r="CD762" s="22"/>
      <c r="CE762" s="22"/>
      <c r="CF762" s="22"/>
    </row>
    <row r="763" spans="1:84" ht="13" thickBot="1" x14ac:dyDescent="0.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c r="BO763" s="22"/>
      <c r="BP763" s="22"/>
      <c r="BQ763" s="22"/>
      <c r="BR763" s="22"/>
      <c r="BS763" s="22"/>
      <c r="BT763" s="22"/>
      <c r="BU763" s="22"/>
      <c r="BV763" s="22"/>
      <c r="BW763" s="22"/>
      <c r="BX763" s="22"/>
      <c r="BY763" s="22"/>
      <c r="BZ763" s="22"/>
      <c r="CA763" s="22"/>
      <c r="CB763" s="22"/>
      <c r="CC763" s="22"/>
      <c r="CD763" s="22"/>
      <c r="CE763" s="22"/>
      <c r="CF763" s="22"/>
    </row>
    <row r="764" spans="1:84" ht="13" thickBot="1" x14ac:dyDescent="0.3">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c r="AW764" s="22"/>
      <c r="AX764" s="22"/>
      <c r="AY764" s="22"/>
      <c r="AZ764" s="22"/>
      <c r="BA764" s="22"/>
      <c r="BB764" s="22"/>
      <c r="BC764" s="22"/>
      <c r="BD764" s="22"/>
      <c r="BE764" s="22"/>
      <c r="BF764" s="22"/>
      <c r="BG764" s="22"/>
      <c r="BH764" s="22"/>
      <c r="BI764" s="22"/>
      <c r="BJ764" s="22"/>
      <c r="BK764" s="22"/>
      <c r="BL764" s="22"/>
      <c r="BM764" s="22"/>
      <c r="BN764" s="22"/>
      <c r="BO764" s="22"/>
      <c r="BP764" s="22"/>
      <c r="BQ764" s="22"/>
      <c r="BR764" s="22"/>
      <c r="BS764" s="22"/>
      <c r="BT764" s="22"/>
      <c r="BU764" s="22"/>
      <c r="BV764" s="22"/>
      <c r="BW764" s="22"/>
      <c r="BX764" s="22"/>
      <c r="BY764" s="22"/>
      <c r="BZ764" s="22"/>
      <c r="CA764" s="22"/>
      <c r="CB764" s="22"/>
      <c r="CC764" s="22"/>
      <c r="CD764" s="22"/>
      <c r="CE764" s="22"/>
      <c r="CF764" s="22"/>
    </row>
    <row r="765" spans="1:84" ht="13" thickBot="1" x14ac:dyDescent="0.3">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2"/>
      <c r="AW765" s="22"/>
      <c r="AX765" s="22"/>
      <c r="AY765" s="22"/>
      <c r="AZ765" s="22"/>
      <c r="BA765" s="22"/>
      <c r="BB765" s="22"/>
      <c r="BC765" s="22"/>
      <c r="BD765" s="22"/>
      <c r="BE765" s="22"/>
      <c r="BF765" s="22"/>
      <c r="BG765" s="22"/>
      <c r="BH765" s="22"/>
      <c r="BI765" s="22"/>
      <c r="BJ765" s="22"/>
      <c r="BK765" s="22"/>
      <c r="BL765" s="22"/>
      <c r="BM765" s="22"/>
      <c r="BN765" s="22"/>
      <c r="BO765" s="22"/>
      <c r="BP765" s="22"/>
      <c r="BQ765" s="22"/>
      <c r="BR765" s="22"/>
      <c r="BS765" s="22"/>
      <c r="BT765" s="22"/>
      <c r="BU765" s="22"/>
      <c r="BV765" s="22"/>
      <c r="BW765" s="22"/>
      <c r="BX765" s="22"/>
      <c r="BY765" s="22"/>
      <c r="BZ765" s="22"/>
      <c r="CA765" s="22"/>
      <c r="CB765" s="22"/>
      <c r="CC765" s="22"/>
      <c r="CD765" s="22"/>
      <c r="CE765" s="22"/>
      <c r="CF765" s="22"/>
    </row>
    <row r="766" spans="1:84" ht="13" thickBot="1" x14ac:dyDescent="0.3">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row>
    <row r="767" spans="1:84" ht="13" thickBot="1" x14ac:dyDescent="0.3">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2"/>
      <c r="AW767" s="22"/>
      <c r="AX767" s="22"/>
      <c r="AY767" s="22"/>
      <c r="AZ767" s="22"/>
      <c r="BA767" s="22"/>
      <c r="BB767" s="22"/>
      <c r="BC767" s="22"/>
      <c r="BD767" s="22"/>
      <c r="BE767" s="22"/>
      <c r="BF767" s="22"/>
      <c r="BG767" s="22"/>
      <c r="BH767" s="22"/>
      <c r="BI767" s="22"/>
      <c r="BJ767" s="22"/>
      <c r="BK767" s="22"/>
      <c r="BL767" s="22"/>
      <c r="BM767" s="22"/>
      <c r="BN767" s="22"/>
      <c r="BO767" s="22"/>
      <c r="BP767" s="22"/>
      <c r="BQ767" s="22"/>
      <c r="BR767" s="22"/>
      <c r="BS767" s="22"/>
      <c r="BT767" s="22"/>
      <c r="BU767" s="22"/>
      <c r="BV767" s="22"/>
      <c r="BW767" s="22"/>
      <c r="BX767" s="22"/>
      <c r="BY767" s="22"/>
      <c r="BZ767" s="22"/>
      <c r="CA767" s="22"/>
      <c r="CB767" s="22"/>
      <c r="CC767" s="22"/>
      <c r="CD767" s="22"/>
      <c r="CE767" s="22"/>
      <c r="CF767" s="22"/>
    </row>
    <row r="768" spans="1:84" ht="13" thickBot="1" x14ac:dyDescent="0.3">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c r="BO768" s="22"/>
      <c r="BP768" s="22"/>
      <c r="BQ768" s="22"/>
      <c r="BR768" s="22"/>
      <c r="BS768" s="22"/>
      <c r="BT768" s="22"/>
      <c r="BU768" s="22"/>
      <c r="BV768" s="22"/>
      <c r="BW768" s="22"/>
      <c r="BX768" s="22"/>
      <c r="BY768" s="22"/>
      <c r="BZ768" s="22"/>
      <c r="CA768" s="22"/>
      <c r="CB768" s="22"/>
      <c r="CC768" s="22"/>
      <c r="CD768" s="22"/>
      <c r="CE768" s="22"/>
      <c r="CF768" s="22"/>
    </row>
    <row r="769" spans="1:84" ht="13" thickBot="1" x14ac:dyDescent="0.3">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c r="BO769" s="22"/>
      <c r="BP769" s="22"/>
      <c r="BQ769" s="22"/>
      <c r="BR769" s="22"/>
      <c r="BS769" s="22"/>
      <c r="BT769" s="22"/>
      <c r="BU769" s="22"/>
      <c r="BV769" s="22"/>
      <c r="BW769" s="22"/>
      <c r="BX769" s="22"/>
      <c r="BY769" s="22"/>
      <c r="BZ769" s="22"/>
      <c r="CA769" s="22"/>
      <c r="CB769" s="22"/>
      <c r="CC769" s="22"/>
      <c r="CD769" s="22"/>
      <c r="CE769" s="22"/>
      <c r="CF769" s="22"/>
    </row>
    <row r="770" spans="1:84" ht="13" thickBot="1" x14ac:dyDescent="0.3">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c r="BO770" s="22"/>
      <c r="BP770" s="22"/>
      <c r="BQ770" s="22"/>
      <c r="BR770" s="22"/>
      <c r="BS770" s="22"/>
      <c r="BT770" s="22"/>
      <c r="BU770" s="22"/>
      <c r="BV770" s="22"/>
      <c r="BW770" s="22"/>
      <c r="BX770" s="22"/>
      <c r="BY770" s="22"/>
      <c r="BZ770" s="22"/>
      <c r="CA770" s="22"/>
      <c r="CB770" s="22"/>
      <c r="CC770" s="22"/>
      <c r="CD770" s="22"/>
      <c r="CE770" s="22"/>
      <c r="CF770" s="22"/>
    </row>
    <row r="771" spans="1:84" ht="13" thickBot="1" x14ac:dyDescent="0.3">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c r="BC771" s="22"/>
      <c r="BD771" s="22"/>
      <c r="BE771" s="22"/>
      <c r="BF771" s="22"/>
      <c r="BG771" s="22"/>
      <c r="BH771" s="22"/>
      <c r="BI771" s="22"/>
      <c r="BJ771" s="22"/>
      <c r="BK771" s="22"/>
      <c r="BL771" s="22"/>
      <c r="BM771" s="22"/>
      <c r="BN771" s="22"/>
      <c r="BO771" s="22"/>
      <c r="BP771" s="22"/>
      <c r="BQ771" s="22"/>
      <c r="BR771" s="22"/>
      <c r="BS771" s="22"/>
      <c r="BT771" s="22"/>
      <c r="BU771" s="22"/>
      <c r="BV771" s="22"/>
      <c r="BW771" s="22"/>
      <c r="BX771" s="22"/>
      <c r="BY771" s="22"/>
      <c r="BZ771" s="22"/>
      <c r="CA771" s="22"/>
      <c r="CB771" s="22"/>
      <c r="CC771" s="22"/>
      <c r="CD771" s="22"/>
      <c r="CE771" s="22"/>
      <c r="CF771" s="22"/>
    </row>
    <row r="772" spans="1:84" ht="13" thickBot="1" x14ac:dyDescent="0.3">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c r="BO772" s="22"/>
      <c r="BP772" s="22"/>
      <c r="BQ772" s="22"/>
      <c r="BR772" s="22"/>
      <c r="BS772" s="22"/>
      <c r="BT772" s="22"/>
      <c r="BU772" s="22"/>
      <c r="BV772" s="22"/>
      <c r="BW772" s="22"/>
      <c r="BX772" s="22"/>
      <c r="BY772" s="22"/>
      <c r="BZ772" s="22"/>
      <c r="CA772" s="22"/>
      <c r="CB772" s="22"/>
      <c r="CC772" s="22"/>
      <c r="CD772" s="22"/>
      <c r="CE772" s="22"/>
      <c r="CF772" s="22"/>
    </row>
    <row r="773" spans="1:84" ht="13" thickBot="1" x14ac:dyDescent="0.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2"/>
      <c r="BB773" s="22"/>
      <c r="BC773" s="22"/>
      <c r="BD773" s="22"/>
      <c r="BE773" s="22"/>
      <c r="BF773" s="22"/>
      <c r="BG773" s="22"/>
      <c r="BH773" s="22"/>
      <c r="BI773" s="22"/>
      <c r="BJ773" s="22"/>
      <c r="BK773" s="22"/>
      <c r="BL773" s="22"/>
      <c r="BM773" s="22"/>
      <c r="BN773" s="22"/>
      <c r="BO773" s="22"/>
      <c r="BP773" s="22"/>
      <c r="BQ773" s="22"/>
      <c r="BR773" s="22"/>
      <c r="BS773" s="22"/>
      <c r="BT773" s="22"/>
      <c r="BU773" s="22"/>
      <c r="BV773" s="22"/>
      <c r="BW773" s="22"/>
      <c r="BX773" s="22"/>
      <c r="BY773" s="22"/>
      <c r="BZ773" s="22"/>
      <c r="CA773" s="22"/>
      <c r="CB773" s="22"/>
      <c r="CC773" s="22"/>
      <c r="CD773" s="22"/>
      <c r="CE773" s="22"/>
      <c r="CF773" s="22"/>
    </row>
    <row r="774" spans="1:84" ht="13" thickBot="1" x14ac:dyDescent="0.3">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row>
    <row r="775" spans="1:84" ht="13" thickBot="1" x14ac:dyDescent="0.3">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2"/>
      <c r="AW775" s="22"/>
      <c r="AX775" s="22"/>
      <c r="AY775" s="22"/>
      <c r="AZ775" s="22"/>
      <c r="BA775" s="22"/>
      <c r="BB775" s="22"/>
      <c r="BC775" s="22"/>
      <c r="BD775" s="22"/>
      <c r="BE775" s="22"/>
      <c r="BF775" s="22"/>
      <c r="BG775" s="22"/>
      <c r="BH775" s="22"/>
      <c r="BI775" s="22"/>
      <c r="BJ775" s="22"/>
      <c r="BK775" s="22"/>
      <c r="BL775" s="22"/>
      <c r="BM775" s="22"/>
      <c r="BN775" s="22"/>
      <c r="BO775" s="22"/>
      <c r="BP775" s="22"/>
      <c r="BQ775" s="22"/>
      <c r="BR775" s="22"/>
      <c r="BS775" s="22"/>
      <c r="BT775" s="22"/>
      <c r="BU775" s="22"/>
      <c r="BV775" s="22"/>
      <c r="BW775" s="22"/>
      <c r="BX775" s="22"/>
      <c r="BY775" s="22"/>
      <c r="BZ775" s="22"/>
      <c r="CA775" s="22"/>
      <c r="CB775" s="22"/>
      <c r="CC775" s="22"/>
      <c r="CD775" s="22"/>
      <c r="CE775" s="22"/>
      <c r="CF775" s="22"/>
    </row>
    <row r="776" spans="1:84" ht="13" thickBot="1" x14ac:dyDescent="0.3">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2"/>
      <c r="AW776" s="22"/>
      <c r="AX776" s="22"/>
      <c r="AY776" s="22"/>
      <c r="AZ776" s="22"/>
      <c r="BA776" s="22"/>
      <c r="BB776" s="22"/>
      <c r="BC776" s="22"/>
      <c r="BD776" s="22"/>
      <c r="BE776" s="22"/>
      <c r="BF776" s="22"/>
      <c r="BG776" s="22"/>
      <c r="BH776" s="22"/>
      <c r="BI776" s="22"/>
      <c r="BJ776" s="22"/>
      <c r="BK776" s="22"/>
      <c r="BL776" s="22"/>
      <c r="BM776" s="22"/>
      <c r="BN776" s="22"/>
      <c r="BO776" s="22"/>
      <c r="BP776" s="22"/>
      <c r="BQ776" s="22"/>
      <c r="BR776" s="22"/>
      <c r="BS776" s="22"/>
      <c r="BT776" s="22"/>
      <c r="BU776" s="22"/>
      <c r="BV776" s="22"/>
      <c r="BW776" s="22"/>
      <c r="BX776" s="22"/>
      <c r="BY776" s="22"/>
      <c r="BZ776" s="22"/>
      <c r="CA776" s="22"/>
      <c r="CB776" s="22"/>
      <c r="CC776" s="22"/>
      <c r="CD776" s="22"/>
      <c r="CE776" s="22"/>
      <c r="CF776" s="22"/>
    </row>
    <row r="777" spans="1:84" ht="13" thickBot="1" x14ac:dyDescent="0.3">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c r="AQ777" s="22"/>
      <c r="AR777" s="22"/>
      <c r="AS777" s="22"/>
      <c r="AT777" s="22"/>
      <c r="AU777" s="22"/>
      <c r="AV777" s="22"/>
      <c r="AW777" s="22"/>
      <c r="AX777" s="22"/>
      <c r="AY777" s="22"/>
      <c r="AZ777" s="22"/>
      <c r="BA777" s="22"/>
      <c r="BB777" s="22"/>
      <c r="BC777" s="22"/>
      <c r="BD777" s="22"/>
      <c r="BE777" s="22"/>
      <c r="BF777" s="22"/>
      <c r="BG777" s="22"/>
      <c r="BH777" s="22"/>
      <c r="BI777" s="22"/>
      <c r="BJ777" s="22"/>
      <c r="BK777" s="22"/>
      <c r="BL777" s="22"/>
      <c r="BM777" s="22"/>
      <c r="BN777" s="22"/>
      <c r="BO777" s="22"/>
      <c r="BP777" s="22"/>
      <c r="BQ777" s="22"/>
      <c r="BR777" s="22"/>
      <c r="BS777" s="22"/>
      <c r="BT777" s="22"/>
      <c r="BU777" s="22"/>
      <c r="BV777" s="22"/>
      <c r="BW777" s="22"/>
      <c r="BX777" s="22"/>
      <c r="BY777" s="22"/>
      <c r="BZ777" s="22"/>
      <c r="CA777" s="22"/>
      <c r="CB777" s="22"/>
      <c r="CC777" s="22"/>
      <c r="CD777" s="22"/>
      <c r="CE777" s="22"/>
      <c r="CF777" s="22"/>
    </row>
    <row r="778" spans="1:84" ht="13" thickBot="1" x14ac:dyDescent="0.3">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c r="AQ778" s="22"/>
      <c r="AR778" s="22"/>
      <c r="AS778" s="22"/>
      <c r="AT778" s="22"/>
      <c r="AU778" s="22"/>
      <c r="AV778" s="22"/>
      <c r="AW778" s="22"/>
      <c r="AX778" s="22"/>
      <c r="AY778" s="22"/>
      <c r="AZ778" s="22"/>
      <c r="BA778" s="22"/>
      <c r="BB778" s="22"/>
      <c r="BC778" s="22"/>
      <c r="BD778" s="22"/>
      <c r="BE778" s="22"/>
      <c r="BF778" s="22"/>
      <c r="BG778" s="22"/>
      <c r="BH778" s="22"/>
      <c r="BI778" s="22"/>
      <c r="BJ778" s="22"/>
      <c r="BK778" s="22"/>
      <c r="BL778" s="22"/>
      <c r="BM778" s="22"/>
      <c r="BN778" s="22"/>
      <c r="BO778" s="22"/>
      <c r="BP778" s="22"/>
      <c r="BQ778" s="22"/>
      <c r="BR778" s="22"/>
      <c r="BS778" s="22"/>
      <c r="BT778" s="22"/>
      <c r="BU778" s="22"/>
      <c r="BV778" s="22"/>
      <c r="BW778" s="22"/>
      <c r="BX778" s="22"/>
      <c r="BY778" s="22"/>
      <c r="BZ778" s="22"/>
      <c r="CA778" s="22"/>
      <c r="CB778" s="22"/>
      <c r="CC778" s="22"/>
      <c r="CD778" s="22"/>
      <c r="CE778" s="22"/>
      <c r="CF778" s="22"/>
    </row>
    <row r="779" spans="1:84" ht="13" thickBot="1" x14ac:dyDescent="0.3">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c r="AQ779" s="22"/>
      <c r="AR779" s="22"/>
      <c r="AS779" s="22"/>
      <c r="AT779" s="22"/>
      <c r="AU779" s="22"/>
      <c r="AV779" s="22"/>
      <c r="AW779" s="22"/>
      <c r="AX779" s="22"/>
      <c r="AY779" s="22"/>
      <c r="AZ779" s="22"/>
      <c r="BA779" s="22"/>
      <c r="BB779" s="22"/>
      <c r="BC779" s="22"/>
      <c r="BD779" s="22"/>
      <c r="BE779" s="22"/>
      <c r="BF779" s="22"/>
      <c r="BG779" s="22"/>
      <c r="BH779" s="22"/>
      <c r="BI779" s="22"/>
      <c r="BJ779" s="22"/>
      <c r="BK779" s="22"/>
      <c r="BL779" s="22"/>
      <c r="BM779" s="22"/>
      <c r="BN779" s="22"/>
      <c r="BO779" s="22"/>
      <c r="BP779" s="22"/>
      <c r="BQ779" s="22"/>
      <c r="BR779" s="22"/>
      <c r="BS779" s="22"/>
      <c r="BT779" s="22"/>
      <c r="BU779" s="22"/>
      <c r="BV779" s="22"/>
      <c r="BW779" s="22"/>
      <c r="BX779" s="22"/>
      <c r="BY779" s="22"/>
      <c r="BZ779" s="22"/>
      <c r="CA779" s="22"/>
      <c r="CB779" s="22"/>
      <c r="CC779" s="22"/>
      <c r="CD779" s="22"/>
      <c r="CE779" s="22"/>
      <c r="CF779" s="22"/>
    </row>
    <row r="780" spans="1:84" ht="13" thickBot="1" x14ac:dyDescent="0.3">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c r="AQ780" s="22"/>
      <c r="AR780" s="22"/>
      <c r="AS780" s="22"/>
      <c r="AT780" s="22"/>
      <c r="AU780" s="22"/>
      <c r="AV780" s="22"/>
      <c r="AW780" s="22"/>
      <c r="AX780" s="22"/>
      <c r="AY780" s="22"/>
      <c r="AZ780" s="22"/>
      <c r="BA780" s="22"/>
      <c r="BB780" s="22"/>
      <c r="BC780" s="22"/>
      <c r="BD780" s="22"/>
      <c r="BE780" s="22"/>
      <c r="BF780" s="22"/>
      <c r="BG780" s="22"/>
      <c r="BH780" s="22"/>
      <c r="BI780" s="22"/>
      <c r="BJ780" s="22"/>
      <c r="BK780" s="22"/>
      <c r="BL780" s="22"/>
      <c r="BM780" s="22"/>
      <c r="BN780" s="22"/>
      <c r="BO780" s="22"/>
      <c r="BP780" s="22"/>
      <c r="BQ780" s="22"/>
      <c r="BR780" s="22"/>
      <c r="BS780" s="22"/>
      <c r="BT780" s="22"/>
      <c r="BU780" s="22"/>
      <c r="BV780" s="22"/>
      <c r="BW780" s="22"/>
      <c r="BX780" s="22"/>
      <c r="BY780" s="22"/>
      <c r="BZ780" s="22"/>
      <c r="CA780" s="22"/>
      <c r="CB780" s="22"/>
      <c r="CC780" s="22"/>
      <c r="CD780" s="22"/>
      <c r="CE780" s="22"/>
      <c r="CF780" s="22"/>
    </row>
    <row r="781" spans="1:84" ht="13" thickBot="1" x14ac:dyDescent="0.3">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c r="AQ781" s="22"/>
      <c r="AR781" s="22"/>
      <c r="AS781" s="22"/>
      <c r="AT781" s="22"/>
      <c r="AU781" s="22"/>
      <c r="AV781" s="22"/>
      <c r="AW781" s="22"/>
      <c r="AX781" s="22"/>
      <c r="AY781" s="22"/>
      <c r="AZ781" s="22"/>
      <c r="BA781" s="22"/>
      <c r="BB781" s="22"/>
      <c r="BC781" s="22"/>
      <c r="BD781" s="22"/>
      <c r="BE781" s="22"/>
      <c r="BF781" s="22"/>
      <c r="BG781" s="22"/>
      <c r="BH781" s="22"/>
      <c r="BI781" s="22"/>
      <c r="BJ781" s="22"/>
      <c r="BK781" s="22"/>
      <c r="BL781" s="22"/>
      <c r="BM781" s="22"/>
      <c r="BN781" s="22"/>
      <c r="BO781" s="22"/>
      <c r="BP781" s="22"/>
      <c r="BQ781" s="22"/>
      <c r="BR781" s="22"/>
      <c r="BS781" s="22"/>
      <c r="BT781" s="22"/>
      <c r="BU781" s="22"/>
      <c r="BV781" s="22"/>
      <c r="BW781" s="22"/>
      <c r="BX781" s="22"/>
      <c r="BY781" s="22"/>
      <c r="BZ781" s="22"/>
      <c r="CA781" s="22"/>
      <c r="CB781" s="22"/>
      <c r="CC781" s="22"/>
      <c r="CD781" s="22"/>
      <c r="CE781" s="22"/>
      <c r="CF781" s="22"/>
    </row>
    <row r="782" spans="1:84" ht="13" thickBot="1" x14ac:dyDescent="0.3">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22"/>
    </row>
    <row r="783" spans="1:84" ht="13" thickBot="1" x14ac:dyDescent="0.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c r="AQ783" s="22"/>
      <c r="AR783" s="22"/>
      <c r="AS783" s="22"/>
      <c r="AT783" s="22"/>
      <c r="AU783" s="22"/>
      <c r="AV783" s="22"/>
      <c r="AW783" s="22"/>
      <c r="AX783" s="22"/>
      <c r="AY783" s="22"/>
      <c r="AZ783" s="22"/>
      <c r="BA783" s="22"/>
      <c r="BB783" s="22"/>
      <c r="BC783" s="22"/>
      <c r="BD783" s="22"/>
      <c r="BE783" s="22"/>
      <c r="BF783" s="22"/>
      <c r="BG783" s="22"/>
      <c r="BH783" s="22"/>
      <c r="BI783" s="22"/>
      <c r="BJ783" s="22"/>
      <c r="BK783" s="22"/>
      <c r="BL783" s="22"/>
      <c r="BM783" s="22"/>
      <c r="BN783" s="22"/>
      <c r="BO783" s="22"/>
      <c r="BP783" s="22"/>
      <c r="BQ783" s="22"/>
      <c r="BR783" s="22"/>
      <c r="BS783" s="22"/>
      <c r="BT783" s="22"/>
      <c r="BU783" s="22"/>
      <c r="BV783" s="22"/>
      <c r="BW783" s="22"/>
      <c r="BX783" s="22"/>
      <c r="BY783" s="22"/>
      <c r="BZ783" s="22"/>
      <c r="CA783" s="22"/>
      <c r="CB783" s="22"/>
      <c r="CC783" s="22"/>
      <c r="CD783" s="22"/>
      <c r="CE783" s="22"/>
      <c r="CF783" s="22"/>
    </row>
    <row r="784" spans="1:84" ht="13" thickBot="1" x14ac:dyDescent="0.3">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c r="AQ784" s="22"/>
      <c r="AR784" s="22"/>
      <c r="AS784" s="22"/>
      <c r="AT784" s="22"/>
      <c r="AU784" s="22"/>
      <c r="AV784" s="22"/>
      <c r="AW784" s="22"/>
      <c r="AX784" s="22"/>
      <c r="AY784" s="22"/>
      <c r="AZ784" s="22"/>
      <c r="BA784" s="22"/>
      <c r="BB784" s="22"/>
      <c r="BC784" s="22"/>
      <c r="BD784" s="22"/>
      <c r="BE784" s="22"/>
      <c r="BF784" s="22"/>
      <c r="BG784" s="22"/>
      <c r="BH784" s="22"/>
      <c r="BI784" s="22"/>
      <c r="BJ784" s="22"/>
      <c r="BK784" s="22"/>
      <c r="BL784" s="22"/>
      <c r="BM784" s="22"/>
      <c r="BN784" s="22"/>
      <c r="BO784" s="22"/>
      <c r="BP784" s="22"/>
      <c r="BQ784" s="22"/>
      <c r="BR784" s="22"/>
      <c r="BS784" s="22"/>
      <c r="BT784" s="22"/>
      <c r="BU784" s="22"/>
      <c r="BV784" s="22"/>
      <c r="BW784" s="22"/>
      <c r="BX784" s="22"/>
      <c r="BY784" s="22"/>
      <c r="BZ784" s="22"/>
      <c r="CA784" s="22"/>
      <c r="CB784" s="22"/>
      <c r="CC784" s="22"/>
      <c r="CD784" s="22"/>
      <c r="CE784" s="22"/>
      <c r="CF784" s="22"/>
    </row>
    <row r="785" spans="1:84" ht="13" thickBot="1" x14ac:dyDescent="0.3">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c r="AQ785" s="22"/>
      <c r="AR785" s="22"/>
      <c r="AS785" s="22"/>
      <c r="AT785" s="22"/>
      <c r="AU785" s="22"/>
      <c r="AV785" s="22"/>
      <c r="AW785" s="22"/>
      <c r="AX785" s="22"/>
      <c r="AY785" s="22"/>
      <c r="AZ785" s="22"/>
      <c r="BA785" s="22"/>
      <c r="BB785" s="22"/>
      <c r="BC785" s="22"/>
      <c r="BD785" s="22"/>
      <c r="BE785" s="22"/>
      <c r="BF785" s="22"/>
      <c r="BG785" s="22"/>
      <c r="BH785" s="22"/>
      <c r="BI785" s="22"/>
      <c r="BJ785" s="22"/>
      <c r="BK785" s="22"/>
      <c r="BL785" s="22"/>
      <c r="BM785" s="22"/>
      <c r="BN785" s="22"/>
      <c r="BO785" s="22"/>
      <c r="BP785" s="22"/>
      <c r="BQ785" s="22"/>
      <c r="BR785" s="22"/>
      <c r="BS785" s="22"/>
      <c r="BT785" s="22"/>
      <c r="BU785" s="22"/>
      <c r="BV785" s="22"/>
      <c r="BW785" s="22"/>
      <c r="BX785" s="22"/>
      <c r="BY785" s="22"/>
      <c r="BZ785" s="22"/>
      <c r="CA785" s="22"/>
      <c r="CB785" s="22"/>
      <c r="CC785" s="22"/>
      <c r="CD785" s="22"/>
      <c r="CE785" s="22"/>
      <c r="CF785" s="22"/>
    </row>
    <row r="786" spans="1:84" ht="13" thickBot="1" x14ac:dyDescent="0.3">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c r="BO786" s="22"/>
      <c r="BP786" s="22"/>
      <c r="BQ786" s="22"/>
      <c r="BR786" s="22"/>
      <c r="BS786" s="22"/>
      <c r="BT786" s="22"/>
      <c r="BU786" s="22"/>
      <c r="BV786" s="22"/>
      <c r="BW786" s="22"/>
      <c r="BX786" s="22"/>
      <c r="BY786" s="22"/>
      <c r="BZ786" s="22"/>
      <c r="CA786" s="22"/>
      <c r="CB786" s="22"/>
      <c r="CC786" s="22"/>
      <c r="CD786" s="22"/>
      <c r="CE786" s="22"/>
      <c r="CF786" s="22"/>
    </row>
    <row r="787" spans="1:84" ht="13" thickBot="1" x14ac:dyDescent="0.3">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c r="AQ787" s="22"/>
      <c r="AR787" s="22"/>
      <c r="AS787" s="22"/>
      <c r="AT787" s="22"/>
      <c r="AU787" s="22"/>
      <c r="AV787" s="22"/>
      <c r="AW787" s="22"/>
      <c r="AX787" s="22"/>
      <c r="AY787" s="22"/>
      <c r="AZ787" s="22"/>
      <c r="BA787" s="22"/>
      <c r="BB787" s="22"/>
      <c r="BC787" s="22"/>
      <c r="BD787" s="22"/>
      <c r="BE787" s="22"/>
      <c r="BF787" s="22"/>
      <c r="BG787" s="22"/>
      <c r="BH787" s="22"/>
      <c r="BI787" s="22"/>
      <c r="BJ787" s="22"/>
      <c r="BK787" s="22"/>
      <c r="BL787" s="22"/>
      <c r="BM787" s="22"/>
      <c r="BN787" s="22"/>
      <c r="BO787" s="22"/>
      <c r="BP787" s="22"/>
      <c r="BQ787" s="22"/>
      <c r="BR787" s="22"/>
      <c r="BS787" s="22"/>
      <c r="BT787" s="22"/>
      <c r="BU787" s="22"/>
      <c r="BV787" s="22"/>
      <c r="BW787" s="22"/>
      <c r="BX787" s="22"/>
      <c r="BY787" s="22"/>
      <c r="BZ787" s="22"/>
      <c r="CA787" s="22"/>
      <c r="CB787" s="22"/>
      <c r="CC787" s="22"/>
      <c r="CD787" s="22"/>
      <c r="CE787" s="22"/>
      <c r="CF787" s="22"/>
    </row>
    <row r="788" spans="1:84" ht="13" thickBot="1" x14ac:dyDescent="0.3">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2"/>
      <c r="AU788" s="22"/>
      <c r="AV788" s="22"/>
      <c r="AW788" s="22"/>
      <c r="AX788" s="22"/>
      <c r="AY788" s="22"/>
      <c r="AZ788" s="22"/>
      <c r="BA788" s="22"/>
      <c r="BB788" s="22"/>
      <c r="BC788" s="22"/>
      <c r="BD788" s="22"/>
      <c r="BE788" s="22"/>
      <c r="BF788" s="22"/>
      <c r="BG788" s="22"/>
      <c r="BH788" s="22"/>
      <c r="BI788" s="22"/>
      <c r="BJ788" s="22"/>
      <c r="BK788" s="22"/>
      <c r="BL788" s="22"/>
      <c r="BM788" s="22"/>
      <c r="BN788" s="22"/>
      <c r="BO788" s="22"/>
      <c r="BP788" s="22"/>
      <c r="BQ788" s="22"/>
      <c r="BR788" s="22"/>
      <c r="BS788" s="22"/>
      <c r="BT788" s="22"/>
      <c r="BU788" s="22"/>
      <c r="BV788" s="22"/>
      <c r="BW788" s="22"/>
      <c r="BX788" s="22"/>
      <c r="BY788" s="22"/>
      <c r="BZ788" s="22"/>
      <c r="CA788" s="22"/>
      <c r="CB788" s="22"/>
      <c r="CC788" s="22"/>
      <c r="CD788" s="22"/>
      <c r="CE788" s="22"/>
      <c r="CF788" s="22"/>
    </row>
    <row r="789" spans="1:84" ht="13" thickBot="1" x14ac:dyDescent="0.3">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2"/>
      <c r="AU789" s="22"/>
      <c r="AV789" s="22"/>
      <c r="AW789" s="22"/>
      <c r="AX789" s="22"/>
      <c r="AY789" s="22"/>
      <c r="AZ789" s="22"/>
      <c r="BA789" s="22"/>
      <c r="BB789" s="22"/>
      <c r="BC789" s="22"/>
      <c r="BD789" s="22"/>
      <c r="BE789" s="22"/>
      <c r="BF789" s="22"/>
      <c r="BG789" s="22"/>
      <c r="BH789" s="22"/>
      <c r="BI789" s="22"/>
      <c r="BJ789" s="22"/>
      <c r="BK789" s="22"/>
      <c r="BL789" s="22"/>
      <c r="BM789" s="22"/>
      <c r="BN789" s="22"/>
      <c r="BO789" s="22"/>
      <c r="BP789" s="22"/>
      <c r="BQ789" s="22"/>
      <c r="BR789" s="22"/>
      <c r="BS789" s="22"/>
      <c r="BT789" s="22"/>
      <c r="BU789" s="22"/>
      <c r="BV789" s="22"/>
      <c r="BW789" s="22"/>
      <c r="BX789" s="22"/>
      <c r="BY789" s="22"/>
      <c r="BZ789" s="22"/>
      <c r="CA789" s="22"/>
      <c r="CB789" s="22"/>
      <c r="CC789" s="22"/>
      <c r="CD789" s="22"/>
      <c r="CE789" s="22"/>
      <c r="CF789" s="22"/>
    </row>
    <row r="790" spans="1:84" ht="13" thickBot="1" x14ac:dyDescent="0.3">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22"/>
    </row>
    <row r="791" spans="1:84" ht="13" thickBot="1" x14ac:dyDescent="0.3">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c r="AQ791" s="22"/>
      <c r="AR791" s="22"/>
      <c r="AS791" s="22"/>
      <c r="AT791" s="22"/>
      <c r="AU791" s="22"/>
      <c r="AV791" s="22"/>
      <c r="AW791" s="22"/>
      <c r="AX791" s="22"/>
      <c r="AY791" s="22"/>
      <c r="AZ791" s="22"/>
      <c r="BA791" s="22"/>
      <c r="BB791" s="22"/>
      <c r="BC791" s="22"/>
      <c r="BD791" s="22"/>
      <c r="BE791" s="22"/>
      <c r="BF791" s="22"/>
      <c r="BG791" s="22"/>
      <c r="BH791" s="22"/>
      <c r="BI791" s="22"/>
      <c r="BJ791" s="22"/>
      <c r="BK791" s="22"/>
      <c r="BL791" s="22"/>
      <c r="BM791" s="22"/>
      <c r="BN791" s="22"/>
      <c r="BO791" s="22"/>
      <c r="BP791" s="22"/>
      <c r="BQ791" s="22"/>
      <c r="BR791" s="22"/>
      <c r="BS791" s="22"/>
      <c r="BT791" s="22"/>
      <c r="BU791" s="22"/>
      <c r="BV791" s="22"/>
      <c r="BW791" s="22"/>
      <c r="BX791" s="22"/>
      <c r="BY791" s="22"/>
      <c r="BZ791" s="22"/>
      <c r="CA791" s="22"/>
      <c r="CB791" s="22"/>
      <c r="CC791" s="22"/>
      <c r="CD791" s="22"/>
      <c r="CE791" s="22"/>
      <c r="CF791" s="22"/>
    </row>
    <row r="792" spans="1:84" ht="13" thickBot="1" x14ac:dyDescent="0.3">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2"/>
      <c r="AW792" s="22"/>
      <c r="AX792" s="22"/>
      <c r="AY792" s="22"/>
      <c r="AZ792" s="22"/>
      <c r="BA792" s="22"/>
      <c r="BB792" s="22"/>
      <c r="BC792" s="22"/>
      <c r="BD792" s="22"/>
      <c r="BE792" s="22"/>
      <c r="BF792" s="22"/>
      <c r="BG792" s="22"/>
      <c r="BH792" s="22"/>
      <c r="BI792" s="22"/>
      <c r="BJ792" s="22"/>
      <c r="BK792" s="22"/>
      <c r="BL792" s="22"/>
      <c r="BM792" s="22"/>
      <c r="BN792" s="22"/>
      <c r="BO792" s="22"/>
      <c r="BP792" s="22"/>
      <c r="BQ792" s="22"/>
      <c r="BR792" s="22"/>
      <c r="BS792" s="22"/>
      <c r="BT792" s="22"/>
      <c r="BU792" s="22"/>
      <c r="BV792" s="22"/>
      <c r="BW792" s="22"/>
      <c r="BX792" s="22"/>
      <c r="BY792" s="22"/>
      <c r="BZ792" s="22"/>
      <c r="CA792" s="22"/>
      <c r="CB792" s="22"/>
      <c r="CC792" s="22"/>
      <c r="CD792" s="22"/>
      <c r="CE792" s="22"/>
      <c r="CF792" s="22"/>
    </row>
    <row r="793" spans="1:84" ht="13" thickBot="1" x14ac:dyDescent="0.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c r="AQ793" s="22"/>
      <c r="AR793" s="22"/>
      <c r="AS793" s="22"/>
      <c r="AT793" s="22"/>
      <c r="AU793" s="22"/>
      <c r="AV793" s="22"/>
      <c r="AW793" s="22"/>
      <c r="AX793" s="22"/>
      <c r="AY793" s="22"/>
      <c r="AZ793" s="22"/>
      <c r="BA793" s="22"/>
      <c r="BB793" s="22"/>
      <c r="BC793" s="22"/>
      <c r="BD793" s="22"/>
      <c r="BE793" s="22"/>
      <c r="BF793" s="22"/>
      <c r="BG793" s="22"/>
      <c r="BH793" s="22"/>
      <c r="BI793" s="22"/>
      <c r="BJ793" s="22"/>
      <c r="BK793" s="22"/>
      <c r="BL793" s="22"/>
      <c r="BM793" s="22"/>
      <c r="BN793" s="22"/>
      <c r="BO793" s="22"/>
      <c r="BP793" s="22"/>
      <c r="BQ793" s="22"/>
      <c r="BR793" s="22"/>
      <c r="BS793" s="22"/>
      <c r="BT793" s="22"/>
      <c r="BU793" s="22"/>
      <c r="BV793" s="22"/>
      <c r="BW793" s="22"/>
      <c r="BX793" s="22"/>
      <c r="BY793" s="22"/>
      <c r="BZ793" s="22"/>
      <c r="CA793" s="22"/>
      <c r="CB793" s="22"/>
      <c r="CC793" s="22"/>
      <c r="CD793" s="22"/>
      <c r="CE793" s="22"/>
      <c r="CF793" s="22"/>
    </row>
    <row r="794" spans="1:84" ht="13" thickBot="1" x14ac:dyDescent="0.3">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2"/>
      <c r="AW794" s="22"/>
      <c r="AX794" s="22"/>
      <c r="AY794" s="22"/>
      <c r="AZ794" s="22"/>
      <c r="BA794" s="22"/>
      <c r="BB794" s="22"/>
      <c r="BC794" s="22"/>
      <c r="BD794" s="22"/>
      <c r="BE794" s="22"/>
      <c r="BF794" s="22"/>
      <c r="BG794" s="22"/>
      <c r="BH794" s="22"/>
      <c r="BI794" s="22"/>
      <c r="BJ794" s="22"/>
      <c r="BK794" s="22"/>
      <c r="BL794" s="22"/>
      <c r="BM794" s="22"/>
      <c r="BN794" s="22"/>
      <c r="BO794" s="22"/>
      <c r="BP794" s="22"/>
      <c r="BQ794" s="22"/>
      <c r="BR794" s="22"/>
      <c r="BS794" s="22"/>
      <c r="BT794" s="22"/>
      <c r="BU794" s="22"/>
      <c r="BV794" s="22"/>
      <c r="BW794" s="22"/>
      <c r="BX794" s="22"/>
      <c r="BY794" s="22"/>
      <c r="BZ794" s="22"/>
      <c r="CA794" s="22"/>
      <c r="CB794" s="22"/>
      <c r="CC794" s="22"/>
      <c r="CD794" s="22"/>
      <c r="CE794" s="22"/>
      <c r="CF794" s="22"/>
    </row>
    <row r="795" spans="1:84" ht="13" thickBot="1" x14ac:dyDescent="0.3">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c r="AQ795" s="22"/>
      <c r="AR795" s="22"/>
      <c r="AS795" s="22"/>
      <c r="AT795" s="22"/>
      <c r="AU795" s="22"/>
      <c r="AV795" s="22"/>
      <c r="AW795" s="22"/>
      <c r="AX795" s="22"/>
      <c r="AY795" s="22"/>
      <c r="AZ795" s="22"/>
      <c r="BA795" s="22"/>
      <c r="BB795" s="22"/>
      <c r="BC795" s="22"/>
      <c r="BD795" s="22"/>
      <c r="BE795" s="22"/>
      <c r="BF795" s="22"/>
      <c r="BG795" s="22"/>
      <c r="BH795" s="22"/>
      <c r="BI795" s="22"/>
      <c r="BJ795" s="22"/>
      <c r="BK795" s="22"/>
      <c r="BL795" s="22"/>
      <c r="BM795" s="22"/>
      <c r="BN795" s="22"/>
      <c r="BO795" s="22"/>
      <c r="BP795" s="22"/>
      <c r="BQ795" s="22"/>
      <c r="BR795" s="22"/>
      <c r="BS795" s="22"/>
      <c r="BT795" s="22"/>
      <c r="BU795" s="22"/>
      <c r="BV795" s="22"/>
      <c r="BW795" s="22"/>
      <c r="BX795" s="22"/>
      <c r="BY795" s="22"/>
      <c r="BZ795" s="22"/>
      <c r="CA795" s="22"/>
      <c r="CB795" s="22"/>
      <c r="CC795" s="22"/>
      <c r="CD795" s="22"/>
      <c r="CE795" s="22"/>
      <c r="CF795" s="22"/>
    </row>
    <row r="796" spans="1:84" ht="13" thickBot="1" x14ac:dyDescent="0.3">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c r="AQ796" s="22"/>
      <c r="AR796" s="22"/>
      <c r="AS796" s="22"/>
      <c r="AT796" s="22"/>
      <c r="AU796" s="22"/>
      <c r="AV796" s="22"/>
      <c r="AW796" s="22"/>
      <c r="AX796" s="22"/>
      <c r="AY796" s="22"/>
      <c r="AZ796" s="22"/>
      <c r="BA796" s="22"/>
      <c r="BB796" s="22"/>
      <c r="BC796" s="22"/>
      <c r="BD796" s="22"/>
      <c r="BE796" s="22"/>
      <c r="BF796" s="22"/>
      <c r="BG796" s="22"/>
      <c r="BH796" s="22"/>
      <c r="BI796" s="22"/>
      <c r="BJ796" s="22"/>
      <c r="BK796" s="22"/>
      <c r="BL796" s="22"/>
      <c r="BM796" s="22"/>
      <c r="BN796" s="22"/>
      <c r="BO796" s="22"/>
      <c r="BP796" s="22"/>
      <c r="BQ796" s="22"/>
      <c r="BR796" s="22"/>
      <c r="BS796" s="22"/>
      <c r="BT796" s="22"/>
      <c r="BU796" s="22"/>
      <c r="BV796" s="22"/>
      <c r="BW796" s="22"/>
      <c r="BX796" s="22"/>
      <c r="BY796" s="22"/>
      <c r="BZ796" s="22"/>
      <c r="CA796" s="22"/>
      <c r="CB796" s="22"/>
      <c r="CC796" s="22"/>
      <c r="CD796" s="22"/>
      <c r="CE796" s="22"/>
      <c r="CF796" s="22"/>
    </row>
    <row r="797" spans="1:84" ht="13" thickBot="1" x14ac:dyDescent="0.3">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c r="AQ797" s="22"/>
      <c r="AR797" s="22"/>
      <c r="AS797" s="22"/>
      <c r="AT797" s="22"/>
      <c r="AU797" s="22"/>
      <c r="AV797" s="22"/>
      <c r="AW797" s="22"/>
      <c r="AX797" s="22"/>
      <c r="AY797" s="22"/>
      <c r="AZ797" s="22"/>
      <c r="BA797" s="22"/>
      <c r="BB797" s="22"/>
      <c r="BC797" s="22"/>
      <c r="BD797" s="22"/>
      <c r="BE797" s="22"/>
      <c r="BF797" s="22"/>
      <c r="BG797" s="22"/>
      <c r="BH797" s="22"/>
      <c r="BI797" s="22"/>
      <c r="BJ797" s="22"/>
      <c r="BK797" s="22"/>
      <c r="BL797" s="22"/>
      <c r="BM797" s="22"/>
      <c r="BN797" s="22"/>
      <c r="BO797" s="22"/>
      <c r="BP797" s="22"/>
      <c r="BQ797" s="22"/>
      <c r="BR797" s="22"/>
      <c r="BS797" s="22"/>
      <c r="BT797" s="22"/>
      <c r="BU797" s="22"/>
      <c r="BV797" s="22"/>
      <c r="BW797" s="22"/>
      <c r="BX797" s="22"/>
      <c r="BY797" s="22"/>
      <c r="BZ797" s="22"/>
      <c r="CA797" s="22"/>
      <c r="CB797" s="22"/>
      <c r="CC797" s="22"/>
      <c r="CD797" s="22"/>
      <c r="CE797" s="22"/>
      <c r="CF797" s="22"/>
    </row>
    <row r="798" spans="1:84" ht="13" thickBot="1" x14ac:dyDescent="0.3">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c r="CD798" s="22"/>
      <c r="CE798" s="22"/>
      <c r="CF798" s="22"/>
    </row>
    <row r="799" spans="1:84" ht="13" thickBot="1" x14ac:dyDescent="0.3">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c r="AQ799" s="22"/>
      <c r="AR799" s="22"/>
      <c r="AS799" s="22"/>
      <c r="AT799" s="22"/>
      <c r="AU799" s="22"/>
      <c r="AV799" s="22"/>
      <c r="AW799" s="22"/>
      <c r="AX799" s="22"/>
      <c r="AY799" s="22"/>
      <c r="AZ799" s="22"/>
      <c r="BA799" s="22"/>
      <c r="BB799" s="22"/>
      <c r="BC799" s="22"/>
      <c r="BD799" s="22"/>
      <c r="BE799" s="22"/>
      <c r="BF799" s="22"/>
      <c r="BG799" s="22"/>
      <c r="BH799" s="22"/>
      <c r="BI799" s="22"/>
      <c r="BJ799" s="22"/>
      <c r="BK799" s="22"/>
      <c r="BL799" s="22"/>
      <c r="BM799" s="22"/>
      <c r="BN799" s="22"/>
      <c r="BO799" s="22"/>
      <c r="BP799" s="22"/>
      <c r="BQ799" s="22"/>
      <c r="BR799" s="22"/>
      <c r="BS799" s="22"/>
      <c r="BT799" s="22"/>
      <c r="BU799" s="22"/>
      <c r="BV799" s="22"/>
      <c r="BW799" s="22"/>
      <c r="BX799" s="22"/>
      <c r="BY799" s="22"/>
      <c r="BZ799" s="22"/>
      <c r="CA799" s="22"/>
      <c r="CB799" s="22"/>
      <c r="CC799" s="22"/>
      <c r="CD799" s="22"/>
      <c r="CE799" s="22"/>
      <c r="CF799" s="22"/>
    </row>
    <row r="800" spans="1:84" ht="13" thickBot="1" x14ac:dyDescent="0.3">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c r="AQ800" s="22"/>
      <c r="AR800" s="22"/>
      <c r="AS800" s="22"/>
      <c r="AT800" s="22"/>
      <c r="AU800" s="22"/>
      <c r="AV800" s="22"/>
      <c r="AW800" s="22"/>
      <c r="AX800" s="22"/>
      <c r="AY800" s="22"/>
      <c r="AZ800" s="22"/>
      <c r="BA800" s="22"/>
      <c r="BB800" s="22"/>
      <c r="BC800" s="22"/>
      <c r="BD800" s="22"/>
      <c r="BE800" s="22"/>
      <c r="BF800" s="22"/>
      <c r="BG800" s="22"/>
      <c r="BH800" s="22"/>
      <c r="BI800" s="22"/>
      <c r="BJ800" s="22"/>
      <c r="BK800" s="22"/>
      <c r="BL800" s="22"/>
      <c r="BM800" s="22"/>
      <c r="BN800" s="22"/>
      <c r="BO800" s="22"/>
      <c r="BP800" s="22"/>
      <c r="BQ800" s="22"/>
      <c r="BR800" s="22"/>
      <c r="BS800" s="22"/>
      <c r="BT800" s="22"/>
      <c r="BU800" s="22"/>
      <c r="BV800" s="22"/>
      <c r="BW800" s="22"/>
      <c r="BX800" s="22"/>
      <c r="BY800" s="22"/>
      <c r="BZ800" s="22"/>
      <c r="CA800" s="22"/>
      <c r="CB800" s="22"/>
      <c r="CC800" s="22"/>
      <c r="CD800" s="22"/>
      <c r="CE800" s="22"/>
      <c r="CF800" s="22"/>
    </row>
    <row r="801" spans="1:84" ht="13" thickBot="1" x14ac:dyDescent="0.3">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c r="AQ801" s="22"/>
      <c r="AR801" s="22"/>
      <c r="AS801" s="22"/>
      <c r="AT801" s="22"/>
      <c r="AU801" s="22"/>
      <c r="AV801" s="22"/>
      <c r="AW801" s="22"/>
      <c r="AX801" s="22"/>
      <c r="AY801" s="22"/>
      <c r="AZ801" s="22"/>
      <c r="BA801" s="22"/>
      <c r="BB801" s="22"/>
      <c r="BC801" s="22"/>
      <c r="BD801" s="22"/>
      <c r="BE801" s="22"/>
      <c r="BF801" s="22"/>
      <c r="BG801" s="22"/>
      <c r="BH801" s="22"/>
      <c r="BI801" s="22"/>
      <c r="BJ801" s="22"/>
      <c r="BK801" s="22"/>
      <c r="BL801" s="22"/>
      <c r="BM801" s="22"/>
      <c r="BN801" s="22"/>
      <c r="BO801" s="22"/>
      <c r="BP801" s="22"/>
      <c r="BQ801" s="22"/>
      <c r="BR801" s="22"/>
      <c r="BS801" s="22"/>
      <c r="BT801" s="22"/>
      <c r="BU801" s="22"/>
      <c r="BV801" s="22"/>
      <c r="BW801" s="22"/>
      <c r="BX801" s="22"/>
      <c r="BY801" s="22"/>
      <c r="BZ801" s="22"/>
      <c r="CA801" s="22"/>
      <c r="CB801" s="22"/>
      <c r="CC801" s="22"/>
      <c r="CD801" s="22"/>
      <c r="CE801" s="22"/>
      <c r="CF801" s="22"/>
    </row>
    <row r="802" spans="1:84" ht="13" thickBot="1" x14ac:dyDescent="0.3">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2"/>
      <c r="AU802" s="22"/>
      <c r="AV802" s="22"/>
      <c r="AW802" s="22"/>
      <c r="AX802" s="22"/>
      <c r="AY802" s="22"/>
      <c r="AZ802" s="22"/>
      <c r="BA802" s="22"/>
      <c r="BB802" s="22"/>
      <c r="BC802" s="22"/>
      <c r="BD802" s="22"/>
      <c r="BE802" s="22"/>
      <c r="BF802" s="22"/>
      <c r="BG802" s="22"/>
      <c r="BH802" s="22"/>
      <c r="BI802" s="22"/>
      <c r="BJ802" s="22"/>
      <c r="BK802" s="22"/>
      <c r="BL802" s="22"/>
      <c r="BM802" s="22"/>
      <c r="BN802" s="22"/>
      <c r="BO802" s="22"/>
      <c r="BP802" s="22"/>
      <c r="BQ802" s="22"/>
      <c r="BR802" s="22"/>
      <c r="BS802" s="22"/>
      <c r="BT802" s="22"/>
      <c r="BU802" s="22"/>
      <c r="BV802" s="22"/>
      <c r="BW802" s="22"/>
      <c r="BX802" s="22"/>
      <c r="BY802" s="22"/>
      <c r="BZ802" s="22"/>
      <c r="CA802" s="22"/>
      <c r="CB802" s="22"/>
      <c r="CC802" s="22"/>
      <c r="CD802" s="22"/>
      <c r="CE802" s="22"/>
      <c r="CF802" s="22"/>
    </row>
    <row r="803" spans="1:84" ht="13" thickBot="1" x14ac:dyDescent="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c r="AQ803" s="22"/>
      <c r="AR803" s="22"/>
      <c r="AS803" s="22"/>
      <c r="AT803" s="22"/>
      <c r="AU803" s="22"/>
      <c r="AV803" s="22"/>
      <c r="AW803" s="22"/>
      <c r="AX803" s="22"/>
      <c r="AY803" s="22"/>
      <c r="AZ803" s="22"/>
      <c r="BA803" s="22"/>
      <c r="BB803" s="22"/>
      <c r="BC803" s="22"/>
      <c r="BD803" s="22"/>
      <c r="BE803" s="22"/>
      <c r="BF803" s="22"/>
      <c r="BG803" s="22"/>
      <c r="BH803" s="22"/>
      <c r="BI803" s="22"/>
      <c r="BJ803" s="22"/>
      <c r="BK803" s="22"/>
      <c r="BL803" s="22"/>
      <c r="BM803" s="22"/>
      <c r="BN803" s="22"/>
      <c r="BO803" s="22"/>
      <c r="BP803" s="22"/>
      <c r="BQ803" s="22"/>
      <c r="BR803" s="22"/>
      <c r="BS803" s="22"/>
      <c r="BT803" s="22"/>
      <c r="BU803" s="22"/>
      <c r="BV803" s="22"/>
      <c r="BW803" s="22"/>
      <c r="BX803" s="22"/>
      <c r="BY803" s="22"/>
      <c r="BZ803" s="22"/>
      <c r="CA803" s="22"/>
      <c r="CB803" s="22"/>
      <c r="CC803" s="22"/>
      <c r="CD803" s="22"/>
      <c r="CE803" s="22"/>
      <c r="CF803" s="22"/>
    </row>
    <row r="804" spans="1:84" ht="13" thickBot="1" x14ac:dyDescent="0.3">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c r="AQ804" s="22"/>
      <c r="AR804" s="22"/>
      <c r="AS804" s="22"/>
      <c r="AT804" s="22"/>
      <c r="AU804" s="22"/>
      <c r="AV804" s="22"/>
      <c r="AW804" s="22"/>
      <c r="AX804" s="22"/>
      <c r="AY804" s="22"/>
      <c r="AZ804" s="22"/>
      <c r="BA804" s="22"/>
      <c r="BB804" s="22"/>
      <c r="BC804" s="22"/>
      <c r="BD804" s="22"/>
      <c r="BE804" s="22"/>
      <c r="BF804" s="22"/>
      <c r="BG804" s="22"/>
      <c r="BH804" s="22"/>
      <c r="BI804" s="22"/>
      <c r="BJ804" s="22"/>
      <c r="BK804" s="22"/>
      <c r="BL804" s="22"/>
      <c r="BM804" s="22"/>
      <c r="BN804" s="22"/>
      <c r="BO804" s="22"/>
      <c r="BP804" s="22"/>
      <c r="BQ804" s="22"/>
      <c r="BR804" s="22"/>
      <c r="BS804" s="22"/>
      <c r="BT804" s="22"/>
      <c r="BU804" s="22"/>
      <c r="BV804" s="22"/>
      <c r="BW804" s="22"/>
      <c r="BX804" s="22"/>
      <c r="BY804" s="22"/>
      <c r="BZ804" s="22"/>
      <c r="CA804" s="22"/>
      <c r="CB804" s="22"/>
      <c r="CC804" s="22"/>
      <c r="CD804" s="22"/>
      <c r="CE804" s="22"/>
      <c r="CF804" s="22"/>
    </row>
    <row r="805" spans="1:84" ht="13" thickBot="1" x14ac:dyDescent="0.3">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c r="AQ805" s="22"/>
      <c r="AR805" s="22"/>
      <c r="AS805" s="22"/>
      <c r="AT805" s="22"/>
      <c r="AU805" s="22"/>
      <c r="AV805" s="22"/>
      <c r="AW805" s="22"/>
      <c r="AX805" s="22"/>
      <c r="AY805" s="22"/>
      <c r="AZ805" s="22"/>
      <c r="BA805" s="22"/>
      <c r="BB805" s="22"/>
      <c r="BC805" s="22"/>
      <c r="BD805" s="22"/>
      <c r="BE805" s="22"/>
      <c r="BF805" s="22"/>
      <c r="BG805" s="22"/>
      <c r="BH805" s="22"/>
      <c r="BI805" s="22"/>
      <c r="BJ805" s="22"/>
      <c r="BK805" s="22"/>
      <c r="BL805" s="22"/>
      <c r="BM805" s="22"/>
      <c r="BN805" s="22"/>
      <c r="BO805" s="22"/>
      <c r="BP805" s="22"/>
      <c r="BQ805" s="22"/>
      <c r="BR805" s="22"/>
      <c r="BS805" s="22"/>
      <c r="BT805" s="22"/>
      <c r="BU805" s="22"/>
      <c r="BV805" s="22"/>
      <c r="BW805" s="22"/>
      <c r="BX805" s="22"/>
      <c r="BY805" s="22"/>
      <c r="BZ805" s="22"/>
      <c r="CA805" s="22"/>
      <c r="CB805" s="22"/>
      <c r="CC805" s="22"/>
      <c r="CD805" s="22"/>
      <c r="CE805" s="22"/>
      <c r="CF805" s="22"/>
    </row>
    <row r="806" spans="1:84" ht="13" thickBot="1" x14ac:dyDescent="0.3">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22"/>
    </row>
    <row r="807" spans="1:84" ht="13" thickBot="1" x14ac:dyDescent="0.3">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c r="AQ807" s="22"/>
      <c r="AR807" s="22"/>
      <c r="AS807" s="22"/>
      <c r="AT807" s="22"/>
      <c r="AU807" s="22"/>
      <c r="AV807" s="22"/>
      <c r="AW807" s="22"/>
      <c r="AX807" s="22"/>
      <c r="AY807" s="22"/>
      <c r="AZ807" s="22"/>
      <c r="BA807" s="22"/>
      <c r="BB807" s="22"/>
      <c r="BC807" s="22"/>
      <c r="BD807" s="22"/>
      <c r="BE807" s="22"/>
      <c r="BF807" s="22"/>
      <c r="BG807" s="22"/>
      <c r="BH807" s="22"/>
      <c r="BI807" s="22"/>
      <c r="BJ807" s="22"/>
      <c r="BK807" s="22"/>
      <c r="BL807" s="22"/>
      <c r="BM807" s="22"/>
      <c r="BN807" s="22"/>
      <c r="BO807" s="22"/>
      <c r="BP807" s="22"/>
      <c r="BQ807" s="22"/>
      <c r="BR807" s="22"/>
      <c r="BS807" s="22"/>
      <c r="BT807" s="22"/>
      <c r="BU807" s="22"/>
      <c r="BV807" s="22"/>
      <c r="BW807" s="22"/>
      <c r="BX807" s="22"/>
      <c r="BY807" s="22"/>
      <c r="BZ807" s="22"/>
      <c r="CA807" s="22"/>
      <c r="CB807" s="22"/>
      <c r="CC807" s="22"/>
      <c r="CD807" s="22"/>
      <c r="CE807" s="22"/>
      <c r="CF807" s="22"/>
    </row>
    <row r="808" spans="1:84" ht="13" thickBot="1" x14ac:dyDescent="0.3">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c r="AQ808" s="22"/>
      <c r="AR808" s="22"/>
      <c r="AS808" s="22"/>
      <c r="AT808" s="22"/>
      <c r="AU808" s="22"/>
      <c r="AV808" s="22"/>
      <c r="AW808" s="22"/>
      <c r="AX808" s="22"/>
      <c r="AY808" s="22"/>
      <c r="AZ808" s="22"/>
      <c r="BA808" s="22"/>
      <c r="BB808" s="22"/>
      <c r="BC808" s="22"/>
      <c r="BD808" s="22"/>
      <c r="BE808" s="22"/>
      <c r="BF808" s="22"/>
      <c r="BG808" s="22"/>
      <c r="BH808" s="22"/>
      <c r="BI808" s="22"/>
      <c r="BJ808" s="22"/>
      <c r="BK808" s="22"/>
      <c r="BL808" s="22"/>
      <c r="BM808" s="22"/>
      <c r="BN808" s="22"/>
      <c r="BO808" s="22"/>
      <c r="BP808" s="22"/>
      <c r="BQ808" s="22"/>
      <c r="BR808" s="22"/>
      <c r="BS808" s="22"/>
      <c r="BT808" s="22"/>
      <c r="BU808" s="22"/>
      <c r="BV808" s="22"/>
      <c r="BW808" s="22"/>
      <c r="BX808" s="22"/>
      <c r="BY808" s="22"/>
      <c r="BZ808" s="22"/>
      <c r="CA808" s="22"/>
      <c r="CB808" s="22"/>
      <c r="CC808" s="22"/>
      <c r="CD808" s="22"/>
      <c r="CE808" s="22"/>
      <c r="CF808" s="22"/>
    </row>
    <row r="809" spans="1:84" ht="13" thickBot="1" x14ac:dyDescent="0.3">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c r="AQ809" s="22"/>
      <c r="AR809" s="22"/>
      <c r="AS809" s="22"/>
      <c r="AT809" s="22"/>
      <c r="AU809" s="22"/>
      <c r="AV809" s="22"/>
      <c r="AW809" s="22"/>
      <c r="AX809" s="22"/>
      <c r="AY809" s="22"/>
      <c r="AZ809" s="22"/>
      <c r="BA809" s="22"/>
      <c r="BB809" s="22"/>
      <c r="BC809" s="22"/>
      <c r="BD809" s="22"/>
      <c r="BE809" s="22"/>
      <c r="BF809" s="22"/>
      <c r="BG809" s="22"/>
      <c r="BH809" s="22"/>
      <c r="BI809" s="22"/>
      <c r="BJ809" s="22"/>
      <c r="BK809" s="22"/>
      <c r="BL809" s="22"/>
      <c r="BM809" s="22"/>
      <c r="BN809" s="22"/>
      <c r="BO809" s="22"/>
      <c r="BP809" s="22"/>
      <c r="BQ809" s="22"/>
      <c r="BR809" s="22"/>
      <c r="BS809" s="22"/>
      <c r="BT809" s="22"/>
      <c r="BU809" s="22"/>
      <c r="BV809" s="22"/>
      <c r="BW809" s="22"/>
      <c r="BX809" s="22"/>
      <c r="BY809" s="22"/>
      <c r="BZ809" s="22"/>
      <c r="CA809" s="22"/>
      <c r="CB809" s="22"/>
      <c r="CC809" s="22"/>
      <c r="CD809" s="22"/>
      <c r="CE809" s="22"/>
      <c r="CF809" s="22"/>
    </row>
    <row r="810" spans="1:84" ht="13" thickBot="1" x14ac:dyDescent="0.3">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c r="AQ810" s="22"/>
      <c r="AR810" s="22"/>
      <c r="AS810" s="22"/>
      <c r="AT810" s="22"/>
      <c r="AU810" s="22"/>
      <c r="AV810" s="22"/>
      <c r="AW810" s="22"/>
      <c r="AX810" s="22"/>
      <c r="AY810" s="22"/>
      <c r="AZ810" s="22"/>
      <c r="BA810" s="22"/>
      <c r="BB810" s="22"/>
      <c r="BC810" s="22"/>
      <c r="BD810" s="22"/>
      <c r="BE810" s="22"/>
      <c r="BF810" s="22"/>
      <c r="BG810" s="22"/>
      <c r="BH810" s="22"/>
      <c r="BI810" s="22"/>
      <c r="BJ810" s="22"/>
      <c r="BK810" s="22"/>
      <c r="BL810" s="22"/>
      <c r="BM810" s="22"/>
      <c r="BN810" s="22"/>
      <c r="BO810" s="22"/>
      <c r="BP810" s="22"/>
      <c r="BQ810" s="22"/>
      <c r="BR810" s="22"/>
      <c r="BS810" s="22"/>
      <c r="BT810" s="22"/>
      <c r="BU810" s="22"/>
      <c r="BV810" s="22"/>
      <c r="BW810" s="22"/>
      <c r="BX810" s="22"/>
      <c r="BY810" s="22"/>
      <c r="BZ810" s="22"/>
      <c r="CA810" s="22"/>
      <c r="CB810" s="22"/>
      <c r="CC810" s="22"/>
      <c r="CD810" s="22"/>
      <c r="CE810" s="22"/>
      <c r="CF810" s="22"/>
    </row>
    <row r="811" spans="1:84" ht="13" thickBot="1" x14ac:dyDescent="0.3">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c r="AQ811" s="22"/>
      <c r="AR811" s="22"/>
      <c r="AS811" s="22"/>
      <c r="AT811" s="22"/>
      <c r="AU811" s="22"/>
      <c r="AV811" s="22"/>
      <c r="AW811" s="22"/>
      <c r="AX811" s="22"/>
      <c r="AY811" s="22"/>
      <c r="AZ811" s="22"/>
      <c r="BA811" s="22"/>
      <c r="BB811" s="22"/>
      <c r="BC811" s="22"/>
      <c r="BD811" s="22"/>
      <c r="BE811" s="22"/>
      <c r="BF811" s="22"/>
      <c r="BG811" s="22"/>
      <c r="BH811" s="22"/>
      <c r="BI811" s="22"/>
      <c r="BJ811" s="22"/>
      <c r="BK811" s="22"/>
      <c r="BL811" s="22"/>
      <c r="BM811" s="22"/>
      <c r="BN811" s="22"/>
      <c r="BO811" s="22"/>
      <c r="BP811" s="22"/>
      <c r="BQ811" s="22"/>
      <c r="BR811" s="22"/>
      <c r="BS811" s="22"/>
      <c r="BT811" s="22"/>
      <c r="BU811" s="22"/>
      <c r="BV811" s="22"/>
      <c r="BW811" s="22"/>
      <c r="BX811" s="22"/>
      <c r="BY811" s="22"/>
      <c r="BZ811" s="22"/>
      <c r="CA811" s="22"/>
      <c r="CB811" s="22"/>
      <c r="CC811" s="22"/>
      <c r="CD811" s="22"/>
      <c r="CE811" s="22"/>
      <c r="CF811" s="22"/>
    </row>
    <row r="812" spans="1:84" ht="13" thickBot="1" x14ac:dyDescent="0.3">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c r="AQ812" s="22"/>
      <c r="AR812" s="22"/>
      <c r="AS812" s="22"/>
      <c r="AT812" s="22"/>
      <c r="AU812" s="22"/>
      <c r="AV812" s="22"/>
      <c r="AW812" s="22"/>
      <c r="AX812" s="22"/>
      <c r="AY812" s="22"/>
      <c r="AZ812" s="22"/>
      <c r="BA812" s="22"/>
      <c r="BB812" s="22"/>
      <c r="BC812" s="22"/>
      <c r="BD812" s="22"/>
      <c r="BE812" s="22"/>
      <c r="BF812" s="22"/>
      <c r="BG812" s="22"/>
      <c r="BH812" s="22"/>
      <c r="BI812" s="22"/>
      <c r="BJ812" s="22"/>
      <c r="BK812" s="22"/>
      <c r="BL812" s="22"/>
      <c r="BM812" s="22"/>
      <c r="BN812" s="22"/>
      <c r="BO812" s="22"/>
      <c r="BP812" s="22"/>
      <c r="BQ812" s="22"/>
      <c r="BR812" s="22"/>
      <c r="BS812" s="22"/>
      <c r="BT812" s="22"/>
      <c r="BU812" s="22"/>
      <c r="BV812" s="22"/>
      <c r="BW812" s="22"/>
      <c r="BX812" s="22"/>
      <c r="BY812" s="22"/>
      <c r="BZ812" s="22"/>
      <c r="CA812" s="22"/>
      <c r="CB812" s="22"/>
      <c r="CC812" s="22"/>
      <c r="CD812" s="22"/>
      <c r="CE812" s="22"/>
      <c r="CF812" s="22"/>
    </row>
    <row r="813" spans="1:84" ht="13" thickBot="1" x14ac:dyDescent="0.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c r="AQ813" s="22"/>
      <c r="AR813" s="22"/>
      <c r="AS813" s="22"/>
      <c r="AT813" s="22"/>
      <c r="AU813" s="22"/>
      <c r="AV813" s="22"/>
      <c r="AW813" s="22"/>
      <c r="AX813" s="22"/>
      <c r="AY813" s="22"/>
      <c r="AZ813" s="22"/>
      <c r="BA813" s="22"/>
      <c r="BB813" s="22"/>
      <c r="BC813" s="22"/>
      <c r="BD813" s="22"/>
      <c r="BE813" s="22"/>
      <c r="BF813" s="22"/>
      <c r="BG813" s="22"/>
      <c r="BH813" s="22"/>
      <c r="BI813" s="22"/>
      <c r="BJ813" s="22"/>
      <c r="BK813" s="22"/>
      <c r="BL813" s="22"/>
      <c r="BM813" s="22"/>
      <c r="BN813" s="22"/>
      <c r="BO813" s="22"/>
      <c r="BP813" s="22"/>
      <c r="BQ813" s="22"/>
      <c r="BR813" s="22"/>
      <c r="BS813" s="22"/>
      <c r="BT813" s="22"/>
      <c r="BU813" s="22"/>
      <c r="BV813" s="22"/>
      <c r="BW813" s="22"/>
      <c r="BX813" s="22"/>
      <c r="BY813" s="22"/>
      <c r="BZ813" s="22"/>
      <c r="CA813" s="22"/>
      <c r="CB813" s="22"/>
      <c r="CC813" s="22"/>
      <c r="CD813" s="22"/>
      <c r="CE813" s="22"/>
      <c r="CF813" s="22"/>
    </row>
    <row r="814" spans="1:84" ht="13" thickBot="1" x14ac:dyDescent="0.3">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c r="BO814" s="22"/>
      <c r="BP814" s="22"/>
      <c r="BQ814" s="22"/>
      <c r="BR814" s="22"/>
      <c r="BS814" s="22"/>
      <c r="BT814" s="22"/>
      <c r="BU814" s="22"/>
      <c r="BV814" s="22"/>
      <c r="BW814" s="22"/>
      <c r="BX814" s="22"/>
      <c r="BY814" s="22"/>
      <c r="BZ814" s="22"/>
      <c r="CA814" s="22"/>
      <c r="CB814" s="22"/>
      <c r="CC814" s="22"/>
      <c r="CD814" s="22"/>
      <c r="CE814" s="22"/>
      <c r="CF814" s="22"/>
    </row>
    <row r="815" spans="1:84" ht="13" thickBot="1" x14ac:dyDescent="0.3">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c r="AQ815" s="22"/>
      <c r="AR815" s="22"/>
      <c r="AS815" s="22"/>
      <c r="AT815" s="22"/>
      <c r="AU815" s="22"/>
      <c r="AV815" s="22"/>
      <c r="AW815" s="22"/>
      <c r="AX815" s="22"/>
      <c r="AY815" s="22"/>
      <c r="AZ815" s="22"/>
      <c r="BA815" s="22"/>
      <c r="BB815" s="22"/>
      <c r="BC815" s="22"/>
      <c r="BD815" s="22"/>
      <c r="BE815" s="22"/>
      <c r="BF815" s="22"/>
      <c r="BG815" s="22"/>
      <c r="BH815" s="22"/>
      <c r="BI815" s="22"/>
      <c r="BJ815" s="22"/>
      <c r="BK815" s="22"/>
      <c r="BL815" s="22"/>
      <c r="BM815" s="22"/>
      <c r="BN815" s="22"/>
      <c r="BO815" s="22"/>
      <c r="BP815" s="22"/>
      <c r="BQ815" s="22"/>
      <c r="BR815" s="22"/>
      <c r="BS815" s="22"/>
      <c r="BT815" s="22"/>
      <c r="BU815" s="22"/>
      <c r="BV815" s="22"/>
      <c r="BW815" s="22"/>
      <c r="BX815" s="22"/>
      <c r="BY815" s="22"/>
      <c r="BZ815" s="22"/>
      <c r="CA815" s="22"/>
      <c r="CB815" s="22"/>
      <c r="CC815" s="22"/>
      <c r="CD815" s="22"/>
      <c r="CE815" s="22"/>
      <c r="CF815" s="22"/>
    </row>
    <row r="816" spans="1:84" ht="13" thickBot="1" x14ac:dyDescent="0.3">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2"/>
      <c r="AW816" s="22"/>
      <c r="AX816" s="22"/>
      <c r="AY816" s="22"/>
      <c r="AZ816" s="22"/>
      <c r="BA816" s="22"/>
      <c r="BB816" s="22"/>
      <c r="BC816" s="22"/>
      <c r="BD816" s="22"/>
      <c r="BE816" s="22"/>
      <c r="BF816" s="22"/>
      <c r="BG816" s="22"/>
      <c r="BH816" s="22"/>
      <c r="BI816" s="22"/>
      <c r="BJ816" s="22"/>
      <c r="BK816" s="22"/>
      <c r="BL816" s="22"/>
      <c r="BM816" s="22"/>
      <c r="BN816" s="22"/>
      <c r="BO816" s="22"/>
      <c r="BP816" s="22"/>
      <c r="BQ816" s="22"/>
      <c r="BR816" s="22"/>
      <c r="BS816" s="22"/>
      <c r="BT816" s="22"/>
      <c r="BU816" s="22"/>
      <c r="BV816" s="22"/>
      <c r="BW816" s="22"/>
      <c r="BX816" s="22"/>
      <c r="BY816" s="22"/>
      <c r="BZ816" s="22"/>
      <c r="CA816" s="22"/>
      <c r="CB816" s="22"/>
      <c r="CC816" s="22"/>
      <c r="CD816" s="22"/>
      <c r="CE816" s="22"/>
      <c r="CF816" s="22"/>
    </row>
    <row r="817" spans="1:84" ht="13" thickBot="1" x14ac:dyDescent="0.3">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c r="AQ817" s="22"/>
      <c r="AR817" s="22"/>
      <c r="AS817" s="22"/>
      <c r="AT817" s="22"/>
      <c r="AU817" s="22"/>
      <c r="AV817" s="22"/>
      <c r="AW817" s="22"/>
      <c r="AX817" s="22"/>
      <c r="AY817" s="22"/>
      <c r="AZ817" s="22"/>
      <c r="BA817" s="22"/>
      <c r="BB817" s="22"/>
      <c r="BC817" s="22"/>
      <c r="BD817" s="22"/>
      <c r="BE817" s="22"/>
      <c r="BF817" s="22"/>
      <c r="BG817" s="22"/>
      <c r="BH817" s="22"/>
      <c r="BI817" s="22"/>
      <c r="BJ817" s="22"/>
      <c r="BK817" s="22"/>
      <c r="BL817" s="22"/>
      <c r="BM817" s="22"/>
      <c r="BN817" s="22"/>
      <c r="BO817" s="22"/>
      <c r="BP817" s="22"/>
      <c r="BQ817" s="22"/>
      <c r="BR817" s="22"/>
      <c r="BS817" s="22"/>
      <c r="BT817" s="22"/>
      <c r="BU817" s="22"/>
      <c r="BV817" s="22"/>
      <c r="BW817" s="22"/>
      <c r="BX817" s="22"/>
      <c r="BY817" s="22"/>
      <c r="BZ817" s="22"/>
      <c r="CA817" s="22"/>
      <c r="CB817" s="22"/>
      <c r="CC817" s="22"/>
      <c r="CD817" s="22"/>
      <c r="CE817" s="22"/>
      <c r="CF817" s="22"/>
    </row>
    <row r="818" spans="1:84" ht="13" thickBot="1" x14ac:dyDescent="0.3">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c r="AQ818" s="22"/>
      <c r="AR818" s="22"/>
      <c r="AS818" s="22"/>
      <c r="AT818" s="22"/>
      <c r="AU818" s="22"/>
      <c r="AV818" s="22"/>
      <c r="AW818" s="22"/>
      <c r="AX818" s="22"/>
      <c r="AY818" s="22"/>
      <c r="AZ818" s="22"/>
      <c r="BA818" s="22"/>
      <c r="BB818" s="22"/>
      <c r="BC818" s="22"/>
      <c r="BD818" s="22"/>
      <c r="BE818" s="22"/>
      <c r="BF818" s="22"/>
      <c r="BG818" s="22"/>
      <c r="BH818" s="22"/>
      <c r="BI818" s="22"/>
      <c r="BJ818" s="22"/>
      <c r="BK818" s="22"/>
      <c r="BL818" s="22"/>
      <c r="BM818" s="22"/>
      <c r="BN818" s="22"/>
      <c r="BO818" s="22"/>
      <c r="BP818" s="22"/>
      <c r="BQ818" s="22"/>
      <c r="BR818" s="22"/>
      <c r="BS818" s="22"/>
      <c r="BT818" s="22"/>
      <c r="BU818" s="22"/>
      <c r="BV818" s="22"/>
      <c r="BW818" s="22"/>
      <c r="BX818" s="22"/>
      <c r="BY818" s="22"/>
      <c r="BZ818" s="22"/>
      <c r="CA818" s="22"/>
      <c r="CB818" s="22"/>
      <c r="CC818" s="22"/>
      <c r="CD818" s="22"/>
      <c r="CE818" s="22"/>
      <c r="CF818" s="22"/>
    </row>
    <row r="819" spans="1:84" ht="13" thickBot="1" x14ac:dyDescent="0.3">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c r="AQ819" s="22"/>
      <c r="AR819" s="22"/>
      <c r="AS819" s="22"/>
      <c r="AT819" s="22"/>
      <c r="AU819" s="22"/>
      <c r="AV819" s="22"/>
      <c r="AW819" s="22"/>
      <c r="AX819" s="22"/>
      <c r="AY819" s="22"/>
      <c r="AZ819" s="22"/>
      <c r="BA819" s="22"/>
      <c r="BB819" s="22"/>
      <c r="BC819" s="22"/>
      <c r="BD819" s="22"/>
      <c r="BE819" s="22"/>
      <c r="BF819" s="22"/>
      <c r="BG819" s="22"/>
      <c r="BH819" s="22"/>
      <c r="BI819" s="22"/>
      <c r="BJ819" s="22"/>
      <c r="BK819" s="22"/>
      <c r="BL819" s="22"/>
      <c r="BM819" s="22"/>
      <c r="BN819" s="22"/>
      <c r="BO819" s="22"/>
      <c r="BP819" s="22"/>
      <c r="BQ819" s="22"/>
      <c r="BR819" s="22"/>
      <c r="BS819" s="22"/>
      <c r="BT819" s="22"/>
      <c r="BU819" s="22"/>
      <c r="BV819" s="22"/>
      <c r="BW819" s="22"/>
      <c r="BX819" s="22"/>
      <c r="BY819" s="22"/>
      <c r="BZ819" s="22"/>
      <c r="CA819" s="22"/>
      <c r="CB819" s="22"/>
      <c r="CC819" s="22"/>
      <c r="CD819" s="22"/>
      <c r="CE819" s="22"/>
      <c r="CF819" s="22"/>
    </row>
    <row r="820" spans="1:84" ht="13" thickBot="1" x14ac:dyDescent="0.3">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c r="AQ820" s="22"/>
      <c r="AR820" s="22"/>
      <c r="AS820" s="22"/>
      <c r="AT820" s="22"/>
      <c r="AU820" s="22"/>
      <c r="AV820" s="22"/>
      <c r="AW820" s="22"/>
      <c r="AX820" s="22"/>
      <c r="AY820" s="22"/>
      <c r="AZ820" s="22"/>
      <c r="BA820" s="22"/>
      <c r="BB820" s="22"/>
      <c r="BC820" s="22"/>
      <c r="BD820" s="22"/>
      <c r="BE820" s="22"/>
      <c r="BF820" s="22"/>
      <c r="BG820" s="22"/>
      <c r="BH820" s="22"/>
      <c r="BI820" s="22"/>
      <c r="BJ820" s="22"/>
      <c r="BK820" s="22"/>
      <c r="BL820" s="22"/>
      <c r="BM820" s="22"/>
      <c r="BN820" s="22"/>
      <c r="BO820" s="22"/>
      <c r="BP820" s="22"/>
      <c r="BQ820" s="22"/>
      <c r="BR820" s="22"/>
      <c r="BS820" s="22"/>
      <c r="BT820" s="22"/>
      <c r="BU820" s="22"/>
      <c r="BV820" s="22"/>
      <c r="BW820" s="22"/>
      <c r="BX820" s="22"/>
      <c r="BY820" s="22"/>
      <c r="BZ820" s="22"/>
      <c r="CA820" s="22"/>
      <c r="CB820" s="22"/>
      <c r="CC820" s="22"/>
      <c r="CD820" s="22"/>
      <c r="CE820" s="22"/>
      <c r="CF820" s="22"/>
    </row>
    <row r="821" spans="1:84" ht="13" thickBot="1" x14ac:dyDescent="0.3">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c r="AQ821" s="22"/>
      <c r="AR821" s="22"/>
      <c r="AS821" s="22"/>
      <c r="AT821" s="22"/>
      <c r="AU821" s="22"/>
      <c r="AV821" s="22"/>
      <c r="AW821" s="22"/>
      <c r="AX821" s="22"/>
      <c r="AY821" s="22"/>
      <c r="AZ821" s="22"/>
      <c r="BA821" s="22"/>
      <c r="BB821" s="22"/>
      <c r="BC821" s="22"/>
      <c r="BD821" s="22"/>
      <c r="BE821" s="22"/>
      <c r="BF821" s="22"/>
      <c r="BG821" s="22"/>
      <c r="BH821" s="22"/>
      <c r="BI821" s="22"/>
      <c r="BJ821" s="22"/>
      <c r="BK821" s="22"/>
      <c r="BL821" s="22"/>
      <c r="BM821" s="22"/>
      <c r="BN821" s="22"/>
      <c r="BO821" s="22"/>
      <c r="BP821" s="22"/>
      <c r="BQ821" s="22"/>
      <c r="BR821" s="22"/>
      <c r="BS821" s="22"/>
      <c r="BT821" s="22"/>
      <c r="BU821" s="22"/>
      <c r="BV821" s="22"/>
      <c r="BW821" s="22"/>
      <c r="BX821" s="22"/>
      <c r="BY821" s="22"/>
      <c r="BZ821" s="22"/>
      <c r="CA821" s="22"/>
      <c r="CB821" s="22"/>
      <c r="CC821" s="22"/>
      <c r="CD821" s="22"/>
      <c r="CE821" s="22"/>
      <c r="CF821" s="22"/>
    </row>
    <row r="822" spans="1:84" ht="13" thickBot="1" x14ac:dyDescent="0.3">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2"/>
      <c r="AW822" s="22"/>
      <c r="AX822" s="22"/>
      <c r="AY822" s="22"/>
      <c r="AZ822" s="22"/>
      <c r="BA822" s="22"/>
      <c r="BB822" s="22"/>
      <c r="BC822" s="22"/>
      <c r="BD822" s="22"/>
      <c r="BE822" s="22"/>
      <c r="BF822" s="22"/>
      <c r="BG822" s="22"/>
      <c r="BH822" s="22"/>
      <c r="BI822" s="22"/>
      <c r="BJ822" s="22"/>
      <c r="BK822" s="22"/>
      <c r="BL822" s="22"/>
      <c r="BM822" s="22"/>
      <c r="BN822" s="22"/>
      <c r="BO822" s="22"/>
      <c r="BP822" s="22"/>
      <c r="BQ822" s="22"/>
      <c r="BR822" s="22"/>
      <c r="BS822" s="22"/>
      <c r="BT822" s="22"/>
      <c r="BU822" s="22"/>
      <c r="BV822" s="22"/>
      <c r="BW822" s="22"/>
      <c r="BX822" s="22"/>
      <c r="BY822" s="22"/>
      <c r="BZ822" s="22"/>
      <c r="CA822" s="22"/>
      <c r="CB822" s="22"/>
      <c r="CC822" s="22"/>
      <c r="CD822" s="22"/>
      <c r="CE822" s="22"/>
      <c r="CF822" s="22"/>
    </row>
    <row r="823" spans="1:84" ht="13" thickBot="1" x14ac:dyDescent="0.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c r="AQ823" s="22"/>
      <c r="AR823" s="22"/>
      <c r="AS823" s="22"/>
      <c r="AT823" s="22"/>
      <c r="AU823" s="22"/>
      <c r="AV823" s="22"/>
      <c r="AW823" s="22"/>
      <c r="AX823" s="22"/>
      <c r="AY823" s="22"/>
      <c r="AZ823" s="22"/>
      <c r="BA823" s="22"/>
      <c r="BB823" s="22"/>
      <c r="BC823" s="22"/>
      <c r="BD823" s="22"/>
      <c r="BE823" s="22"/>
      <c r="BF823" s="22"/>
      <c r="BG823" s="22"/>
      <c r="BH823" s="22"/>
      <c r="BI823" s="22"/>
      <c r="BJ823" s="22"/>
      <c r="BK823" s="22"/>
      <c r="BL823" s="22"/>
      <c r="BM823" s="22"/>
      <c r="BN823" s="22"/>
      <c r="BO823" s="22"/>
      <c r="BP823" s="22"/>
      <c r="BQ823" s="22"/>
      <c r="BR823" s="22"/>
      <c r="BS823" s="22"/>
      <c r="BT823" s="22"/>
      <c r="BU823" s="22"/>
      <c r="BV823" s="22"/>
      <c r="BW823" s="22"/>
      <c r="BX823" s="22"/>
      <c r="BY823" s="22"/>
      <c r="BZ823" s="22"/>
      <c r="CA823" s="22"/>
      <c r="CB823" s="22"/>
      <c r="CC823" s="22"/>
      <c r="CD823" s="22"/>
      <c r="CE823" s="22"/>
      <c r="CF823" s="22"/>
    </row>
    <row r="824" spans="1:84" ht="13" thickBot="1" x14ac:dyDescent="0.3">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c r="AQ824" s="22"/>
      <c r="AR824" s="22"/>
      <c r="AS824" s="22"/>
      <c r="AT824" s="22"/>
      <c r="AU824" s="22"/>
      <c r="AV824" s="22"/>
      <c r="AW824" s="22"/>
      <c r="AX824" s="22"/>
      <c r="AY824" s="22"/>
      <c r="AZ824" s="22"/>
      <c r="BA824" s="22"/>
      <c r="BB824" s="22"/>
      <c r="BC824" s="22"/>
      <c r="BD824" s="22"/>
      <c r="BE824" s="22"/>
      <c r="BF824" s="22"/>
      <c r="BG824" s="22"/>
      <c r="BH824" s="22"/>
      <c r="BI824" s="22"/>
      <c r="BJ824" s="22"/>
      <c r="BK824" s="22"/>
      <c r="BL824" s="22"/>
      <c r="BM824" s="22"/>
      <c r="BN824" s="22"/>
      <c r="BO824" s="22"/>
      <c r="BP824" s="22"/>
      <c r="BQ824" s="22"/>
      <c r="BR824" s="22"/>
      <c r="BS824" s="22"/>
      <c r="BT824" s="22"/>
      <c r="BU824" s="22"/>
      <c r="BV824" s="22"/>
      <c r="BW824" s="22"/>
      <c r="BX824" s="22"/>
      <c r="BY824" s="22"/>
      <c r="BZ824" s="22"/>
      <c r="CA824" s="22"/>
      <c r="CB824" s="22"/>
      <c r="CC824" s="22"/>
      <c r="CD824" s="22"/>
      <c r="CE824" s="22"/>
      <c r="CF824" s="22"/>
    </row>
    <row r="825" spans="1:84" ht="13" thickBot="1" x14ac:dyDescent="0.3">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c r="AQ825" s="22"/>
      <c r="AR825" s="22"/>
      <c r="AS825" s="22"/>
      <c r="AT825" s="22"/>
      <c r="AU825" s="22"/>
      <c r="AV825" s="22"/>
      <c r="AW825" s="22"/>
      <c r="AX825" s="22"/>
      <c r="AY825" s="22"/>
      <c r="AZ825" s="22"/>
      <c r="BA825" s="22"/>
      <c r="BB825" s="22"/>
      <c r="BC825" s="22"/>
      <c r="BD825" s="22"/>
      <c r="BE825" s="22"/>
      <c r="BF825" s="22"/>
      <c r="BG825" s="22"/>
      <c r="BH825" s="22"/>
      <c r="BI825" s="22"/>
      <c r="BJ825" s="22"/>
      <c r="BK825" s="22"/>
      <c r="BL825" s="22"/>
      <c r="BM825" s="22"/>
      <c r="BN825" s="22"/>
      <c r="BO825" s="22"/>
      <c r="BP825" s="22"/>
      <c r="BQ825" s="22"/>
      <c r="BR825" s="22"/>
      <c r="BS825" s="22"/>
      <c r="BT825" s="22"/>
      <c r="BU825" s="22"/>
      <c r="BV825" s="22"/>
      <c r="BW825" s="22"/>
      <c r="BX825" s="22"/>
      <c r="BY825" s="22"/>
      <c r="BZ825" s="22"/>
      <c r="CA825" s="22"/>
      <c r="CB825" s="22"/>
      <c r="CC825" s="22"/>
      <c r="CD825" s="22"/>
      <c r="CE825" s="22"/>
      <c r="CF825" s="22"/>
    </row>
    <row r="826" spans="1:84" ht="13" thickBot="1" x14ac:dyDescent="0.3">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c r="AQ826" s="22"/>
      <c r="AR826" s="22"/>
      <c r="AS826" s="22"/>
      <c r="AT826" s="22"/>
      <c r="AU826" s="22"/>
      <c r="AV826" s="22"/>
      <c r="AW826" s="22"/>
      <c r="AX826" s="22"/>
      <c r="AY826" s="22"/>
      <c r="AZ826" s="22"/>
      <c r="BA826" s="22"/>
      <c r="BB826" s="22"/>
      <c r="BC826" s="22"/>
      <c r="BD826" s="22"/>
      <c r="BE826" s="22"/>
      <c r="BF826" s="22"/>
      <c r="BG826" s="22"/>
      <c r="BH826" s="22"/>
      <c r="BI826" s="22"/>
      <c r="BJ826" s="22"/>
      <c r="BK826" s="22"/>
      <c r="BL826" s="22"/>
      <c r="BM826" s="22"/>
      <c r="BN826" s="22"/>
      <c r="BO826" s="22"/>
      <c r="BP826" s="22"/>
      <c r="BQ826" s="22"/>
      <c r="BR826" s="22"/>
      <c r="BS826" s="22"/>
      <c r="BT826" s="22"/>
      <c r="BU826" s="22"/>
      <c r="BV826" s="22"/>
      <c r="BW826" s="22"/>
      <c r="BX826" s="22"/>
      <c r="BY826" s="22"/>
      <c r="BZ826" s="22"/>
      <c r="CA826" s="22"/>
      <c r="CB826" s="22"/>
      <c r="CC826" s="22"/>
      <c r="CD826" s="22"/>
      <c r="CE826" s="22"/>
      <c r="CF826" s="22"/>
    </row>
    <row r="827" spans="1:84" ht="13" thickBot="1" x14ac:dyDescent="0.3">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c r="AQ827" s="22"/>
      <c r="AR827" s="22"/>
      <c r="AS827" s="22"/>
      <c r="AT827" s="22"/>
      <c r="AU827" s="22"/>
      <c r="AV827" s="22"/>
      <c r="AW827" s="22"/>
      <c r="AX827" s="22"/>
      <c r="AY827" s="22"/>
      <c r="AZ827" s="22"/>
      <c r="BA827" s="22"/>
      <c r="BB827" s="22"/>
      <c r="BC827" s="22"/>
      <c r="BD827" s="22"/>
      <c r="BE827" s="22"/>
      <c r="BF827" s="22"/>
      <c r="BG827" s="22"/>
      <c r="BH827" s="22"/>
      <c r="BI827" s="22"/>
      <c r="BJ827" s="22"/>
      <c r="BK827" s="22"/>
      <c r="BL827" s="22"/>
      <c r="BM827" s="22"/>
      <c r="BN827" s="22"/>
      <c r="BO827" s="22"/>
      <c r="BP827" s="22"/>
      <c r="BQ827" s="22"/>
      <c r="BR827" s="22"/>
      <c r="BS827" s="22"/>
      <c r="BT827" s="22"/>
      <c r="BU827" s="22"/>
      <c r="BV827" s="22"/>
      <c r="BW827" s="22"/>
      <c r="BX827" s="22"/>
      <c r="BY827" s="22"/>
      <c r="BZ827" s="22"/>
      <c r="CA827" s="22"/>
      <c r="CB827" s="22"/>
      <c r="CC827" s="22"/>
      <c r="CD827" s="22"/>
      <c r="CE827" s="22"/>
      <c r="CF827" s="22"/>
    </row>
    <row r="828" spans="1:84" ht="13" thickBot="1" x14ac:dyDescent="0.3">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c r="AQ828" s="22"/>
      <c r="AR828" s="22"/>
      <c r="AS828" s="22"/>
      <c r="AT828" s="22"/>
      <c r="AU828" s="22"/>
      <c r="AV828" s="22"/>
      <c r="AW828" s="22"/>
      <c r="AX828" s="22"/>
      <c r="AY828" s="22"/>
      <c r="AZ828" s="22"/>
      <c r="BA828" s="22"/>
      <c r="BB828" s="22"/>
      <c r="BC828" s="22"/>
      <c r="BD828" s="22"/>
      <c r="BE828" s="22"/>
      <c r="BF828" s="22"/>
      <c r="BG828" s="22"/>
      <c r="BH828" s="22"/>
      <c r="BI828" s="22"/>
      <c r="BJ828" s="22"/>
      <c r="BK828" s="22"/>
      <c r="BL828" s="22"/>
      <c r="BM828" s="22"/>
      <c r="BN828" s="22"/>
      <c r="BO828" s="22"/>
      <c r="BP828" s="22"/>
      <c r="BQ828" s="22"/>
      <c r="BR828" s="22"/>
      <c r="BS828" s="22"/>
      <c r="BT828" s="22"/>
      <c r="BU828" s="22"/>
      <c r="BV828" s="22"/>
      <c r="BW828" s="22"/>
      <c r="BX828" s="22"/>
      <c r="BY828" s="22"/>
      <c r="BZ828" s="22"/>
      <c r="CA828" s="22"/>
      <c r="CB828" s="22"/>
      <c r="CC828" s="22"/>
      <c r="CD828" s="22"/>
      <c r="CE828" s="22"/>
      <c r="CF828" s="22"/>
    </row>
    <row r="829" spans="1:84" ht="13" thickBot="1" x14ac:dyDescent="0.3">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c r="AQ829" s="22"/>
      <c r="AR829" s="22"/>
      <c r="AS829" s="22"/>
      <c r="AT829" s="22"/>
      <c r="AU829" s="22"/>
      <c r="AV829" s="22"/>
      <c r="AW829" s="22"/>
      <c r="AX829" s="22"/>
      <c r="AY829" s="22"/>
      <c r="AZ829" s="22"/>
      <c r="BA829" s="22"/>
      <c r="BB829" s="22"/>
      <c r="BC829" s="22"/>
      <c r="BD829" s="22"/>
      <c r="BE829" s="22"/>
      <c r="BF829" s="22"/>
      <c r="BG829" s="22"/>
      <c r="BH829" s="22"/>
      <c r="BI829" s="22"/>
      <c r="BJ829" s="22"/>
      <c r="BK829" s="22"/>
      <c r="BL829" s="22"/>
      <c r="BM829" s="22"/>
      <c r="BN829" s="22"/>
      <c r="BO829" s="22"/>
      <c r="BP829" s="22"/>
      <c r="BQ829" s="22"/>
      <c r="BR829" s="22"/>
      <c r="BS829" s="22"/>
      <c r="BT829" s="22"/>
      <c r="BU829" s="22"/>
      <c r="BV829" s="22"/>
      <c r="BW829" s="22"/>
      <c r="BX829" s="22"/>
      <c r="BY829" s="22"/>
      <c r="BZ829" s="22"/>
      <c r="CA829" s="22"/>
      <c r="CB829" s="22"/>
      <c r="CC829" s="22"/>
      <c r="CD829" s="22"/>
      <c r="CE829" s="22"/>
      <c r="CF829" s="22"/>
    </row>
    <row r="830" spans="1:84" ht="13" thickBot="1" x14ac:dyDescent="0.3">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2"/>
      <c r="AW830" s="22"/>
      <c r="AX830" s="22"/>
      <c r="AY830" s="22"/>
      <c r="AZ830" s="22"/>
      <c r="BA830" s="22"/>
      <c r="BB830" s="22"/>
      <c r="BC830" s="22"/>
      <c r="BD830" s="22"/>
      <c r="BE830" s="22"/>
      <c r="BF830" s="22"/>
      <c r="BG830" s="22"/>
      <c r="BH830" s="22"/>
      <c r="BI830" s="22"/>
      <c r="BJ830" s="22"/>
      <c r="BK830" s="22"/>
      <c r="BL830" s="22"/>
      <c r="BM830" s="22"/>
      <c r="BN830" s="22"/>
      <c r="BO830" s="22"/>
      <c r="BP830" s="22"/>
      <c r="BQ830" s="22"/>
      <c r="BR830" s="22"/>
      <c r="BS830" s="22"/>
      <c r="BT830" s="22"/>
      <c r="BU830" s="22"/>
      <c r="BV830" s="22"/>
      <c r="BW830" s="22"/>
      <c r="BX830" s="22"/>
      <c r="BY830" s="22"/>
      <c r="BZ830" s="22"/>
      <c r="CA830" s="22"/>
      <c r="CB830" s="22"/>
      <c r="CC830" s="22"/>
      <c r="CD830" s="22"/>
      <c r="CE830" s="22"/>
      <c r="CF830" s="22"/>
    </row>
    <row r="831" spans="1:84" ht="13" thickBot="1" x14ac:dyDescent="0.3">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c r="AQ831" s="22"/>
      <c r="AR831" s="22"/>
      <c r="AS831" s="22"/>
      <c r="AT831" s="22"/>
      <c r="AU831" s="22"/>
      <c r="AV831" s="22"/>
      <c r="AW831" s="22"/>
      <c r="AX831" s="22"/>
      <c r="AY831" s="22"/>
      <c r="AZ831" s="22"/>
      <c r="BA831" s="22"/>
      <c r="BB831" s="22"/>
      <c r="BC831" s="22"/>
      <c r="BD831" s="22"/>
      <c r="BE831" s="22"/>
      <c r="BF831" s="22"/>
      <c r="BG831" s="22"/>
      <c r="BH831" s="22"/>
      <c r="BI831" s="22"/>
      <c r="BJ831" s="22"/>
      <c r="BK831" s="22"/>
      <c r="BL831" s="22"/>
      <c r="BM831" s="22"/>
      <c r="BN831" s="22"/>
      <c r="BO831" s="22"/>
      <c r="BP831" s="22"/>
      <c r="BQ831" s="22"/>
      <c r="BR831" s="22"/>
      <c r="BS831" s="22"/>
      <c r="BT831" s="22"/>
      <c r="BU831" s="22"/>
      <c r="BV831" s="22"/>
      <c r="BW831" s="22"/>
      <c r="BX831" s="22"/>
      <c r="BY831" s="22"/>
      <c r="BZ831" s="22"/>
      <c r="CA831" s="22"/>
      <c r="CB831" s="22"/>
      <c r="CC831" s="22"/>
      <c r="CD831" s="22"/>
      <c r="CE831" s="22"/>
      <c r="CF831" s="22"/>
    </row>
    <row r="832" spans="1:84" ht="13" thickBot="1" x14ac:dyDescent="0.3">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c r="AQ832" s="22"/>
      <c r="AR832" s="22"/>
      <c r="AS832" s="22"/>
      <c r="AT832" s="22"/>
      <c r="AU832" s="22"/>
      <c r="AV832" s="22"/>
      <c r="AW832" s="22"/>
      <c r="AX832" s="22"/>
      <c r="AY832" s="22"/>
      <c r="AZ832" s="22"/>
      <c r="BA832" s="22"/>
      <c r="BB832" s="22"/>
      <c r="BC832" s="22"/>
      <c r="BD832" s="22"/>
      <c r="BE832" s="22"/>
      <c r="BF832" s="22"/>
      <c r="BG832" s="22"/>
      <c r="BH832" s="22"/>
      <c r="BI832" s="22"/>
      <c r="BJ832" s="22"/>
      <c r="BK832" s="22"/>
      <c r="BL832" s="22"/>
      <c r="BM832" s="22"/>
      <c r="BN832" s="22"/>
      <c r="BO832" s="22"/>
      <c r="BP832" s="22"/>
      <c r="BQ832" s="22"/>
      <c r="BR832" s="22"/>
      <c r="BS832" s="22"/>
      <c r="BT832" s="22"/>
      <c r="BU832" s="22"/>
      <c r="BV832" s="22"/>
      <c r="BW832" s="22"/>
      <c r="BX832" s="22"/>
      <c r="BY832" s="22"/>
      <c r="BZ832" s="22"/>
      <c r="CA832" s="22"/>
      <c r="CB832" s="22"/>
      <c r="CC832" s="22"/>
      <c r="CD832" s="22"/>
      <c r="CE832" s="22"/>
      <c r="CF832" s="22"/>
    </row>
    <row r="833" spans="1:84" ht="13" thickBot="1" x14ac:dyDescent="0.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c r="AQ833" s="22"/>
      <c r="AR833" s="22"/>
      <c r="AS833" s="22"/>
      <c r="AT833" s="22"/>
      <c r="AU833" s="22"/>
      <c r="AV833" s="22"/>
      <c r="AW833" s="22"/>
      <c r="AX833" s="22"/>
      <c r="AY833" s="22"/>
      <c r="AZ833" s="22"/>
      <c r="BA833" s="22"/>
      <c r="BB833" s="22"/>
      <c r="BC833" s="22"/>
      <c r="BD833" s="22"/>
      <c r="BE833" s="22"/>
      <c r="BF833" s="22"/>
      <c r="BG833" s="22"/>
      <c r="BH833" s="22"/>
      <c r="BI833" s="22"/>
      <c r="BJ833" s="22"/>
      <c r="BK833" s="22"/>
      <c r="BL833" s="22"/>
      <c r="BM833" s="22"/>
      <c r="BN833" s="22"/>
      <c r="BO833" s="22"/>
      <c r="BP833" s="22"/>
      <c r="BQ833" s="22"/>
      <c r="BR833" s="22"/>
      <c r="BS833" s="22"/>
      <c r="BT833" s="22"/>
      <c r="BU833" s="22"/>
      <c r="BV833" s="22"/>
      <c r="BW833" s="22"/>
      <c r="BX833" s="22"/>
      <c r="BY833" s="22"/>
      <c r="BZ833" s="22"/>
      <c r="CA833" s="22"/>
      <c r="CB833" s="22"/>
      <c r="CC833" s="22"/>
      <c r="CD833" s="22"/>
      <c r="CE833" s="22"/>
      <c r="CF833" s="22"/>
    </row>
    <row r="834" spans="1:84" ht="13" thickBot="1" x14ac:dyDescent="0.3">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c r="AQ834" s="22"/>
      <c r="AR834" s="22"/>
      <c r="AS834" s="22"/>
      <c r="AT834" s="22"/>
      <c r="AU834" s="22"/>
      <c r="AV834" s="22"/>
      <c r="AW834" s="22"/>
      <c r="AX834" s="22"/>
      <c r="AY834" s="22"/>
      <c r="AZ834" s="22"/>
      <c r="BA834" s="22"/>
      <c r="BB834" s="22"/>
      <c r="BC834" s="22"/>
      <c r="BD834" s="22"/>
      <c r="BE834" s="22"/>
      <c r="BF834" s="22"/>
      <c r="BG834" s="22"/>
      <c r="BH834" s="22"/>
      <c r="BI834" s="22"/>
      <c r="BJ834" s="22"/>
      <c r="BK834" s="22"/>
      <c r="BL834" s="22"/>
      <c r="BM834" s="22"/>
      <c r="BN834" s="22"/>
      <c r="BO834" s="22"/>
      <c r="BP834" s="22"/>
      <c r="BQ834" s="22"/>
      <c r="BR834" s="22"/>
      <c r="BS834" s="22"/>
      <c r="BT834" s="22"/>
      <c r="BU834" s="22"/>
      <c r="BV834" s="22"/>
      <c r="BW834" s="22"/>
      <c r="BX834" s="22"/>
      <c r="BY834" s="22"/>
      <c r="BZ834" s="22"/>
      <c r="CA834" s="22"/>
      <c r="CB834" s="22"/>
      <c r="CC834" s="22"/>
      <c r="CD834" s="22"/>
      <c r="CE834" s="22"/>
      <c r="CF834" s="22"/>
    </row>
    <row r="835" spans="1:84" ht="13" thickBot="1" x14ac:dyDescent="0.3">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c r="AQ835" s="22"/>
      <c r="AR835" s="22"/>
      <c r="AS835" s="22"/>
      <c r="AT835" s="22"/>
      <c r="AU835" s="22"/>
      <c r="AV835" s="22"/>
      <c r="AW835" s="22"/>
      <c r="AX835" s="22"/>
      <c r="AY835" s="22"/>
      <c r="AZ835" s="22"/>
      <c r="BA835" s="22"/>
      <c r="BB835" s="22"/>
      <c r="BC835" s="22"/>
      <c r="BD835" s="22"/>
      <c r="BE835" s="22"/>
      <c r="BF835" s="22"/>
      <c r="BG835" s="22"/>
      <c r="BH835" s="22"/>
      <c r="BI835" s="22"/>
      <c r="BJ835" s="22"/>
      <c r="BK835" s="22"/>
      <c r="BL835" s="22"/>
      <c r="BM835" s="22"/>
      <c r="BN835" s="22"/>
      <c r="BO835" s="22"/>
      <c r="BP835" s="22"/>
      <c r="BQ835" s="22"/>
      <c r="BR835" s="22"/>
      <c r="BS835" s="22"/>
      <c r="BT835" s="22"/>
      <c r="BU835" s="22"/>
      <c r="BV835" s="22"/>
      <c r="BW835" s="22"/>
      <c r="BX835" s="22"/>
      <c r="BY835" s="22"/>
      <c r="BZ835" s="22"/>
      <c r="CA835" s="22"/>
      <c r="CB835" s="22"/>
      <c r="CC835" s="22"/>
      <c r="CD835" s="22"/>
      <c r="CE835" s="22"/>
      <c r="CF835" s="22"/>
    </row>
    <row r="836" spans="1:84" ht="13" thickBot="1" x14ac:dyDescent="0.3">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c r="AQ836" s="22"/>
      <c r="AR836" s="22"/>
      <c r="AS836" s="22"/>
      <c r="AT836" s="22"/>
      <c r="AU836" s="22"/>
      <c r="AV836" s="22"/>
      <c r="AW836" s="22"/>
      <c r="AX836" s="22"/>
      <c r="AY836" s="22"/>
      <c r="AZ836" s="22"/>
      <c r="BA836" s="22"/>
      <c r="BB836" s="22"/>
      <c r="BC836" s="22"/>
      <c r="BD836" s="22"/>
      <c r="BE836" s="22"/>
      <c r="BF836" s="22"/>
      <c r="BG836" s="22"/>
      <c r="BH836" s="22"/>
      <c r="BI836" s="22"/>
      <c r="BJ836" s="22"/>
      <c r="BK836" s="22"/>
      <c r="BL836" s="22"/>
      <c r="BM836" s="22"/>
      <c r="BN836" s="22"/>
      <c r="BO836" s="22"/>
      <c r="BP836" s="22"/>
      <c r="BQ836" s="22"/>
      <c r="BR836" s="22"/>
      <c r="BS836" s="22"/>
      <c r="BT836" s="22"/>
      <c r="BU836" s="22"/>
      <c r="BV836" s="22"/>
      <c r="BW836" s="22"/>
      <c r="BX836" s="22"/>
      <c r="BY836" s="22"/>
      <c r="BZ836" s="22"/>
      <c r="CA836" s="22"/>
      <c r="CB836" s="22"/>
      <c r="CC836" s="22"/>
      <c r="CD836" s="22"/>
      <c r="CE836" s="22"/>
      <c r="CF836" s="22"/>
    </row>
    <row r="837" spans="1:84" ht="13" thickBot="1" x14ac:dyDescent="0.3">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c r="AQ837" s="22"/>
      <c r="AR837" s="22"/>
      <c r="AS837" s="22"/>
      <c r="AT837" s="22"/>
      <c r="AU837" s="22"/>
      <c r="AV837" s="22"/>
      <c r="AW837" s="22"/>
      <c r="AX837" s="22"/>
      <c r="AY837" s="22"/>
      <c r="AZ837" s="22"/>
      <c r="BA837" s="22"/>
      <c r="BB837" s="22"/>
      <c r="BC837" s="22"/>
      <c r="BD837" s="22"/>
      <c r="BE837" s="22"/>
      <c r="BF837" s="22"/>
      <c r="BG837" s="22"/>
      <c r="BH837" s="22"/>
      <c r="BI837" s="22"/>
      <c r="BJ837" s="22"/>
      <c r="BK837" s="22"/>
      <c r="BL837" s="22"/>
      <c r="BM837" s="22"/>
      <c r="BN837" s="22"/>
      <c r="BO837" s="22"/>
      <c r="BP837" s="22"/>
      <c r="BQ837" s="22"/>
      <c r="BR837" s="22"/>
      <c r="BS837" s="22"/>
      <c r="BT837" s="22"/>
      <c r="BU837" s="22"/>
      <c r="BV837" s="22"/>
      <c r="BW837" s="22"/>
      <c r="BX837" s="22"/>
      <c r="BY837" s="22"/>
      <c r="BZ837" s="22"/>
      <c r="CA837" s="22"/>
      <c r="CB837" s="22"/>
      <c r="CC837" s="22"/>
      <c r="CD837" s="22"/>
      <c r="CE837" s="22"/>
      <c r="CF837" s="22"/>
    </row>
    <row r="838" spans="1:84" ht="13" thickBot="1" x14ac:dyDescent="0.3">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2"/>
      <c r="AU838" s="22"/>
      <c r="AV838" s="22"/>
      <c r="AW838" s="22"/>
      <c r="AX838" s="22"/>
      <c r="AY838" s="22"/>
      <c r="AZ838" s="22"/>
      <c r="BA838" s="22"/>
      <c r="BB838" s="22"/>
      <c r="BC838" s="22"/>
      <c r="BD838" s="22"/>
      <c r="BE838" s="22"/>
      <c r="BF838" s="22"/>
      <c r="BG838" s="22"/>
      <c r="BH838" s="22"/>
      <c r="BI838" s="22"/>
      <c r="BJ838" s="22"/>
      <c r="BK838" s="22"/>
      <c r="BL838" s="22"/>
      <c r="BM838" s="22"/>
      <c r="BN838" s="22"/>
      <c r="BO838" s="22"/>
      <c r="BP838" s="22"/>
      <c r="BQ838" s="22"/>
      <c r="BR838" s="22"/>
      <c r="BS838" s="22"/>
      <c r="BT838" s="22"/>
      <c r="BU838" s="22"/>
      <c r="BV838" s="22"/>
      <c r="BW838" s="22"/>
      <c r="BX838" s="22"/>
      <c r="BY838" s="22"/>
      <c r="BZ838" s="22"/>
      <c r="CA838" s="22"/>
      <c r="CB838" s="22"/>
      <c r="CC838" s="22"/>
      <c r="CD838" s="22"/>
      <c r="CE838" s="22"/>
      <c r="CF838" s="22"/>
    </row>
    <row r="839" spans="1:84" ht="13" thickBot="1" x14ac:dyDescent="0.3">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c r="AQ839" s="22"/>
      <c r="AR839" s="22"/>
      <c r="AS839" s="22"/>
      <c r="AT839" s="22"/>
      <c r="AU839" s="22"/>
      <c r="AV839" s="22"/>
      <c r="AW839" s="22"/>
      <c r="AX839" s="22"/>
      <c r="AY839" s="22"/>
      <c r="AZ839" s="22"/>
      <c r="BA839" s="22"/>
      <c r="BB839" s="22"/>
      <c r="BC839" s="22"/>
      <c r="BD839" s="22"/>
      <c r="BE839" s="22"/>
      <c r="BF839" s="22"/>
      <c r="BG839" s="22"/>
      <c r="BH839" s="22"/>
      <c r="BI839" s="22"/>
      <c r="BJ839" s="22"/>
      <c r="BK839" s="22"/>
      <c r="BL839" s="22"/>
      <c r="BM839" s="22"/>
      <c r="BN839" s="22"/>
      <c r="BO839" s="22"/>
      <c r="BP839" s="22"/>
      <c r="BQ839" s="22"/>
      <c r="BR839" s="22"/>
      <c r="BS839" s="22"/>
      <c r="BT839" s="22"/>
      <c r="BU839" s="22"/>
      <c r="BV839" s="22"/>
      <c r="BW839" s="22"/>
      <c r="BX839" s="22"/>
      <c r="BY839" s="22"/>
      <c r="BZ839" s="22"/>
      <c r="CA839" s="22"/>
      <c r="CB839" s="22"/>
      <c r="CC839" s="22"/>
      <c r="CD839" s="22"/>
      <c r="CE839" s="22"/>
      <c r="CF839" s="22"/>
    </row>
    <row r="840" spans="1:84" ht="13" thickBot="1" x14ac:dyDescent="0.3">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c r="AQ840" s="22"/>
      <c r="AR840" s="22"/>
      <c r="AS840" s="22"/>
      <c r="AT840" s="22"/>
      <c r="AU840" s="22"/>
      <c r="AV840" s="22"/>
      <c r="AW840" s="22"/>
      <c r="AX840" s="22"/>
      <c r="AY840" s="22"/>
      <c r="AZ840" s="22"/>
      <c r="BA840" s="22"/>
      <c r="BB840" s="22"/>
      <c r="BC840" s="22"/>
      <c r="BD840" s="22"/>
      <c r="BE840" s="22"/>
      <c r="BF840" s="22"/>
      <c r="BG840" s="22"/>
      <c r="BH840" s="22"/>
      <c r="BI840" s="22"/>
      <c r="BJ840" s="22"/>
      <c r="BK840" s="22"/>
      <c r="BL840" s="22"/>
      <c r="BM840" s="22"/>
      <c r="BN840" s="22"/>
      <c r="BO840" s="22"/>
      <c r="BP840" s="22"/>
      <c r="BQ840" s="22"/>
      <c r="BR840" s="22"/>
      <c r="BS840" s="22"/>
      <c r="BT840" s="22"/>
      <c r="BU840" s="22"/>
      <c r="BV840" s="22"/>
      <c r="BW840" s="22"/>
      <c r="BX840" s="22"/>
      <c r="BY840" s="22"/>
      <c r="BZ840" s="22"/>
      <c r="CA840" s="22"/>
      <c r="CB840" s="22"/>
      <c r="CC840" s="22"/>
      <c r="CD840" s="22"/>
      <c r="CE840" s="22"/>
      <c r="CF840" s="22"/>
    </row>
    <row r="841" spans="1:84" ht="13" thickBot="1" x14ac:dyDescent="0.3">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c r="AQ841" s="22"/>
      <c r="AR841" s="22"/>
      <c r="AS841" s="22"/>
      <c r="AT841" s="22"/>
      <c r="AU841" s="22"/>
      <c r="AV841" s="22"/>
      <c r="AW841" s="22"/>
      <c r="AX841" s="22"/>
      <c r="AY841" s="22"/>
      <c r="AZ841" s="22"/>
      <c r="BA841" s="22"/>
      <c r="BB841" s="22"/>
      <c r="BC841" s="22"/>
      <c r="BD841" s="22"/>
      <c r="BE841" s="22"/>
      <c r="BF841" s="22"/>
      <c r="BG841" s="22"/>
      <c r="BH841" s="22"/>
      <c r="BI841" s="22"/>
      <c r="BJ841" s="22"/>
      <c r="BK841" s="22"/>
      <c r="BL841" s="22"/>
      <c r="BM841" s="22"/>
      <c r="BN841" s="22"/>
      <c r="BO841" s="22"/>
      <c r="BP841" s="22"/>
      <c r="BQ841" s="22"/>
      <c r="BR841" s="22"/>
      <c r="BS841" s="22"/>
      <c r="BT841" s="22"/>
      <c r="BU841" s="22"/>
      <c r="BV841" s="22"/>
      <c r="BW841" s="22"/>
      <c r="BX841" s="22"/>
      <c r="BY841" s="22"/>
      <c r="BZ841" s="22"/>
      <c r="CA841" s="22"/>
      <c r="CB841" s="22"/>
      <c r="CC841" s="22"/>
      <c r="CD841" s="22"/>
      <c r="CE841" s="22"/>
      <c r="CF841" s="22"/>
    </row>
    <row r="842" spans="1:84" ht="13" thickBot="1" x14ac:dyDescent="0.3">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c r="AQ842" s="22"/>
      <c r="AR842" s="22"/>
      <c r="AS842" s="22"/>
      <c r="AT842" s="22"/>
      <c r="AU842" s="22"/>
      <c r="AV842" s="22"/>
      <c r="AW842" s="22"/>
      <c r="AX842" s="22"/>
      <c r="AY842" s="22"/>
      <c r="AZ842" s="22"/>
      <c r="BA842" s="22"/>
      <c r="BB842" s="22"/>
      <c r="BC842" s="22"/>
      <c r="BD842" s="22"/>
      <c r="BE842" s="22"/>
      <c r="BF842" s="22"/>
      <c r="BG842" s="22"/>
      <c r="BH842" s="22"/>
      <c r="BI842" s="22"/>
      <c r="BJ842" s="22"/>
      <c r="BK842" s="22"/>
      <c r="BL842" s="22"/>
      <c r="BM842" s="22"/>
      <c r="BN842" s="22"/>
      <c r="BO842" s="22"/>
      <c r="BP842" s="22"/>
      <c r="BQ842" s="22"/>
      <c r="BR842" s="22"/>
      <c r="BS842" s="22"/>
      <c r="BT842" s="22"/>
      <c r="BU842" s="22"/>
      <c r="BV842" s="22"/>
      <c r="BW842" s="22"/>
      <c r="BX842" s="22"/>
      <c r="BY842" s="22"/>
      <c r="BZ842" s="22"/>
      <c r="CA842" s="22"/>
      <c r="CB842" s="22"/>
      <c r="CC842" s="22"/>
      <c r="CD842" s="22"/>
      <c r="CE842" s="22"/>
      <c r="CF842" s="22"/>
    </row>
    <row r="843" spans="1:84" ht="13" thickBot="1" x14ac:dyDescent="0.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c r="AQ843" s="22"/>
      <c r="AR843" s="22"/>
      <c r="AS843" s="22"/>
      <c r="AT843" s="22"/>
      <c r="AU843" s="22"/>
      <c r="AV843" s="22"/>
      <c r="AW843" s="22"/>
      <c r="AX843" s="22"/>
      <c r="AY843" s="22"/>
      <c r="AZ843" s="22"/>
      <c r="BA843" s="22"/>
      <c r="BB843" s="22"/>
      <c r="BC843" s="22"/>
      <c r="BD843" s="22"/>
      <c r="BE843" s="22"/>
      <c r="BF843" s="22"/>
      <c r="BG843" s="22"/>
      <c r="BH843" s="22"/>
      <c r="BI843" s="22"/>
      <c r="BJ843" s="22"/>
      <c r="BK843" s="22"/>
      <c r="BL843" s="22"/>
      <c r="BM843" s="22"/>
      <c r="BN843" s="22"/>
      <c r="BO843" s="22"/>
      <c r="BP843" s="22"/>
      <c r="BQ843" s="22"/>
      <c r="BR843" s="22"/>
      <c r="BS843" s="22"/>
      <c r="BT843" s="22"/>
      <c r="BU843" s="22"/>
      <c r="BV843" s="22"/>
      <c r="BW843" s="22"/>
      <c r="BX843" s="22"/>
      <c r="BY843" s="22"/>
      <c r="BZ843" s="22"/>
      <c r="CA843" s="22"/>
      <c r="CB843" s="22"/>
      <c r="CC843" s="22"/>
      <c r="CD843" s="22"/>
      <c r="CE843" s="22"/>
      <c r="CF843" s="22"/>
    </row>
    <row r="844" spans="1:84" ht="13" thickBot="1" x14ac:dyDescent="0.3">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c r="AQ844" s="22"/>
      <c r="AR844" s="22"/>
      <c r="AS844" s="22"/>
      <c r="AT844" s="22"/>
      <c r="AU844" s="22"/>
      <c r="AV844" s="22"/>
      <c r="AW844" s="22"/>
      <c r="AX844" s="22"/>
      <c r="AY844" s="22"/>
      <c r="AZ844" s="22"/>
      <c r="BA844" s="22"/>
      <c r="BB844" s="22"/>
      <c r="BC844" s="22"/>
      <c r="BD844" s="22"/>
      <c r="BE844" s="22"/>
      <c r="BF844" s="22"/>
      <c r="BG844" s="22"/>
      <c r="BH844" s="22"/>
      <c r="BI844" s="22"/>
      <c r="BJ844" s="22"/>
      <c r="BK844" s="22"/>
      <c r="BL844" s="22"/>
      <c r="BM844" s="22"/>
      <c r="BN844" s="22"/>
      <c r="BO844" s="22"/>
      <c r="BP844" s="22"/>
      <c r="BQ844" s="22"/>
      <c r="BR844" s="22"/>
      <c r="BS844" s="22"/>
      <c r="BT844" s="22"/>
      <c r="BU844" s="22"/>
      <c r="BV844" s="22"/>
      <c r="BW844" s="22"/>
      <c r="BX844" s="22"/>
      <c r="BY844" s="22"/>
      <c r="BZ844" s="22"/>
      <c r="CA844" s="22"/>
      <c r="CB844" s="22"/>
      <c r="CC844" s="22"/>
      <c r="CD844" s="22"/>
      <c r="CE844" s="22"/>
      <c r="CF844" s="22"/>
    </row>
    <row r="845" spans="1:84" ht="13" thickBot="1" x14ac:dyDescent="0.3">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c r="AQ845" s="22"/>
      <c r="AR845" s="22"/>
      <c r="AS845" s="22"/>
      <c r="AT845" s="22"/>
      <c r="AU845" s="22"/>
      <c r="AV845" s="22"/>
      <c r="AW845" s="22"/>
      <c r="AX845" s="22"/>
      <c r="AY845" s="22"/>
      <c r="AZ845" s="22"/>
      <c r="BA845" s="22"/>
      <c r="BB845" s="22"/>
      <c r="BC845" s="22"/>
      <c r="BD845" s="22"/>
      <c r="BE845" s="22"/>
      <c r="BF845" s="22"/>
      <c r="BG845" s="22"/>
      <c r="BH845" s="22"/>
      <c r="BI845" s="22"/>
      <c r="BJ845" s="22"/>
      <c r="BK845" s="22"/>
      <c r="BL845" s="22"/>
      <c r="BM845" s="22"/>
      <c r="BN845" s="22"/>
      <c r="BO845" s="22"/>
      <c r="BP845" s="22"/>
      <c r="BQ845" s="22"/>
      <c r="BR845" s="22"/>
      <c r="BS845" s="22"/>
      <c r="BT845" s="22"/>
      <c r="BU845" s="22"/>
      <c r="BV845" s="22"/>
      <c r="BW845" s="22"/>
      <c r="BX845" s="22"/>
      <c r="BY845" s="22"/>
      <c r="BZ845" s="22"/>
      <c r="CA845" s="22"/>
      <c r="CB845" s="22"/>
      <c r="CC845" s="22"/>
      <c r="CD845" s="22"/>
      <c r="CE845" s="22"/>
      <c r="CF845" s="22"/>
    </row>
    <row r="846" spans="1:84" ht="13" thickBot="1" x14ac:dyDescent="0.3">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c r="BO846" s="22"/>
      <c r="BP846" s="22"/>
      <c r="BQ846" s="22"/>
      <c r="BR846" s="22"/>
      <c r="BS846" s="22"/>
      <c r="BT846" s="22"/>
      <c r="BU846" s="22"/>
      <c r="BV846" s="22"/>
      <c r="BW846" s="22"/>
      <c r="BX846" s="22"/>
      <c r="BY846" s="22"/>
      <c r="BZ846" s="22"/>
      <c r="CA846" s="22"/>
      <c r="CB846" s="22"/>
      <c r="CC846" s="22"/>
      <c r="CD846" s="22"/>
      <c r="CE846" s="22"/>
      <c r="CF846" s="22"/>
    </row>
    <row r="847" spans="1:84" ht="13" thickBot="1" x14ac:dyDescent="0.3">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c r="AQ847" s="22"/>
      <c r="AR847" s="22"/>
      <c r="AS847" s="22"/>
      <c r="AT847" s="22"/>
      <c r="AU847" s="22"/>
      <c r="AV847" s="22"/>
      <c r="AW847" s="22"/>
      <c r="AX847" s="22"/>
      <c r="AY847" s="22"/>
      <c r="AZ847" s="22"/>
      <c r="BA847" s="22"/>
      <c r="BB847" s="22"/>
      <c r="BC847" s="22"/>
      <c r="BD847" s="22"/>
      <c r="BE847" s="22"/>
      <c r="BF847" s="22"/>
      <c r="BG847" s="22"/>
      <c r="BH847" s="22"/>
      <c r="BI847" s="22"/>
      <c r="BJ847" s="22"/>
      <c r="BK847" s="22"/>
      <c r="BL847" s="22"/>
      <c r="BM847" s="22"/>
      <c r="BN847" s="22"/>
      <c r="BO847" s="22"/>
      <c r="BP847" s="22"/>
      <c r="BQ847" s="22"/>
      <c r="BR847" s="22"/>
      <c r="BS847" s="22"/>
      <c r="BT847" s="22"/>
      <c r="BU847" s="22"/>
      <c r="BV847" s="22"/>
      <c r="BW847" s="22"/>
      <c r="BX847" s="22"/>
      <c r="BY847" s="22"/>
      <c r="BZ847" s="22"/>
      <c r="CA847" s="22"/>
      <c r="CB847" s="22"/>
      <c r="CC847" s="22"/>
      <c r="CD847" s="22"/>
      <c r="CE847" s="22"/>
      <c r="CF847" s="22"/>
    </row>
    <row r="848" spans="1:84" ht="13" thickBot="1" x14ac:dyDescent="0.3">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c r="AQ848" s="22"/>
      <c r="AR848" s="22"/>
      <c r="AS848" s="22"/>
      <c r="AT848" s="22"/>
      <c r="AU848" s="22"/>
      <c r="AV848" s="22"/>
      <c r="AW848" s="22"/>
      <c r="AX848" s="22"/>
      <c r="AY848" s="22"/>
      <c r="AZ848" s="22"/>
      <c r="BA848" s="22"/>
      <c r="BB848" s="22"/>
      <c r="BC848" s="22"/>
      <c r="BD848" s="22"/>
      <c r="BE848" s="22"/>
      <c r="BF848" s="22"/>
      <c r="BG848" s="22"/>
      <c r="BH848" s="22"/>
      <c r="BI848" s="22"/>
      <c r="BJ848" s="22"/>
      <c r="BK848" s="22"/>
      <c r="BL848" s="22"/>
      <c r="BM848" s="22"/>
      <c r="BN848" s="22"/>
      <c r="BO848" s="22"/>
      <c r="BP848" s="22"/>
      <c r="BQ848" s="22"/>
      <c r="BR848" s="22"/>
      <c r="BS848" s="22"/>
      <c r="BT848" s="22"/>
      <c r="BU848" s="22"/>
      <c r="BV848" s="22"/>
      <c r="BW848" s="22"/>
      <c r="BX848" s="22"/>
      <c r="BY848" s="22"/>
      <c r="BZ848" s="22"/>
      <c r="CA848" s="22"/>
      <c r="CB848" s="22"/>
      <c r="CC848" s="22"/>
      <c r="CD848" s="22"/>
      <c r="CE848" s="22"/>
      <c r="CF848" s="22"/>
    </row>
    <row r="849" spans="1:84" ht="13" thickBot="1" x14ac:dyDescent="0.3">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c r="AQ849" s="22"/>
      <c r="AR849" s="22"/>
      <c r="AS849" s="22"/>
      <c r="AT849" s="22"/>
      <c r="AU849" s="22"/>
      <c r="AV849" s="22"/>
      <c r="AW849" s="22"/>
      <c r="AX849" s="22"/>
      <c r="AY849" s="22"/>
      <c r="AZ849" s="22"/>
      <c r="BA849" s="22"/>
      <c r="BB849" s="22"/>
      <c r="BC849" s="22"/>
      <c r="BD849" s="22"/>
      <c r="BE849" s="22"/>
      <c r="BF849" s="22"/>
      <c r="BG849" s="22"/>
      <c r="BH849" s="22"/>
      <c r="BI849" s="22"/>
      <c r="BJ849" s="22"/>
      <c r="BK849" s="22"/>
      <c r="BL849" s="22"/>
      <c r="BM849" s="22"/>
      <c r="BN849" s="22"/>
      <c r="BO849" s="22"/>
      <c r="BP849" s="22"/>
      <c r="BQ849" s="22"/>
      <c r="BR849" s="22"/>
      <c r="BS849" s="22"/>
      <c r="BT849" s="22"/>
      <c r="BU849" s="22"/>
      <c r="BV849" s="22"/>
      <c r="BW849" s="22"/>
      <c r="BX849" s="22"/>
      <c r="BY849" s="22"/>
      <c r="BZ849" s="22"/>
      <c r="CA849" s="22"/>
      <c r="CB849" s="22"/>
      <c r="CC849" s="22"/>
      <c r="CD849" s="22"/>
      <c r="CE849" s="22"/>
      <c r="CF849" s="22"/>
    </row>
    <row r="850" spans="1:84" ht="13" thickBot="1" x14ac:dyDescent="0.3">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c r="AQ850" s="22"/>
      <c r="AR850" s="22"/>
      <c r="AS850" s="22"/>
      <c r="AT850" s="22"/>
      <c r="AU850" s="22"/>
      <c r="AV850" s="22"/>
      <c r="AW850" s="22"/>
      <c r="AX850" s="22"/>
      <c r="AY850" s="22"/>
      <c r="AZ850" s="22"/>
      <c r="BA850" s="22"/>
      <c r="BB850" s="22"/>
      <c r="BC850" s="22"/>
      <c r="BD850" s="22"/>
      <c r="BE850" s="22"/>
      <c r="BF850" s="22"/>
      <c r="BG850" s="22"/>
      <c r="BH850" s="22"/>
      <c r="BI850" s="22"/>
      <c r="BJ850" s="22"/>
      <c r="BK850" s="22"/>
      <c r="BL850" s="22"/>
      <c r="BM850" s="22"/>
      <c r="BN850" s="22"/>
      <c r="BO850" s="22"/>
      <c r="BP850" s="22"/>
      <c r="BQ850" s="22"/>
      <c r="BR850" s="22"/>
      <c r="BS850" s="22"/>
      <c r="BT850" s="22"/>
      <c r="BU850" s="22"/>
      <c r="BV850" s="22"/>
      <c r="BW850" s="22"/>
      <c r="BX850" s="22"/>
      <c r="BY850" s="22"/>
      <c r="BZ850" s="22"/>
      <c r="CA850" s="22"/>
      <c r="CB850" s="22"/>
      <c r="CC850" s="22"/>
      <c r="CD850" s="22"/>
      <c r="CE850" s="22"/>
      <c r="CF850" s="22"/>
    </row>
    <row r="851" spans="1:84" ht="13" thickBot="1" x14ac:dyDescent="0.3">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c r="AQ851" s="22"/>
      <c r="AR851" s="22"/>
      <c r="AS851" s="22"/>
      <c r="AT851" s="22"/>
      <c r="AU851" s="22"/>
      <c r="AV851" s="22"/>
      <c r="AW851" s="22"/>
      <c r="AX851" s="22"/>
      <c r="AY851" s="22"/>
      <c r="AZ851" s="22"/>
      <c r="BA851" s="22"/>
      <c r="BB851" s="22"/>
      <c r="BC851" s="22"/>
      <c r="BD851" s="22"/>
      <c r="BE851" s="22"/>
      <c r="BF851" s="22"/>
      <c r="BG851" s="22"/>
      <c r="BH851" s="22"/>
      <c r="BI851" s="22"/>
      <c r="BJ851" s="22"/>
      <c r="BK851" s="22"/>
      <c r="BL851" s="22"/>
      <c r="BM851" s="22"/>
      <c r="BN851" s="22"/>
      <c r="BO851" s="22"/>
      <c r="BP851" s="22"/>
      <c r="BQ851" s="22"/>
      <c r="BR851" s="22"/>
      <c r="BS851" s="22"/>
      <c r="BT851" s="22"/>
      <c r="BU851" s="22"/>
      <c r="BV851" s="22"/>
      <c r="BW851" s="22"/>
      <c r="BX851" s="22"/>
      <c r="BY851" s="22"/>
      <c r="BZ851" s="22"/>
      <c r="CA851" s="22"/>
      <c r="CB851" s="22"/>
      <c r="CC851" s="22"/>
      <c r="CD851" s="22"/>
      <c r="CE851" s="22"/>
      <c r="CF851" s="22"/>
    </row>
    <row r="852" spans="1:84" ht="13" thickBot="1" x14ac:dyDescent="0.3">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c r="AQ852" s="22"/>
      <c r="AR852" s="22"/>
      <c r="AS852" s="22"/>
      <c r="AT852" s="22"/>
      <c r="AU852" s="22"/>
      <c r="AV852" s="22"/>
      <c r="AW852" s="22"/>
      <c r="AX852" s="22"/>
      <c r="AY852" s="22"/>
      <c r="AZ852" s="22"/>
      <c r="BA852" s="22"/>
      <c r="BB852" s="22"/>
      <c r="BC852" s="22"/>
      <c r="BD852" s="22"/>
      <c r="BE852" s="22"/>
      <c r="BF852" s="22"/>
      <c r="BG852" s="22"/>
      <c r="BH852" s="22"/>
      <c r="BI852" s="22"/>
      <c r="BJ852" s="22"/>
      <c r="BK852" s="22"/>
      <c r="BL852" s="22"/>
      <c r="BM852" s="22"/>
      <c r="BN852" s="22"/>
      <c r="BO852" s="22"/>
      <c r="BP852" s="22"/>
      <c r="BQ852" s="22"/>
      <c r="BR852" s="22"/>
      <c r="BS852" s="22"/>
      <c r="BT852" s="22"/>
      <c r="BU852" s="22"/>
      <c r="BV852" s="22"/>
      <c r="BW852" s="22"/>
      <c r="BX852" s="22"/>
      <c r="BY852" s="22"/>
      <c r="BZ852" s="22"/>
      <c r="CA852" s="22"/>
      <c r="CB852" s="22"/>
      <c r="CC852" s="22"/>
      <c r="CD852" s="22"/>
      <c r="CE852" s="22"/>
      <c r="CF852" s="22"/>
    </row>
    <row r="853" spans="1:84" ht="13" thickBot="1" x14ac:dyDescent="0.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c r="AQ853" s="22"/>
      <c r="AR853" s="22"/>
      <c r="AS853" s="22"/>
      <c r="AT853" s="22"/>
      <c r="AU853" s="22"/>
      <c r="AV853" s="22"/>
      <c r="AW853" s="22"/>
      <c r="AX853" s="22"/>
      <c r="AY853" s="22"/>
      <c r="AZ853" s="22"/>
      <c r="BA853" s="22"/>
      <c r="BB853" s="22"/>
      <c r="BC853" s="22"/>
      <c r="BD853" s="22"/>
      <c r="BE853" s="22"/>
      <c r="BF853" s="22"/>
      <c r="BG853" s="22"/>
      <c r="BH853" s="22"/>
      <c r="BI853" s="22"/>
      <c r="BJ853" s="22"/>
      <c r="BK853" s="22"/>
      <c r="BL853" s="22"/>
      <c r="BM853" s="22"/>
      <c r="BN853" s="22"/>
      <c r="BO853" s="22"/>
      <c r="BP853" s="22"/>
      <c r="BQ853" s="22"/>
      <c r="BR853" s="22"/>
      <c r="BS853" s="22"/>
      <c r="BT853" s="22"/>
      <c r="BU853" s="22"/>
      <c r="BV853" s="22"/>
      <c r="BW853" s="22"/>
      <c r="BX853" s="22"/>
      <c r="BY853" s="22"/>
      <c r="BZ853" s="22"/>
      <c r="CA853" s="22"/>
      <c r="CB853" s="22"/>
      <c r="CC853" s="22"/>
      <c r="CD853" s="22"/>
      <c r="CE853" s="22"/>
      <c r="CF853" s="22"/>
    </row>
    <row r="854" spans="1:84" ht="13" thickBot="1" x14ac:dyDescent="0.3">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2"/>
      <c r="AW854" s="22"/>
      <c r="AX854" s="22"/>
      <c r="AY854" s="22"/>
      <c r="AZ854" s="22"/>
      <c r="BA854" s="22"/>
      <c r="BB854" s="22"/>
      <c r="BC854" s="22"/>
      <c r="BD854" s="22"/>
      <c r="BE854" s="22"/>
      <c r="BF854" s="22"/>
      <c r="BG854" s="22"/>
      <c r="BH854" s="22"/>
      <c r="BI854" s="22"/>
      <c r="BJ854" s="22"/>
      <c r="BK854" s="22"/>
      <c r="BL854" s="22"/>
      <c r="BM854" s="22"/>
      <c r="BN854" s="22"/>
      <c r="BO854" s="22"/>
      <c r="BP854" s="22"/>
      <c r="BQ854" s="22"/>
      <c r="BR854" s="22"/>
      <c r="BS854" s="22"/>
      <c r="BT854" s="22"/>
      <c r="BU854" s="22"/>
      <c r="BV854" s="22"/>
      <c r="BW854" s="22"/>
      <c r="BX854" s="22"/>
      <c r="BY854" s="22"/>
      <c r="BZ854" s="22"/>
      <c r="CA854" s="22"/>
      <c r="CB854" s="22"/>
      <c r="CC854" s="22"/>
      <c r="CD854" s="22"/>
      <c r="CE854" s="22"/>
      <c r="CF854" s="22"/>
    </row>
    <row r="855" spans="1:84" ht="13" thickBot="1" x14ac:dyDescent="0.3">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c r="AQ855" s="22"/>
      <c r="AR855" s="22"/>
      <c r="AS855" s="22"/>
      <c r="AT855" s="22"/>
      <c r="AU855" s="22"/>
      <c r="AV855" s="22"/>
      <c r="AW855" s="22"/>
      <c r="AX855" s="22"/>
      <c r="AY855" s="22"/>
      <c r="AZ855" s="22"/>
      <c r="BA855" s="22"/>
      <c r="BB855" s="22"/>
      <c r="BC855" s="22"/>
      <c r="BD855" s="22"/>
      <c r="BE855" s="22"/>
      <c r="BF855" s="22"/>
      <c r="BG855" s="22"/>
      <c r="BH855" s="22"/>
      <c r="BI855" s="22"/>
      <c r="BJ855" s="22"/>
      <c r="BK855" s="22"/>
      <c r="BL855" s="22"/>
      <c r="BM855" s="22"/>
      <c r="BN855" s="22"/>
      <c r="BO855" s="22"/>
      <c r="BP855" s="22"/>
      <c r="BQ855" s="22"/>
      <c r="BR855" s="22"/>
      <c r="BS855" s="22"/>
      <c r="BT855" s="22"/>
      <c r="BU855" s="22"/>
      <c r="BV855" s="22"/>
      <c r="BW855" s="22"/>
      <c r="BX855" s="22"/>
      <c r="BY855" s="22"/>
      <c r="BZ855" s="22"/>
      <c r="CA855" s="22"/>
      <c r="CB855" s="22"/>
      <c r="CC855" s="22"/>
      <c r="CD855" s="22"/>
      <c r="CE855" s="22"/>
      <c r="CF855" s="22"/>
    </row>
    <row r="856" spans="1:84" ht="13" thickBot="1" x14ac:dyDescent="0.3">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c r="AQ856" s="22"/>
      <c r="AR856" s="22"/>
      <c r="AS856" s="22"/>
      <c r="AT856" s="22"/>
      <c r="AU856" s="22"/>
      <c r="AV856" s="22"/>
      <c r="AW856" s="22"/>
      <c r="AX856" s="22"/>
      <c r="AY856" s="22"/>
      <c r="AZ856" s="22"/>
      <c r="BA856" s="22"/>
      <c r="BB856" s="22"/>
      <c r="BC856" s="22"/>
      <c r="BD856" s="22"/>
      <c r="BE856" s="22"/>
      <c r="BF856" s="22"/>
      <c r="BG856" s="22"/>
      <c r="BH856" s="22"/>
      <c r="BI856" s="22"/>
      <c r="BJ856" s="22"/>
      <c r="BK856" s="22"/>
      <c r="BL856" s="22"/>
      <c r="BM856" s="22"/>
      <c r="BN856" s="22"/>
      <c r="BO856" s="22"/>
      <c r="BP856" s="22"/>
      <c r="BQ856" s="22"/>
      <c r="BR856" s="22"/>
      <c r="BS856" s="22"/>
      <c r="BT856" s="22"/>
      <c r="BU856" s="22"/>
      <c r="BV856" s="22"/>
      <c r="BW856" s="22"/>
      <c r="BX856" s="22"/>
      <c r="BY856" s="22"/>
      <c r="BZ856" s="22"/>
      <c r="CA856" s="22"/>
      <c r="CB856" s="22"/>
      <c r="CC856" s="22"/>
      <c r="CD856" s="22"/>
      <c r="CE856" s="22"/>
      <c r="CF856" s="22"/>
    </row>
    <row r="857" spans="1:84" ht="13" thickBot="1" x14ac:dyDescent="0.3">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c r="AQ857" s="22"/>
      <c r="AR857" s="22"/>
      <c r="AS857" s="22"/>
      <c r="AT857" s="22"/>
      <c r="AU857" s="22"/>
      <c r="AV857" s="22"/>
      <c r="AW857" s="22"/>
      <c r="AX857" s="22"/>
      <c r="AY857" s="22"/>
      <c r="AZ857" s="22"/>
      <c r="BA857" s="22"/>
      <c r="BB857" s="22"/>
      <c r="BC857" s="22"/>
      <c r="BD857" s="22"/>
      <c r="BE857" s="22"/>
      <c r="BF857" s="22"/>
      <c r="BG857" s="22"/>
      <c r="BH857" s="22"/>
      <c r="BI857" s="22"/>
      <c r="BJ857" s="22"/>
      <c r="BK857" s="22"/>
      <c r="BL857" s="22"/>
      <c r="BM857" s="22"/>
      <c r="BN857" s="22"/>
      <c r="BO857" s="22"/>
      <c r="BP857" s="22"/>
      <c r="BQ857" s="22"/>
      <c r="BR857" s="22"/>
      <c r="BS857" s="22"/>
      <c r="BT857" s="22"/>
      <c r="BU857" s="22"/>
      <c r="BV857" s="22"/>
      <c r="BW857" s="22"/>
      <c r="BX857" s="22"/>
      <c r="BY857" s="22"/>
      <c r="BZ857" s="22"/>
      <c r="CA857" s="22"/>
      <c r="CB857" s="22"/>
      <c r="CC857" s="22"/>
      <c r="CD857" s="22"/>
      <c r="CE857" s="22"/>
      <c r="CF857" s="22"/>
    </row>
    <row r="858" spans="1:84" ht="13" thickBot="1" x14ac:dyDescent="0.3">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c r="AQ858" s="22"/>
      <c r="AR858" s="22"/>
      <c r="AS858" s="22"/>
      <c r="AT858" s="22"/>
      <c r="AU858" s="22"/>
      <c r="AV858" s="22"/>
      <c r="AW858" s="22"/>
      <c r="AX858" s="22"/>
      <c r="AY858" s="22"/>
      <c r="AZ858" s="22"/>
      <c r="BA858" s="22"/>
      <c r="BB858" s="22"/>
      <c r="BC858" s="22"/>
      <c r="BD858" s="22"/>
      <c r="BE858" s="22"/>
      <c r="BF858" s="22"/>
      <c r="BG858" s="22"/>
      <c r="BH858" s="22"/>
      <c r="BI858" s="22"/>
      <c r="BJ858" s="22"/>
      <c r="BK858" s="22"/>
      <c r="BL858" s="22"/>
      <c r="BM858" s="22"/>
      <c r="BN858" s="22"/>
      <c r="BO858" s="22"/>
      <c r="BP858" s="22"/>
      <c r="BQ858" s="22"/>
      <c r="BR858" s="22"/>
      <c r="BS858" s="22"/>
      <c r="BT858" s="22"/>
      <c r="BU858" s="22"/>
      <c r="BV858" s="22"/>
      <c r="BW858" s="22"/>
      <c r="BX858" s="22"/>
      <c r="BY858" s="22"/>
      <c r="BZ858" s="22"/>
      <c r="CA858" s="22"/>
      <c r="CB858" s="22"/>
      <c r="CC858" s="22"/>
      <c r="CD858" s="22"/>
      <c r="CE858" s="22"/>
      <c r="CF858" s="22"/>
    </row>
    <row r="859" spans="1:84" ht="13" thickBot="1" x14ac:dyDescent="0.3">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c r="AQ859" s="22"/>
      <c r="AR859" s="22"/>
      <c r="AS859" s="22"/>
      <c r="AT859" s="22"/>
      <c r="AU859" s="22"/>
      <c r="AV859" s="22"/>
      <c r="AW859" s="22"/>
      <c r="AX859" s="22"/>
      <c r="AY859" s="22"/>
      <c r="AZ859" s="22"/>
      <c r="BA859" s="22"/>
      <c r="BB859" s="22"/>
      <c r="BC859" s="22"/>
      <c r="BD859" s="22"/>
      <c r="BE859" s="22"/>
      <c r="BF859" s="22"/>
      <c r="BG859" s="22"/>
      <c r="BH859" s="22"/>
      <c r="BI859" s="22"/>
      <c r="BJ859" s="22"/>
      <c r="BK859" s="22"/>
      <c r="BL859" s="22"/>
      <c r="BM859" s="22"/>
      <c r="BN859" s="22"/>
      <c r="BO859" s="22"/>
      <c r="BP859" s="22"/>
      <c r="BQ859" s="22"/>
      <c r="BR859" s="22"/>
      <c r="BS859" s="22"/>
      <c r="BT859" s="22"/>
      <c r="BU859" s="22"/>
      <c r="BV859" s="22"/>
      <c r="BW859" s="22"/>
      <c r="BX859" s="22"/>
      <c r="BY859" s="22"/>
      <c r="BZ859" s="22"/>
      <c r="CA859" s="22"/>
      <c r="CB859" s="22"/>
      <c r="CC859" s="22"/>
      <c r="CD859" s="22"/>
      <c r="CE859" s="22"/>
      <c r="CF859" s="22"/>
    </row>
    <row r="860" spans="1:84" ht="13" thickBot="1" x14ac:dyDescent="0.3">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c r="AQ860" s="22"/>
      <c r="AR860" s="22"/>
      <c r="AS860" s="22"/>
      <c r="AT860" s="22"/>
      <c r="AU860" s="22"/>
      <c r="AV860" s="22"/>
      <c r="AW860" s="22"/>
      <c r="AX860" s="22"/>
      <c r="AY860" s="22"/>
      <c r="AZ860" s="22"/>
      <c r="BA860" s="22"/>
      <c r="BB860" s="22"/>
      <c r="BC860" s="22"/>
      <c r="BD860" s="22"/>
      <c r="BE860" s="22"/>
      <c r="BF860" s="22"/>
      <c r="BG860" s="22"/>
      <c r="BH860" s="22"/>
      <c r="BI860" s="22"/>
      <c r="BJ860" s="22"/>
      <c r="BK860" s="22"/>
      <c r="BL860" s="22"/>
      <c r="BM860" s="22"/>
      <c r="BN860" s="22"/>
      <c r="BO860" s="22"/>
      <c r="BP860" s="22"/>
      <c r="BQ860" s="22"/>
      <c r="BR860" s="22"/>
      <c r="BS860" s="22"/>
      <c r="BT860" s="22"/>
      <c r="BU860" s="22"/>
      <c r="BV860" s="22"/>
      <c r="BW860" s="22"/>
      <c r="BX860" s="22"/>
      <c r="BY860" s="22"/>
      <c r="BZ860" s="22"/>
      <c r="CA860" s="22"/>
      <c r="CB860" s="22"/>
      <c r="CC860" s="22"/>
      <c r="CD860" s="22"/>
      <c r="CE860" s="22"/>
      <c r="CF860" s="22"/>
    </row>
    <row r="861" spans="1:84" ht="13" thickBot="1" x14ac:dyDescent="0.3">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c r="AQ861" s="22"/>
      <c r="AR861" s="22"/>
      <c r="AS861" s="22"/>
      <c r="AT861" s="22"/>
      <c r="AU861" s="22"/>
      <c r="AV861" s="22"/>
      <c r="AW861" s="22"/>
      <c r="AX861" s="22"/>
      <c r="AY861" s="22"/>
      <c r="AZ861" s="22"/>
      <c r="BA861" s="22"/>
      <c r="BB861" s="22"/>
      <c r="BC861" s="22"/>
      <c r="BD861" s="22"/>
      <c r="BE861" s="22"/>
      <c r="BF861" s="22"/>
      <c r="BG861" s="22"/>
      <c r="BH861" s="22"/>
      <c r="BI861" s="22"/>
      <c r="BJ861" s="22"/>
      <c r="BK861" s="22"/>
      <c r="BL861" s="22"/>
      <c r="BM861" s="22"/>
      <c r="BN861" s="22"/>
      <c r="BO861" s="22"/>
      <c r="BP861" s="22"/>
      <c r="BQ861" s="22"/>
      <c r="BR861" s="22"/>
      <c r="BS861" s="22"/>
      <c r="BT861" s="22"/>
      <c r="BU861" s="22"/>
      <c r="BV861" s="22"/>
      <c r="BW861" s="22"/>
      <c r="BX861" s="22"/>
      <c r="BY861" s="22"/>
      <c r="BZ861" s="22"/>
      <c r="CA861" s="22"/>
      <c r="CB861" s="22"/>
      <c r="CC861" s="22"/>
      <c r="CD861" s="22"/>
      <c r="CE861" s="22"/>
      <c r="CF861" s="22"/>
    </row>
    <row r="862" spans="1:84" ht="13" thickBot="1" x14ac:dyDescent="0.3">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2"/>
      <c r="AW862" s="22"/>
      <c r="AX862" s="22"/>
      <c r="AY862" s="22"/>
      <c r="AZ862" s="22"/>
      <c r="BA862" s="22"/>
      <c r="BB862" s="22"/>
      <c r="BC862" s="22"/>
      <c r="BD862" s="22"/>
      <c r="BE862" s="22"/>
      <c r="BF862" s="22"/>
      <c r="BG862" s="22"/>
      <c r="BH862" s="22"/>
      <c r="BI862" s="22"/>
      <c r="BJ862" s="22"/>
      <c r="BK862" s="22"/>
      <c r="BL862" s="22"/>
      <c r="BM862" s="22"/>
      <c r="BN862" s="22"/>
      <c r="BO862" s="22"/>
      <c r="BP862" s="22"/>
      <c r="BQ862" s="22"/>
      <c r="BR862" s="22"/>
      <c r="BS862" s="22"/>
      <c r="BT862" s="22"/>
      <c r="BU862" s="22"/>
      <c r="BV862" s="22"/>
      <c r="BW862" s="22"/>
      <c r="BX862" s="22"/>
      <c r="BY862" s="22"/>
      <c r="BZ862" s="22"/>
      <c r="CA862" s="22"/>
      <c r="CB862" s="22"/>
      <c r="CC862" s="22"/>
      <c r="CD862" s="22"/>
      <c r="CE862" s="22"/>
      <c r="CF862" s="22"/>
    </row>
    <row r="863" spans="1:84" ht="13" thickBot="1" x14ac:dyDescent="0.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c r="AQ863" s="22"/>
      <c r="AR863" s="22"/>
      <c r="AS863" s="22"/>
      <c r="AT863" s="22"/>
      <c r="AU863" s="22"/>
      <c r="AV863" s="22"/>
      <c r="AW863" s="22"/>
      <c r="AX863" s="22"/>
      <c r="AY863" s="22"/>
      <c r="AZ863" s="22"/>
      <c r="BA863" s="22"/>
      <c r="BB863" s="22"/>
      <c r="BC863" s="22"/>
      <c r="BD863" s="22"/>
      <c r="BE863" s="22"/>
      <c r="BF863" s="22"/>
      <c r="BG863" s="22"/>
      <c r="BH863" s="22"/>
      <c r="BI863" s="22"/>
      <c r="BJ863" s="22"/>
      <c r="BK863" s="22"/>
      <c r="BL863" s="22"/>
      <c r="BM863" s="22"/>
      <c r="BN863" s="22"/>
      <c r="BO863" s="22"/>
      <c r="BP863" s="22"/>
      <c r="BQ863" s="22"/>
      <c r="BR863" s="22"/>
      <c r="BS863" s="22"/>
      <c r="BT863" s="22"/>
      <c r="BU863" s="22"/>
      <c r="BV863" s="22"/>
      <c r="BW863" s="22"/>
      <c r="BX863" s="22"/>
      <c r="BY863" s="22"/>
      <c r="BZ863" s="22"/>
      <c r="CA863" s="22"/>
      <c r="CB863" s="22"/>
      <c r="CC863" s="22"/>
      <c r="CD863" s="22"/>
      <c r="CE863" s="22"/>
      <c r="CF863" s="22"/>
    </row>
    <row r="864" spans="1:84" ht="13" thickBot="1" x14ac:dyDescent="0.3">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c r="AQ864" s="22"/>
      <c r="AR864" s="22"/>
      <c r="AS864" s="22"/>
      <c r="AT864" s="22"/>
      <c r="AU864" s="22"/>
      <c r="AV864" s="22"/>
      <c r="AW864" s="22"/>
      <c r="AX864" s="22"/>
      <c r="AY864" s="22"/>
      <c r="AZ864" s="22"/>
      <c r="BA864" s="22"/>
      <c r="BB864" s="22"/>
      <c r="BC864" s="22"/>
      <c r="BD864" s="22"/>
      <c r="BE864" s="22"/>
      <c r="BF864" s="22"/>
      <c r="BG864" s="22"/>
      <c r="BH864" s="22"/>
      <c r="BI864" s="22"/>
      <c r="BJ864" s="22"/>
      <c r="BK864" s="22"/>
      <c r="BL864" s="22"/>
      <c r="BM864" s="22"/>
      <c r="BN864" s="22"/>
      <c r="BO864" s="22"/>
      <c r="BP864" s="22"/>
      <c r="BQ864" s="22"/>
      <c r="BR864" s="22"/>
      <c r="BS864" s="22"/>
      <c r="BT864" s="22"/>
      <c r="BU864" s="22"/>
      <c r="BV864" s="22"/>
      <c r="BW864" s="22"/>
      <c r="BX864" s="22"/>
      <c r="BY864" s="22"/>
      <c r="BZ864" s="22"/>
      <c r="CA864" s="22"/>
      <c r="CB864" s="22"/>
      <c r="CC864" s="22"/>
      <c r="CD864" s="22"/>
      <c r="CE864" s="22"/>
      <c r="CF864" s="22"/>
    </row>
    <row r="865" spans="1:84" ht="13" thickBot="1" x14ac:dyDescent="0.3">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c r="AQ865" s="22"/>
      <c r="AR865" s="22"/>
      <c r="AS865" s="22"/>
      <c r="AT865" s="22"/>
      <c r="AU865" s="22"/>
      <c r="AV865" s="22"/>
      <c r="AW865" s="22"/>
      <c r="AX865" s="22"/>
      <c r="AY865" s="22"/>
      <c r="AZ865" s="22"/>
      <c r="BA865" s="22"/>
      <c r="BB865" s="22"/>
      <c r="BC865" s="22"/>
      <c r="BD865" s="22"/>
      <c r="BE865" s="22"/>
      <c r="BF865" s="22"/>
      <c r="BG865" s="22"/>
      <c r="BH865" s="22"/>
      <c r="BI865" s="22"/>
      <c r="BJ865" s="22"/>
      <c r="BK865" s="22"/>
      <c r="BL865" s="22"/>
      <c r="BM865" s="22"/>
      <c r="BN865" s="22"/>
      <c r="BO865" s="22"/>
      <c r="BP865" s="22"/>
      <c r="BQ865" s="22"/>
      <c r="BR865" s="22"/>
      <c r="BS865" s="22"/>
      <c r="BT865" s="22"/>
      <c r="BU865" s="22"/>
      <c r="BV865" s="22"/>
      <c r="BW865" s="22"/>
      <c r="BX865" s="22"/>
      <c r="BY865" s="22"/>
      <c r="BZ865" s="22"/>
      <c r="CA865" s="22"/>
      <c r="CB865" s="22"/>
      <c r="CC865" s="22"/>
      <c r="CD865" s="22"/>
      <c r="CE865" s="22"/>
      <c r="CF865" s="22"/>
    </row>
    <row r="866" spans="1:84" ht="13" thickBot="1" x14ac:dyDescent="0.3">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c r="AQ866" s="22"/>
      <c r="AR866" s="22"/>
      <c r="AS866" s="22"/>
      <c r="AT866" s="22"/>
      <c r="AU866" s="22"/>
      <c r="AV866" s="22"/>
      <c r="AW866" s="22"/>
      <c r="AX866" s="22"/>
      <c r="AY866" s="22"/>
      <c r="AZ866" s="22"/>
      <c r="BA866" s="22"/>
      <c r="BB866" s="22"/>
      <c r="BC866" s="22"/>
      <c r="BD866" s="22"/>
      <c r="BE866" s="22"/>
      <c r="BF866" s="22"/>
      <c r="BG866" s="22"/>
      <c r="BH866" s="22"/>
      <c r="BI866" s="22"/>
      <c r="BJ866" s="22"/>
      <c r="BK866" s="22"/>
      <c r="BL866" s="22"/>
      <c r="BM866" s="22"/>
      <c r="BN866" s="22"/>
      <c r="BO866" s="22"/>
      <c r="BP866" s="22"/>
      <c r="BQ866" s="22"/>
      <c r="BR866" s="22"/>
      <c r="BS866" s="22"/>
      <c r="BT866" s="22"/>
      <c r="BU866" s="22"/>
      <c r="BV866" s="22"/>
      <c r="BW866" s="22"/>
      <c r="BX866" s="22"/>
      <c r="BY866" s="22"/>
      <c r="BZ866" s="22"/>
      <c r="CA866" s="22"/>
      <c r="CB866" s="22"/>
      <c r="CC866" s="22"/>
      <c r="CD866" s="22"/>
      <c r="CE866" s="22"/>
      <c r="CF866" s="22"/>
    </row>
    <row r="867" spans="1:84" ht="13" thickBot="1" x14ac:dyDescent="0.3">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c r="AQ867" s="22"/>
      <c r="AR867" s="22"/>
      <c r="AS867" s="22"/>
      <c r="AT867" s="22"/>
      <c r="AU867" s="22"/>
      <c r="AV867" s="22"/>
      <c r="AW867" s="22"/>
      <c r="AX867" s="22"/>
      <c r="AY867" s="22"/>
      <c r="AZ867" s="22"/>
      <c r="BA867" s="22"/>
      <c r="BB867" s="22"/>
      <c r="BC867" s="22"/>
      <c r="BD867" s="22"/>
      <c r="BE867" s="22"/>
      <c r="BF867" s="22"/>
      <c r="BG867" s="22"/>
      <c r="BH867" s="22"/>
      <c r="BI867" s="22"/>
      <c r="BJ867" s="22"/>
      <c r="BK867" s="22"/>
      <c r="BL867" s="22"/>
      <c r="BM867" s="22"/>
      <c r="BN867" s="22"/>
      <c r="BO867" s="22"/>
      <c r="BP867" s="22"/>
      <c r="BQ867" s="22"/>
      <c r="BR867" s="22"/>
      <c r="BS867" s="22"/>
      <c r="BT867" s="22"/>
      <c r="BU867" s="22"/>
      <c r="BV867" s="22"/>
      <c r="BW867" s="22"/>
      <c r="BX867" s="22"/>
      <c r="BY867" s="22"/>
      <c r="BZ867" s="22"/>
      <c r="CA867" s="22"/>
      <c r="CB867" s="22"/>
      <c r="CC867" s="22"/>
      <c r="CD867" s="22"/>
      <c r="CE867" s="22"/>
      <c r="CF867" s="22"/>
    </row>
    <row r="868" spans="1:84" ht="13" thickBot="1" x14ac:dyDescent="0.3">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c r="AQ868" s="22"/>
      <c r="AR868" s="22"/>
      <c r="AS868" s="22"/>
      <c r="AT868" s="22"/>
      <c r="AU868" s="22"/>
      <c r="AV868" s="22"/>
      <c r="AW868" s="22"/>
      <c r="AX868" s="22"/>
      <c r="AY868" s="22"/>
      <c r="AZ868" s="22"/>
      <c r="BA868" s="22"/>
      <c r="BB868" s="22"/>
      <c r="BC868" s="22"/>
      <c r="BD868" s="22"/>
      <c r="BE868" s="22"/>
      <c r="BF868" s="22"/>
      <c r="BG868" s="22"/>
      <c r="BH868" s="22"/>
      <c r="BI868" s="22"/>
      <c r="BJ868" s="22"/>
      <c r="BK868" s="22"/>
      <c r="BL868" s="22"/>
      <c r="BM868" s="22"/>
      <c r="BN868" s="22"/>
      <c r="BO868" s="22"/>
      <c r="BP868" s="22"/>
      <c r="BQ868" s="22"/>
      <c r="BR868" s="22"/>
      <c r="BS868" s="22"/>
      <c r="BT868" s="22"/>
      <c r="BU868" s="22"/>
      <c r="BV868" s="22"/>
      <c r="BW868" s="22"/>
      <c r="BX868" s="22"/>
      <c r="BY868" s="22"/>
      <c r="BZ868" s="22"/>
      <c r="CA868" s="22"/>
      <c r="CB868" s="22"/>
      <c r="CC868" s="22"/>
      <c r="CD868" s="22"/>
      <c r="CE868" s="22"/>
      <c r="CF868" s="22"/>
    </row>
    <row r="869" spans="1:84" ht="13" thickBot="1" x14ac:dyDescent="0.3">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c r="AQ869" s="22"/>
      <c r="AR869" s="22"/>
      <c r="AS869" s="22"/>
      <c r="AT869" s="22"/>
      <c r="AU869" s="22"/>
      <c r="AV869" s="22"/>
      <c r="AW869" s="22"/>
      <c r="AX869" s="22"/>
      <c r="AY869" s="22"/>
      <c r="AZ869" s="22"/>
      <c r="BA869" s="22"/>
      <c r="BB869" s="22"/>
      <c r="BC869" s="22"/>
      <c r="BD869" s="22"/>
      <c r="BE869" s="22"/>
      <c r="BF869" s="22"/>
      <c r="BG869" s="22"/>
      <c r="BH869" s="22"/>
      <c r="BI869" s="22"/>
      <c r="BJ869" s="22"/>
      <c r="BK869" s="22"/>
      <c r="BL869" s="22"/>
      <c r="BM869" s="22"/>
      <c r="BN869" s="22"/>
      <c r="BO869" s="22"/>
      <c r="BP869" s="22"/>
      <c r="BQ869" s="22"/>
      <c r="BR869" s="22"/>
      <c r="BS869" s="22"/>
      <c r="BT869" s="22"/>
      <c r="BU869" s="22"/>
      <c r="BV869" s="22"/>
      <c r="BW869" s="22"/>
      <c r="BX869" s="22"/>
      <c r="BY869" s="22"/>
      <c r="BZ869" s="22"/>
      <c r="CA869" s="22"/>
      <c r="CB869" s="22"/>
      <c r="CC869" s="22"/>
      <c r="CD869" s="22"/>
      <c r="CE869" s="22"/>
      <c r="CF869" s="22"/>
    </row>
    <row r="870" spans="1:84" ht="13" thickBot="1" x14ac:dyDescent="0.3">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2"/>
      <c r="AU870" s="22"/>
      <c r="AV870" s="22"/>
      <c r="AW870" s="22"/>
      <c r="AX870" s="22"/>
      <c r="AY870" s="22"/>
      <c r="AZ870" s="22"/>
      <c r="BA870" s="22"/>
      <c r="BB870" s="22"/>
      <c r="BC870" s="22"/>
      <c r="BD870" s="22"/>
      <c r="BE870" s="22"/>
      <c r="BF870" s="22"/>
      <c r="BG870" s="22"/>
      <c r="BH870" s="22"/>
      <c r="BI870" s="22"/>
      <c r="BJ870" s="22"/>
      <c r="BK870" s="22"/>
      <c r="BL870" s="22"/>
      <c r="BM870" s="22"/>
      <c r="BN870" s="22"/>
      <c r="BO870" s="22"/>
      <c r="BP870" s="22"/>
      <c r="BQ870" s="22"/>
      <c r="BR870" s="22"/>
      <c r="BS870" s="22"/>
      <c r="BT870" s="22"/>
      <c r="BU870" s="22"/>
      <c r="BV870" s="22"/>
      <c r="BW870" s="22"/>
      <c r="BX870" s="22"/>
      <c r="BY870" s="22"/>
      <c r="BZ870" s="22"/>
      <c r="CA870" s="22"/>
      <c r="CB870" s="22"/>
      <c r="CC870" s="22"/>
      <c r="CD870" s="22"/>
      <c r="CE870" s="22"/>
      <c r="CF870" s="22"/>
    </row>
    <row r="871" spans="1:84" ht="13" thickBot="1" x14ac:dyDescent="0.3">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c r="AQ871" s="22"/>
      <c r="AR871" s="22"/>
      <c r="AS871" s="22"/>
      <c r="AT871" s="22"/>
      <c r="AU871" s="22"/>
      <c r="AV871" s="22"/>
      <c r="AW871" s="22"/>
      <c r="AX871" s="22"/>
      <c r="AY871" s="22"/>
      <c r="AZ871" s="22"/>
      <c r="BA871" s="22"/>
      <c r="BB871" s="22"/>
      <c r="BC871" s="22"/>
      <c r="BD871" s="22"/>
      <c r="BE871" s="22"/>
      <c r="BF871" s="22"/>
      <c r="BG871" s="22"/>
      <c r="BH871" s="22"/>
      <c r="BI871" s="22"/>
      <c r="BJ871" s="22"/>
      <c r="BK871" s="22"/>
      <c r="BL871" s="22"/>
      <c r="BM871" s="22"/>
      <c r="BN871" s="22"/>
      <c r="BO871" s="22"/>
      <c r="BP871" s="22"/>
      <c r="BQ871" s="22"/>
      <c r="BR871" s="22"/>
      <c r="BS871" s="22"/>
      <c r="BT871" s="22"/>
      <c r="BU871" s="22"/>
      <c r="BV871" s="22"/>
      <c r="BW871" s="22"/>
      <c r="BX871" s="22"/>
      <c r="BY871" s="22"/>
      <c r="BZ871" s="22"/>
      <c r="CA871" s="22"/>
      <c r="CB871" s="22"/>
      <c r="CC871" s="22"/>
      <c r="CD871" s="22"/>
      <c r="CE871" s="22"/>
      <c r="CF871" s="22"/>
    </row>
    <row r="872" spans="1:84" ht="13" thickBot="1" x14ac:dyDescent="0.3">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c r="AQ872" s="22"/>
      <c r="AR872" s="22"/>
      <c r="AS872" s="22"/>
      <c r="AT872" s="22"/>
      <c r="AU872" s="22"/>
      <c r="AV872" s="22"/>
      <c r="AW872" s="22"/>
      <c r="AX872" s="22"/>
      <c r="AY872" s="22"/>
      <c r="AZ872" s="22"/>
      <c r="BA872" s="22"/>
      <c r="BB872" s="22"/>
      <c r="BC872" s="22"/>
      <c r="BD872" s="22"/>
      <c r="BE872" s="22"/>
      <c r="BF872" s="22"/>
      <c r="BG872" s="22"/>
      <c r="BH872" s="22"/>
      <c r="BI872" s="22"/>
      <c r="BJ872" s="22"/>
      <c r="BK872" s="22"/>
      <c r="BL872" s="22"/>
      <c r="BM872" s="22"/>
      <c r="BN872" s="22"/>
      <c r="BO872" s="22"/>
      <c r="BP872" s="22"/>
      <c r="BQ872" s="22"/>
      <c r="BR872" s="22"/>
      <c r="BS872" s="22"/>
      <c r="BT872" s="22"/>
      <c r="BU872" s="22"/>
      <c r="BV872" s="22"/>
      <c r="BW872" s="22"/>
      <c r="BX872" s="22"/>
      <c r="BY872" s="22"/>
      <c r="BZ872" s="22"/>
      <c r="CA872" s="22"/>
      <c r="CB872" s="22"/>
      <c r="CC872" s="22"/>
      <c r="CD872" s="22"/>
      <c r="CE872" s="22"/>
      <c r="CF872" s="22"/>
    </row>
    <row r="873" spans="1:84" ht="13" thickBot="1" x14ac:dyDescent="0.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c r="AQ873" s="22"/>
      <c r="AR873" s="22"/>
      <c r="AS873" s="22"/>
      <c r="AT873" s="22"/>
      <c r="AU873" s="22"/>
      <c r="AV873" s="22"/>
      <c r="AW873" s="22"/>
      <c r="AX873" s="22"/>
      <c r="AY873" s="22"/>
      <c r="AZ873" s="22"/>
      <c r="BA873" s="22"/>
      <c r="BB873" s="22"/>
      <c r="BC873" s="22"/>
      <c r="BD873" s="22"/>
      <c r="BE873" s="22"/>
      <c r="BF873" s="22"/>
      <c r="BG873" s="22"/>
      <c r="BH873" s="22"/>
      <c r="BI873" s="22"/>
      <c r="BJ873" s="22"/>
      <c r="BK873" s="22"/>
      <c r="BL873" s="22"/>
      <c r="BM873" s="22"/>
      <c r="BN873" s="22"/>
      <c r="BO873" s="22"/>
      <c r="BP873" s="22"/>
      <c r="BQ873" s="22"/>
      <c r="BR873" s="22"/>
      <c r="BS873" s="22"/>
      <c r="BT873" s="22"/>
      <c r="BU873" s="22"/>
      <c r="BV873" s="22"/>
      <c r="BW873" s="22"/>
      <c r="BX873" s="22"/>
      <c r="BY873" s="22"/>
      <c r="BZ873" s="22"/>
      <c r="CA873" s="22"/>
      <c r="CB873" s="22"/>
      <c r="CC873" s="22"/>
      <c r="CD873" s="22"/>
      <c r="CE873" s="22"/>
      <c r="CF873" s="22"/>
    </row>
    <row r="874" spans="1:84" ht="13" thickBot="1" x14ac:dyDescent="0.3">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c r="AQ874" s="22"/>
      <c r="AR874" s="22"/>
      <c r="AS874" s="22"/>
      <c r="AT874" s="22"/>
      <c r="AU874" s="22"/>
      <c r="AV874" s="22"/>
      <c r="AW874" s="22"/>
      <c r="AX874" s="22"/>
      <c r="AY874" s="22"/>
      <c r="AZ874" s="22"/>
      <c r="BA874" s="22"/>
      <c r="BB874" s="22"/>
      <c r="BC874" s="22"/>
      <c r="BD874" s="22"/>
      <c r="BE874" s="22"/>
      <c r="BF874" s="22"/>
      <c r="BG874" s="22"/>
      <c r="BH874" s="22"/>
      <c r="BI874" s="22"/>
      <c r="BJ874" s="22"/>
      <c r="BK874" s="22"/>
      <c r="BL874" s="22"/>
      <c r="BM874" s="22"/>
      <c r="BN874" s="22"/>
      <c r="BO874" s="22"/>
      <c r="BP874" s="22"/>
      <c r="BQ874" s="22"/>
      <c r="BR874" s="22"/>
      <c r="BS874" s="22"/>
      <c r="BT874" s="22"/>
      <c r="BU874" s="22"/>
      <c r="BV874" s="22"/>
      <c r="BW874" s="22"/>
      <c r="BX874" s="22"/>
      <c r="BY874" s="22"/>
      <c r="BZ874" s="22"/>
      <c r="CA874" s="22"/>
      <c r="CB874" s="22"/>
      <c r="CC874" s="22"/>
      <c r="CD874" s="22"/>
      <c r="CE874" s="22"/>
      <c r="CF874" s="22"/>
    </row>
    <row r="875" spans="1:84" ht="13" thickBot="1" x14ac:dyDescent="0.3">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c r="AQ875" s="22"/>
      <c r="AR875" s="22"/>
      <c r="AS875" s="22"/>
      <c r="AT875" s="22"/>
      <c r="AU875" s="22"/>
      <c r="AV875" s="22"/>
      <c r="AW875" s="22"/>
      <c r="AX875" s="22"/>
      <c r="AY875" s="22"/>
      <c r="AZ875" s="22"/>
      <c r="BA875" s="22"/>
      <c r="BB875" s="22"/>
      <c r="BC875" s="22"/>
      <c r="BD875" s="22"/>
      <c r="BE875" s="22"/>
      <c r="BF875" s="22"/>
      <c r="BG875" s="22"/>
      <c r="BH875" s="22"/>
      <c r="BI875" s="22"/>
      <c r="BJ875" s="22"/>
      <c r="BK875" s="22"/>
      <c r="BL875" s="22"/>
      <c r="BM875" s="22"/>
      <c r="BN875" s="22"/>
      <c r="BO875" s="22"/>
      <c r="BP875" s="22"/>
      <c r="BQ875" s="22"/>
      <c r="BR875" s="22"/>
      <c r="BS875" s="22"/>
      <c r="BT875" s="22"/>
      <c r="BU875" s="22"/>
      <c r="BV875" s="22"/>
      <c r="BW875" s="22"/>
      <c r="BX875" s="22"/>
      <c r="BY875" s="22"/>
      <c r="BZ875" s="22"/>
      <c r="CA875" s="22"/>
      <c r="CB875" s="22"/>
      <c r="CC875" s="22"/>
      <c r="CD875" s="22"/>
      <c r="CE875" s="22"/>
      <c r="CF875" s="22"/>
    </row>
    <row r="876" spans="1:84" ht="13" thickBot="1" x14ac:dyDescent="0.3">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c r="AQ876" s="22"/>
      <c r="AR876" s="22"/>
      <c r="AS876" s="22"/>
      <c r="AT876" s="22"/>
      <c r="AU876" s="22"/>
      <c r="AV876" s="22"/>
      <c r="AW876" s="22"/>
      <c r="AX876" s="22"/>
      <c r="AY876" s="22"/>
      <c r="AZ876" s="22"/>
      <c r="BA876" s="22"/>
      <c r="BB876" s="22"/>
      <c r="BC876" s="22"/>
      <c r="BD876" s="22"/>
      <c r="BE876" s="22"/>
      <c r="BF876" s="22"/>
      <c r="BG876" s="22"/>
      <c r="BH876" s="22"/>
      <c r="BI876" s="22"/>
      <c r="BJ876" s="22"/>
      <c r="BK876" s="22"/>
      <c r="BL876" s="22"/>
      <c r="BM876" s="22"/>
      <c r="BN876" s="22"/>
      <c r="BO876" s="22"/>
      <c r="BP876" s="22"/>
      <c r="BQ876" s="22"/>
      <c r="BR876" s="22"/>
      <c r="BS876" s="22"/>
      <c r="BT876" s="22"/>
      <c r="BU876" s="22"/>
      <c r="BV876" s="22"/>
      <c r="BW876" s="22"/>
      <c r="BX876" s="22"/>
      <c r="BY876" s="22"/>
      <c r="BZ876" s="22"/>
      <c r="CA876" s="22"/>
      <c r="CB876" s="22"/>
      <c r="CC876" s="22"/>
      <c r="CD876" s="22"/>
      <c r="CE876" s="22"/>
      <c r="CF876" s="22"/>
    </row>
    <row r="877" spans="1:84" ht="13" thickBot="1" x14ac:dyDescent="0.3">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c r="AQ877" s="22"/>
      <c r="AR877" s="22"/>
      <c r="AS877" s="22"/>
      <c r="AT877" s="22"/>
      <c r="AU877" s="22"/>
      <c r="AV877" s="22"/>
      <c r="AW877" s="22"/>
      <c r="AX877" s="22"/>
      <c r="AY877" s="22"/>
      <c r="AZ877" s="22"/>
      <c r="BA877" s="22"/>
      <c r="BB877" s="22"/>
      <c r="BC877" s="22"/>
      <c r="BD877" s="22"/>
      <c r="BE877" s="22"/>
      <c r="BF877" s="22"/>
      <c r="BG877" s="22"/>
      <c r="BH877" s="22"/>
      <c r="BI877" s="22"/>
      <c r="BJ877" s="22"/>
      <c r="BK877" s="22"/>
      <c r="BL877" s="22"/>
      <c r="BM877" s="22"/>
      <c r="BN877" s="22"/>
      <c r="BO877" s="22"/>
      <c r="BP877" s="22"/>
      <c r="BQ877" s="22"/>
      <c r="BR877" s="22"/>
      <c r="BS877" s="22"/>
      <c r="BT877" s="22"/>
      <c r="BU877" s="22"/>
      <c r="BV877" s="22"/>
      <c r="BW877" s="22"/>
      <c r="BX877" s="22"/>
      <c r="BY877" s="22"/>
      <c r="BZ877" s="22"/>
      <c r="CA877" s="22"/>
      <c r="CB877" s="22"/>
      <c r="CC877" s="22"/>
      <c r="CD877" s="22"/>
      <c r="CE877" s="22"/>
      <c r="CF877" s="22"/>
    </row>
    <row r="878" spans="1:84" ht="13" thickBot="1" x14ac:dyDescent="0.3">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2"/>
      <c r="AW878" s="22"/>
      <c r="AX878" s="22"/>
      <c r="AY878" s="22"/>
      <c r="AZ878" s="22"/>
      <c r="BA878" s="22"/>
      <c r="BB878" s="22"/>
      <c r="BC878" s="22"/>
      <c r="BD878" s="22"/>
      <c r="BE878" s="22"/>
      <c r="BF878" s="22"/>
      <c r="BG878" s="22"/>
      <c r="BH878" s="22"/>
      <c r="BI878" s="22"/>
      <c r="BJ878" s="22"/>
      <c r="BK878" s="22"/>
      <c r="BL878" s="22"/>
      <c r="BM878" s="22"/>
      <c r="BN878" s="22"/>
      <c r="BO878" s="22"/>
      <c r="BP878" s="22"/>
      <c r="BQ878" s="22"/>
      <c r="BR878" s="22"/>
      <c r="BS878" s="22"/>
      <c r="BT878" s="22"/>
      <c r="BU878" s="22"/>
      <c r="BV878" s="22"/>
      <c r="BW878" s="22"/>
      <c r="BX878" s="22"/>
      <c r="BY878" s="22"/>
      <c r="BZ878" s="22"/>
      <c r="CA878" s="22"/>
      <c r="CB878" s="22"/>
      <c r="CC878" s="22"/>
      <c r="CD878" s="22"/>
      <c r="CE878" s="22"/>
      <c r="CF878" s="22"/>
    </row>
    <row r="879" spans="1:84" ht="13" thickBot="1" x14ac:dyDescent="0.3">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c r="AQ879" s="22"/>
      <c r="AR879" s="22"/>
      <c r="AS879" s="22"/>
      <c r="AT879" s="22"/>
      <c r="AU879" s="22"/>
      <c r="AV879" s="22"/>
      <c r="AW879" s="22"/>
      <c r="AX879" s="22"/>
      <c r="AY879" s="22"/>
      <c r="AZ879" s="22"/>
      <c r="BA879" s="22"/>
      <c r="BB879" s="22"/>
      <c r="BC879" s="22"/>
      <c r="BD879" s="22"/>
      <c r="BE879" s="22"/>
      <c r="BF879" s="22"/>
      <c r="BG879" s="22"/>
      <c r="BH879" s="22"/>
      <c r="BI879" s="22"/>
      <c r="BJ879" s="22"/>
      <c r="BK879" s="22"/>
      <c r="BL879" s="22"/>
      <c r="BM879" s="22"/>
      <c r="BN879" s="22"/>
      <c r="BO879" s="22"/>
      <c r="BP879" s="22"/>
      <c r="BQ879" s="22"/>
      <c r="BR879" s="22"/>
      <c r="BS879" s="22"/>
      <c r="BT879" s="22"/>
      <c r="BU879" s="22"/>
      <c r="BV879" s="22"/>
      <c r="BW879" s="22"/>
      <c r="BX879" s="22"/>
      <c r="BY879" s="22"/>
      <c r="BZ879" s="22"/>
      <c r="CA879" s="22"/>
      <c r="CB879" s="22"/>
      <c r="CC879" s="22"/>
      <c r="CD879" s="22"/>
      <c r="CE879" s="22"/>
      <c r="CF879" s="22"/>
    </row>
    <row r="880" spans="1:84" ht="13" thickBot="1" x14ac:dyDescent="0.3">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c r="AQ880" s="22"/>
      <c r="AR880" s="22"/>
      <c r="AS880" s="22"/>
      <c r="AT880" s="22"/>
      <c r="AU880" s="22"/>
      <c r="AV880" s="22"/>
      <c r="AW880" s="22"/>
      <c r="AX880" s="22"/>
      <c r="AY880" s="22"/>
      <c r="AZ880" s="22"/>
      <c r="BA880" s="22"/>
      <c r="BB880" s="22"/>
      <c r="BC880" s="22"/>
      <c r="BD880" s="22"/>
      <c r="BE880" s="22"/>
      <c r="BF880" s="22"/>
      <c r="BG880" s="22"/>
      <c r="BH880" s="22"/>
      <c r="BI880" s="22"/>
      <c r="BJ880" s="22"/>
      <c r="BK880" s="22"/>
      <c r="BL880" s="22"/>
      <c r="BM880" s="22"/>
      <c r="BN880" s="22"/>
      <c r="BO880" s="22"/>
      <c r="BP880" s="22"/>
      <c r="BQ880" s="22"/>
      <c r="BR880" s="22"/>
      <c r="BS880" s="22"/>
      <c r="BT880" s="22"/>
      <c r="BU880" s="22"/>
      <c r="BV880" s="22"/>
      <c r="BW880" s="22"/>
      <c r="BX880" s="22"/>
      <c r="BY880" s="22"/>
      <c r="BZ880" s="22"/>
      <c r="CA880" s="22"/>
      <c r="CB880" s="22"/>
      <c r="CC880" s="22"/>
      <c r="CD880" s="22"/>
      <c r="CE880" s="22"/>
      <c r="CF880" s="22"/>
    </row>
    <row r="881" spans="1:84" ht="13" thickBot="1" x14ac:dyDescent="0.3">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c r="AQ881" s="22"/>
      <c r="AR881" s="22"/>
      <c r="AS881" s="22"/>
      <c r="AT881" s="22"/>
      <c r="AU881" s="22"/>
      <c r="AV881" s="22"/>
      <c r="AW881" s="22"/>
      <c r="AX881" s="22"/>
      <c r="AY881" s="22"/>
      <c r="AZ881" s="22"/>
      <c r="BA881" s="22"/>
      <c r="BB881" s="22"/>
      <c r="BC881" s="22"/>
      <c r="BD881" s="22"/>
      <c r="BE881" s="22"/>
      <c r="BF881" s="22"/>
      <c r="BG881" s="22"/>
      <c r="BH881" s="22"/>
      <c r="BI881" s="22"/>
      <c r="BJ881" s="22"/>
      <c r="BK881" s="22"/>
      <c r="BL881" s="22"/>
      <c r="BM881" s="22"/>
      <c r="BN881" s="22"/>
      <c r="BO881" s="22"/>
      <c r="BP881" s="22"/>
      <c r="BQ881" s="22"/>
      <c r="BR881" s="22"/>
      <c r="BS881" s="22"/>
      <c r="BT881" s="22"/>
      <c r="BU881" s="22"/>
      <c r="BV881" s="22"/>
      <c r="BW881" s="22"/>
      <c r="BX881" s="22"/>
      <c r="BY881" s="22"/>
      <c r="BZ881" s="22"/>
      <c r="CA881" s="22"/>
      <c r="CB881" s="22"/>
      <c r="CC881" s="22"/>
      <c r="CD881" s="22"/>
      <c r="CE881" s="22"/>
      <c r="CF881" s="22"/>
    </row>
    <row r="882" spans="1:84" ht="13" thickBot="1" x14ac:dyDescent="0.3">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c r="AQ882" s="22"/>
      <c r="AR882" s="22"/>
      <c r="AS882" s="22"/>
      <c r="AT882" s="22"/>
      <c r="AU882" s="22"/>
      <c r="AV882" s="22"/>
      <c r="AW882" s="22"/>
      <c r="AX882" s="22"/>
      <c r="AY882" s="22"/>
      <c r="AZ882" s="22"/>
      <c r="BA882" s="22"/>
      <c r="BB882" s="22"/>
      <c r="BC882" s="22"/>
      <c r="BD882" s="22"/>
      <c r="BE882" s="22"/>
      <c r="BF882" s="22"/>
      <c r="BG882" s="22"/>
      <c r="BH882" s="22"/>
      <c r="BI882" s="22"/>
      <c r="BJ882" s="22"/>
      <c r="BK882" s="22"/>
      <c r="BL882" s="22"/>
      <c r="BM882" s="22"/>
      <c r="BN882" s="22"/>
      <c r="BO882" s="22"/>
      <c r="BP882" s="22"/>
      <c r="BQ882" s="22"/>
      <c r="BR882" s="22"/>
      <c r="BS882" s="22"/>
      <c r="BT882" s="22"/>
      <c r="BU882" s="22"/>
      <c r="BV882" s="22"/>
      <c r="BW882" s="22"/>
      <c r="BX882" s="22"/>
      <c r="BY882" s="22"/>
      <c r="BZ882" s="22"/>
      <c r="CA882" s="22"/>
      <c r="CB882" s="22"/>
      <c r="CC882" s="22"/>
      <c r="CD882" s="22"/>
      <c r="CE882" s="22"/>
      <c r="CF882" s="22"/>
    </row>
    <row r="883" spans="1:84" ht="13" thickBot="1" x14ac:dyDescent="0.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c r="AQ883" s="22"/>
      <c r="AR883" s="22"/>
      <c r="AS883" s="22"/>
      <c r="AT883" s="22"/>
      <c r="AU883" s="22"/>
      <c r="AV883" s="22"/>
      <c r="AW883" s="22"/>
      <c r="AX883" s="22"/>
      <c r="AY883" s="22"/>
      <c r="AZ883" s="22"/>
      <c r="BA883" s="22"/>
      <c r="BB883" s="22"/>
      <c r="BC883" s="22"/>
      <c r="BD883" s="22"/>
      <c r="BE883" s="22"/>
      <c r="BF883" s="22"/>
      <c r="BG883" s="22"/>
      <c r="BH883" s="22"/>
      <c r="BI883" s="22"/>
      <c r="BJ883" s="22"/>
      <c r="BK883" s="22"/>
      <c r="BL883" s="22"/>
      <c r="BM883" s="22"/>
      <c r="BN883" s="22"/>
      <c r="BO883" s="22"/>
      <c r="BP883" s="22"/>
      <c r="BQ883" s="22"/>
      <c r="BR883" s="22"/>
      <c r="BS883" s="22"/>
      <c r="BT883" s="22"/>
      <c r="BU883" s="22"/>
      <c r="BV883" s="22"/>
      <c r="BW883" s="22"/>
      <c r="BX883" s="22"/>
      <c r="BY883" s="22"/>
      <c r="BZ883" s="22"/>
      <c r="CA883" s="22"/>
      <c r="CB883" s="22"/>
      <c r="CC883" s="22"/>
      <c r="CD883" s="22"/>
      <c r="CE883" s="22"/>
      <c r="CF883" s="22"/>
    </row>
    <row r="884" spans="1:84" ht="13" thickBot="1" x14ac:dyDescent="0.3">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c r="AQ884" s="22"/>
      <c r="AR884" s="22"/>
      <c r="AS884" s="22"/>
      <c r="AT884" s="22"/>
      <c r="AU884" s="22"/>
      <c r="AV884" s="22"/>
      <c r="AW884" s="22"/>
      <c r="AX884" s="22"/>
      <c r="AY884" s="22"/>
      <c r="AZ884" s="22"/>
      <c r="BA884" s="22"/>
      <c r="BB884" s="22"/>
      <c r="BC884" s="22"/>
      <c r="BD884" s="22"/>
      <c r="BE884" s="22"/>
      <c r="BF884" s="22"/>
      <c r="BG884" s="22"/>
      <c r="BH884" s="22"/>
      <c r="BI884" s="22"/>
      <c r="BJ884" s="22"/>
      <c r="BK884" s="22"/>
      <c r="BL884" s="22"/>
      <c r="BM884" s="22"/>
      <c r="BN884" s="22"/>
      <c r="BO884" s="22"/>
      <c r="BP884" s="22"/>
      <c r="BQ884" s="22"/>
      <c r="BR884" s="22"/>
      <c r="BS884" s="22"/>
      <c r="BT884" s="22"/>
      <c r="BU884" s="22"/>
      <c r="BV884" s="22"/>
      <c r="BW884" s="22"/>
      <c r="BX884" s="22"/>
      <c r="BY884" s="22"/>
      <c r="BZ884" s="22"/>
      <c r="CA884" s="22"/>
      <c r="CB884" s="22"/>
      <c r="CC884" s="22"/>
      <c r="CD884" s="22"/>
      <c r="CE884" s="22"/>
      <c r="CF884" s="22"/>
    </row>
    <row r="885" spans="1:84" ht="13" thickBot="1" x14ac:dyDescent="0.3">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c r="AQ885" s="22"/>
      <c r="AR885" s="22"/>
      <c r="AS885" s="22"/>
      <c r="AT885" s="22"/>
      <c r="AU885" s="22"/>
      <c r="AV885" s="22"/>
      <c r="AW885" s="22"/>
      <c r="AX885" s="22"/>
      <c r="AY885" s="22"/>
      <c r="AZ885" s="22"/>
      <c r="BA885" s="22"/>
      <c r="BB885" s="22"/>
      <c r="BC885" s="22"/>
      <c r="BD885" s="22"/>
      <c r="BE885" s="22"/>
      <c r="BF885" s="22"/>
      <c r="BG885" s="22"/>
      <c r="BH885" s="22"/>
      <c r="BI885" s="22"/>
      <c r="BJ885" s="22"/>
      <c r="BK885" s="22"/>
      <c r="BL885" s="22"/>
      <c r="BM885" s="22"/>
      <c r="BN885" s="22"/>
      <c r="BO885" s="22"/>
      <c r="BP885" s="22"/>
      <c r="BQ885" s="22"/>
      <c r="BR885" s="22"/>
      <c r="BS885" s="22"/>
      <c r="BT885" s="22"/>
      <c r="BU885" s="22"/>
      <c r="BV885" s="22"/>
      <c r="BW885" s="22"/>
      <c r="BX885" s="22"/>
      <c r="BY885" s="22"/>
      <c r="BZ885" s="22"/>
      <c r="CA885" s="22"/>
      <c r="CB885" s="22"/>
      <c r="CC885" s="22"/>
      <c r="CD885" s="22"/>
      <c r="CE885" s="22"/>
      <c r="CF885" s="22"/>
    </row>
    <row r="886" spans="1:84" ht="13" thickBot="1" x14ac:dyDescent="0.3">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c r="BO886" s="22"/>
      <c r="BP886" s="22"/>
      <c r="BQ886" s="22"/>
      <c r="BR886" s="22"/>
      <c r="BS886" s="22"/>
      <c r="BT886" s="22"/>
      <c r="BU886" s="22"/>
      <c r="BV886" s="22"/>
      <c r="BW886" s="22"/>
      <c r="BX886" s="22"/>
      <c r="BY886" s="22"/>
      <c r="BZ886" s="22"/>
      <c r="CA886" s="22"/>
      <c r="CB886" s="22"/>
      <c r="CC886" s="22"/>
      <c r="CD886" s="22"/>
      <c r="CE886" s="22"/>
      <c r="CF886" s="22"/>
    </row>
    <row r="887" spans="1:84" ht="13" thickBot="1" x14ac:dyDescent="0.3">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c r="AQ887" s="22"/>
      <c r="AR887" s="22"/>
      <c r="AS887" s="22"/>
      <c r="AT887" s="22"/>
      <c r="AU887" s="22"/>
      <c r="AV887" s="22"/>
      <c r="AW887" s="22"/>
      <c r="AX887" s="22"/>
      <c r="AY887" s="22"/>
      <c r="AZ887" s="22"/>
      <c r="BA887" s="22"/>
      <c r="BB887" s="22"/>
      <c r="BC887" s="22"/>
      <c r="BD887" s="22"/>
      <c r="BE887" s="22"/>
      <c r="BF887" s="22"/>
      <c r="BG887" s="22"/>
      <c r="BH887" s="22"/>
      <c r="BI887" s="22"/>
      <c r="BJ887" s="22"/>
      <c r="BK887" s="22"/>
      <c r="BL887" s="22"/>
      <c r="BM887" s="22"/>
      <c r="BN887" s="22"/>
      <c r="BO887" s="22"/>
      <c r="BP887" s="22"/>
      <c r="BQ887" s="22"/>
      <c r="BR887" s="22"/>
      <c r="BS887" s="22"/>
      <c r="BT887" s="22"/>
      <c r="BU887" s="22"/>
      <c r="BV887" s="22"/>
      <c r="BW887" s="22"/>
      <c r="BX887" s="22"/>
      <c r="BY887" s="22"/>
      <c r="BZ887" s="22"/>
      <c r="CA887" s="22"/>
      <c r="CB887" s="22"/>
      <c r="CC887" s="22"/>
      <c r="CD887" s="22"/>
      <c r="CE887" s="22"/>
      <c r="CF887" s="22"/>
    </row>
    <row r="888" spans="1:84" ht="13" thickBot="1" x14ac:dyDescent="0.3">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c r="AQ888" s="22"/>
      <c r="AR888" s="22"/>
      <c r="AS888" s="22"/>
      <c r="AT888" s="22"/>
      <c r="AU888" s="22"/>
      <c r="AV888" s="22"/>
      <c r="AW888" s="22"/>
      <c r="AX888" s="22"/>
      <c r="AY888" s="22"/>
      <c r="AZ888" s="22"/>
      <c r="BA888" s="22"/>
      <c r="BB888" s="22"/>
      <c r="BC888" s="22"/>
      <c r="BD888" s="22"/>
      <c r="BE888" s="22"/>
      <c r="BF888" s="22"/>
      <c r="BG888" s="22"/>
      <c r="BH888" s="22"/>
      <c r="BI888" s="22"/>
      <c r="BJ888" s="22"/>
      <c r="BK888" s="22"/>
      <c r="BL888" s="22"/>
      <c r="BM888" s="22"/>
      <c r="BN888" s="22"/>
      <c r="BO888" s="22"/>
      <c r="BP888" s="22"/>
      <c r="BQ888" s="22"/>
      <c r="BR888" s="22"/>
      <c r="BS888" s="22"/>
      <c r="BT888" s="22"/>
      <c r="BU888" s="22"/>
      <c r="BV888" s="22"/>
      <c r="BW888" s="22"/>
      <c r="BX888" s="22"/>
      <c r="BY888" s="22"/>
      <c r="BZ888" s="22"/>
      <c r="CA888" s="22"/>
      <c r="CB888" s="22"/>
      <c r="CC888" s="22"/>
      <c r="CD888" s="22"/>
      <c r="CE888" s="22"/>
      <c r="CF888" s="22"/>
    </row>
    <row r="889" spans="1:84" ht="13" thickBot="1" x14ac:dyDescent="0.3">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c r="AQ889" s="22"/>
      <c r="AR889" s="22"/>
      <c r="AS889" s="22"/>
      <c r="AT889" s="22"/>
      <c r="AU889" s="22"/>
      <c r="AV889" s="22"/>
      <c r="AW889" s="22"/>
      <c r="AX889" s="22"/>
      <c r="AY889" s="22"/>
      <c r="AZ889" s="22"/>
      <c r="BA889" s="22"/>
      <c r="BB889" s="22"/>
      <c r="BC889" s="22"/>
      <c r="BD889" s="22"/>
      <c r="BE889" s="22"/>
      <c r="BF889" s="22"/>
      <c r="BG889" s="22"/>
      <c r="BH889" s="22"/>
      <c r="BI889" s="22"/>
      <c r="BJ889" s="22"/>
      <c r="BK889" s="22"/>
      <c r="BL889" s="22"/>
      <c r="BM889" s="22"/>
      <c r="BN889" s="22"/>
      <c r="BO889" s="22"/>
      <c r="BP889" s="22"/>
      <c r="BQ889" s="22"/>
      <c r="BR889" s="22"/>
      <c r="BS889" s="22"/>
      <c r="BT889" s="22"/>
      <c r="BU889" s="22"/>
      <c r="BV889" s="22"/>
      <c r="BW889" s="22"/>
      <c r="BX889" s="22"/>
      <c r="BY889" s="22"/>
      <c r="BZ889" s="22"/>
      <c r="CA889" s="22"/>
      <c r="CB889" s="22"/>
      <c r="CC889" s="22"/>
      <c r="CD889" s="22"/>
      <c r="CE889" s="22"/>
      <c r="CF889" s="22"/>
    </row>
    <row r="890" spans="1:84" ht="13" thickBot="1" x14ac:dyDescent="0.3">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c r="AQ890" s="22"/>
      <c r="AR890" s="22"/>
      <c r="AS890" s="22"/>
      <c r="AT890" s="22"/>
      <c r="AU890" s="22"/>
      <c r="AV890" s="22"/>
      <c r="AW890" s="22"/>
      <c r="AX890" s="22"/>
      <c r="AY890" s="22"/>
      <c r="AZ890" s="22"/>
      <c r="BA890" s="22"/>
      <c r="BB890" s="22"/>
      <c r="BC890" s="22"/>
      <c r="BD890" s="22"/>
      <c r="BE890" s="22"/>
      <c r="BF890" s="22"/>
      <c r="BG890" s="22"/>
      <c r="BH890" s="22"/>
      <c r="BI890" s="22"/>
      <c r="BJ890" s="22"/>
      <c r="BK890" s="22"/>
      <c r="BL890" s="22"/>
      <c r="BM890" s="22"/>
      <c r="BN890" s="22"/>
      <c r="BO890" s="22"/>
      <c r="BP890" s="22"/>
      <c r="BQ890" s="22"/>
      <c r="BR890" s="22"/>
      <c r="BS890" s="22"/>
      <c r="BT890" s="22"/>
      <c r="BU890" s="22"/>
      <c r="BV890" s="22"/>
      <c r="BW890" s="22"/>
      <c r="BX890" s="22"/>
      <c r="BY890" s="22"/>
      <c r="BZ890" s="22"/>
      <c r="CA890" s="22"/>
      <c r="CB890" s="22"/>
      <c r="CC890" s="22"/>
      <c r="CD890" s="22"/>
      <c r="CE890" s="22"/>
      <c r="CF890" s="22"/>
    </row>
    <row r="891" spans="1:84" ht="13" thickBot="1" x14ac:dyDescent="0.3">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c r="AQ891" s="22"/>
      <c r="AR891" s="22"/>
      <c r="AS891" s="22"/>
      <c r="AT891" s="22"/>
      <c r="AU891" s="22"/>
      <c r="AV891" s="22"/>
      <c r="AW891" s="22"/>
      <c r="AX891" s="22"/>
      <c r="AY891" s="22"/>
      <c r="AZ891" s="22"/>
      <c r="BA891" s="22"/>
      <c r="BB891" s="22"/>
      <c r="BC891" s="22"/>
      <c r="BD891" s="22"/>
      <c r="BE891" s="22"/>
      <c r="BF891" s="22"/>
      <c r="BG891" s="22"/>
      <c r="BH891" s="22"/>
      <c r="BI891" s="22"/>
      <c r="BJ891" s="22"/>
      <c r="BK891" s="22"/>
      <c r="BL891" s="22"/>
      <c r="BM891" s="22"/>
      <c r="BN891" s="22"/>
      <c r="BO891" s="22"/>
      <c r="BP891" s="22"/>
      <c r="BQ891" s="22"/>
      <c r="BR891" s="22"/>
      <c r="BS891" s="22"/>
      <c r="BT891" s="22"/>
      <c r="BU891" s="22"/>
      <c r="BV891" s="22"/>
      <c r="BW891" s="22"/>
      <c r="BX891" s="22"/>
      <c r="BY891" s="22"/>
      <c r="BZ891" s="22"/>
      <c r="CA891" s="22"/>
      <c r="CB891" s="22"/>
      <c r="CC891" s="22"/>
      <c r="CD891" s="22"/>
      <c r="CE891" s="22"/>
      <c r="CF891" s="22"/>
    </row>
    <row r="892" spans="1:84" ht="13" thickBot="1" x14ac:dyDescent="0.3">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c r="AQ892" s="22"/>
      <c r="AR892" s="22"/>
      <c r="AS892" s="22"/>
      <c r="AT892" s="22"/>
      <c r="AU892" s="22"/>
      <c r="AV892" s="22"/>
      <c r="AW892" s="22"/>
      <c r="AX892" s="22"/>
      <c r="AY892" s="22"/>
      <c r="AZ892" s="22"/>
      <c r="BA892" s="22"/>
      <c r="BB892" s="22"/>
      <c r="BC892" s="22"/>
      <c r="BD892" s="22"/>
      <c r="BE892" s="22"/>
      <c r="BF892" s="22"/>
      <c r="BG892" s="22"/>
      <c r="BH892" s="22"/>
      <c r="BI892" s="22"/>
      <c r="BJ892" s="22"/>
      <c r="BK892" s="22"/>
      <c r="BL892" s="22"/>
      <c r="BM892" s="22"/>
      <c r="BN892" s="22"/>
      <c r="BO892" s="22"/>
      <c r="BP892" s="22"/>
      <c r="BQ892" s="22"/>
      <c r="BR892" s="22"/>
      <c r="BS892" s="22"/>
      <c r="BT892" s="22"/>
      <c r="BU892" s="22"/>
      <c r="BV892" s="22"/>
      <c r="BW892" s="22"/>
      <c r="BX892" s="22"/>
      <c r="BY892" s="22"/>
      <c r="BZ892" s="22"/>
      <c r="CA892" s="22"/>
      <c r="CB892" s="22"/>
      <c r="CC892" s="22"/>
      <c r="CD892" s="22"/>
      <c r="CE892" s="22"/>
      <c r="CF892" s="22"/>
    </row>
    <row r="893" spans="1:84" ht="13" thickBot="1" x14ac:dyDescent="0.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c r="AQ893" s="22"/>
      <c r="AR893" s="22"/>
      <c r="AS893" s="22"/>
      <c r="AT893" s="22"/>
      <c r="AU893" s="22"/>
      <c r="AV893" s="22"/>
      <c r="AW893" s="22"/>
      <c r="AX893" s="22"/>
      <c r="AY893" s="22"/>
      <c r="AZ893" s="22"/>
      <c r="BA893" s="22"/>
      <c r="BB893" s="22"/>
      <c r="BC893" s="22"/>
      <c r="BD893" s="22"/>
      <c r="BE893" s="22"/>
      <c r="BF893" s="22"/>
      <c r="BG893" s="22"/>
      <c r="BH893" s="22"/>
      <c r="BI893" s="22"/>
      <c r="BJ893" s="22"/>
      <c r="BK893" s="22"/>
      <c r="BL893" s="22"/>
      <c r="BM893" s="22"/>
      <c r="BN893" s="22"/>
      <c r="BO893" s="22"/>
      <c r="BP893" s="22"/>
      <c r="BQ893" s="22"/>
      <c r="BR893" s="22"/>
      <c r="BS893" s="22"/>
      <c r="BT893" s="22"/>
      <c r="BU893" s="22"/>
      <c r="BV893" s="22"/>
      <c r="BW893" s="22"/>
      <c r="BX893" s="22"/>
      <c r="BY893" s="22"/>
      <c r="BZ893" s="22"/>
      <c r="CA893" s="22"/>
      <c r="CB893" s="22"/>
      <c r="CC893" s="22"/>
      <c r="CD893" s="22"/>
      <c r="CE893" s="22"/>
      <c r="CF893" s="22"/>
    </row>
    <row r="894" spans="1:84" ht="13" thickBot="1" x14ac:dyDescent="0.3">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2"/>
      <c r="AW894" s="22"/>
      <c r="AX894" s="22"/>
      <c r="AY894" s="22"/>
      <c r="AZ894" s="22"/>
      <c r="BA894" s="22"/>
      <c r="BB894" s="22"/>
      <c r="BC894" s="22"/>
      <c r="BD894" s="22"/>
      <c r="BE894" s="22"/>
      <c r="BF894" s="22"/>
      <c r="BG894" s="22"/>
      <c r="BH894" s="22"/>
      <c r="BI894" s="22"/>
      <c r="BJ894" s="22"/>
      <c r="BK894" s="22"/>
      <c r="BL894" s="22"/>
      <c r="BM894" s="22"/>
      <c r="BN894" s="22"/>
      <c r="BO894" s="22"/>
      <c r="BP894" s="22"/>
      <c r="BQ894" s="22"/>
      <c r="BR894" s="22"/>
      <c r="BS894" s="22"/>
      <c r="BT894" s="22"/>
      <c r="BU894" s="22"/>
      <c r="BV894" s="22"/>
      <c r="BW894" s="22"/>
      <c r="BX894" s="22"/>
      <c r="BY894" s="22"/>
      <c r="BZ894" s="22"/>
      <c r="CA894" s="22"/>
      <c r="CB894" s="22"/>
      <c r="CC894" s="22"/>
      <c r="CD894" s="22"/>
      <c r="CE894" s="22"/>
      <c r="CF894" s="22"/>
    </row>
    <row r="895" spans="1:84" ht="13" thickBot="1" x14ac:dyDescent="0.3">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c r="AQ895" s="22"/>
      <c r="AR895" s="22"/>
      <c r="AS895" s="22"/>
      <c r="AT895" s="22"/>
      <c r="AU895" s="22"/>
      <c r="AV895" s="22"/>
      <c r="AW895" s="22"/>
      <c r="AX895" s="22"/>
      <c r="AY895" s="22"/>
      <c r="AZ895" s="22"/>
      <c r="BA895" s="22"/>
      <c r="BB895" s="22"/>
      <c r="BC895" s="22"/>
      <c r="BD895" s="22"/>
      <c r="BE895" s="22"/>
      <c r="BF895" s="22"/>
      <c r="BG895" s="22"/>
      <c r="BH895" s="22"/>
      <c r="BI895" s="22"/>
      <c r="BJ895" s="22"/>
      <c r="BK895" s="22"/>
      <c r="BL895" s="22"/>
      <c r="BM895" s="22"/>
      <c r="BN895" s="22"/>
      <c r="BO895" s="22"/>
      <c r="BP895" s="22"/>
      <c r="BQ895" s="22"/>
      <c r="BR895" s="22"/>
      <c r="BS895" s="22"/>
      <c r="BT895" s="22"/>
      <c r="BU895" s="22"/>
      <c r="BV895" s="22"/>
      <c r="BW895" s="22"/>
      <c r="BX895" s="22"/>
      <c r="BY895" s="22"/>
      <c r="BZ895" s="22"/>
      <c r="CA895" s="22"/>
      <c r="CB895" s="22"/>
      <c r="CC895" s="22"/>
      <c r="CD895" s="22"/>
      <c r="CE895" s="22"/>
      <c r="CF895" s="22"/>
    </row>
    <row r="896" spans="1:84" ht="13" thickBot="1" x14ac:dyDescent="0.3">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c r="AQ896" s="22"/>
      <c r="AR896" s="22"/>
      <c r="AS896" s="22"/>
      <c r="AT896" s="22"/>
      <c r="AU896" s="22"/>
      <c r="AV896" s="22"/>
      <c r="AW896" s="22"/>
      <c r="AX896" s="22"/>
      <c r="AY896" s="22"/>
      <c r="AZ896" s="22"/>
      <c r="BA896" s="22"/>
      <c r="BB896" s="22"/>
      <c r="BC896" s="22"/>
      <c r="BD896" s="22"/>
      <c r="BE896" s="22"/>
      <c r="BF896" s="22"/>
      <c r="BG896" s="22"/>
      <c r="BH896" s="22"/>
      <c r="BI896" s="22"/>
      <c r="BJ896" s="22"/>
      <c r="BK896" s="22"/>
      <c r="BL896" s="22"/>
      <c r="BM896" s="22"/>
      <c r="BN896" s="22"/>
      <c r="BO896" s="22"/>
      <c r="BP896" s="22"/>
      <c r="BQ896" s="22"/>
      <c r="BR896" s="22"/>
      <c r="BS896" s="22"/>
      <c r="BT896" s="22"/>
      <c r="BU896" s="22"/>
      <c r="BV896" s="22"/>
      <c r="BW896" s="22"/>
      <c r="BX896" s="22"/>
      <c r="BY896" s="22"/>
      <c r="BZ896" s="22"/>
      <c r="CA896" s="22"/>
      <c r="CB896" s="22"/>
      <c r="CC896" s="22"/>
      <c r="CD896" s="22"/>
      <c r="CE896" s="22"/>
      <c r="CF896" s="22"/>
    </row>
    <row r="897" spans="1:84" ht="13" thickBot="1" x14ac:dyDescent="0.3">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c r="AQ897" s="22"/>
      <c r="AR897" s="22"/>
      <c r="AS897" s="22"/>
      <c r="AT897" s="22"/>
      <c r="AU897" s="22"/>
      <c r="AV897" s="22"/>
      <c r="AW897" s="22"/>
      <c r="AX897" s="22"/>
      <c r="AY897" s="22"/>
      <c r="AZ897" s="22"/>
      <c r="BA897" s="22"/>
      <c r="BB897" s="22"/>
      <c r="BC897" s="22"/>
      <c r="BD897" s="22"/>
      <c r="BE897" s="22"/>
      <c r="BF897" s="22"/>
      <c r="BG897" s="22"/>
      <c r="BH897" s="22"/>
      <c r="BI897" s="22"/>
      <c r="BJ897" s="22"/>
      <c r="BK897" s="22"/>
      <c r="BL897" s="22"/>
      <c r="BM897" s="22"/>
      <c r="BN897" s="22"/>
      <c r="BO897" s="22"/>
      <c r="BP897" s="22"/>
      <c r="BQ897" s="22"/>
      <c r="BR897" s="22"/>
      <c r="BS897" s="22"/>
      <c r="BT897" s="22"/>
      <c r="BU897" s="22"/>
      <c r="BV897" s="22"/>
      <c r="BW897" s="22"/>
      <c r="BX897" s="22"/>
      <c r="BY897" s="22"/>
      <c r="BZ897" s="22"/>
      <c r="CA897" s="22"/>
      <c r="CB897" s="22"/>
      <c r="CC897" s="22"/>
      <c r="CD897" s="22"/>
      <c r="CE897" s="22"/>
      <c r="CF897" s="22"/>
    </row>
    <row r="898" spans="1:84" ht="13" thickBot="1" x14ac:dyDescent="0.3">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c r="AQ898" s="22"/>
      <c r="AR898" s="22"/>
      <c r="AS898" s="22"/>
      <c r="AT898" s="22"/>
      <c r="AU898" s="22"/>
      <c r="AV898" s="22"/>
      <c r="AW898" s="22"/>
      <c r="AX898" s="22"/>
      <c r="AY898" s="22"/>
      <c r="AZ898" s="22"/>
      <c r="BA898" s="22"/>
      <c r="BB898" s="22"/>
      <c r="BC898" s="22"/>
      <c r="BD898" s="22"/>
      <c r="BE898" s="22"/>
      <c r="BF898" s="22"/>
      <c r="BG898" s="22"/>
      <c r="BH898" s="22"/>
      <c r="BI898" s="22"/>
      <c r="BJ898" s="22"/>
      <c r="BK898" s="22"/>
      <c r="BL898" s="22"/>
      <c r="BM898" s="22"/>
      <c r="BN898" s="22"/>
      <c r="BO898" s="22"/>
      <c r="BP898" s="22"/>
      <c r="BQ898" s="22"/>
      <c r="BR898" s="22"/>
      <c r="BS898" s="22"/>
      <c r="BT898" s="22"/>
      <c r="BU898" s="22"/>
      <c r="BV898" s="22"/>
      <c r="BW898" s="22"/>
      <c r="BX898" s="22"/>
      <c r="BY898" s="22"/>
      <c r="BZ898" s="22"/>
      <c r="CA898" s="22"/>
      <c r="CB898" s="22"/>
      <c r="CC898" s="22"/>
      <c r="CD898" s="22"/>
      <c r="CE898" s="22"/>
      <c r="CF898" s="22"/>
    </row>
    <row r="899" spans="1:84" ht="13" thickBot="1" x14ac:dyDescent="0.3">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c r="AQ899" s="22"/>
      <c r="AR899" s="22"/>
      <c r="AS899" s="22"/>
      <c r="AT899" s="22"/>
      <c r="AU899" s="22"/>
      <c r="AV899" s="22"/>
      <c r="AW899" s="22"/>
      <c r="AX899" s="22"/>
      <c r="AY899" s="22"/>
      <c r="AZ899" s="22"/>
      <c r="BA899" s="22"/>
      <c r="BB899" s="22"/>
      <c r="BC899" s="22"/>
      <c r="BD899" s="22"/>
      <c r="BE899" s="22"/>
      <c r="BF899" s="22"/>
      <c r="BG899" s="22"/>
      <c r="BH899" s="22"/>
      <c r="BI899" s="22"/>
      <c r="BJ899" s="22"/>
      <c r="BK899" s="22"/>
      <c r="BL899" s="22"/>
      <c r="BM899" s="22"/>
      <c r="BN899" s="22"/>
      <c r="BO899" s="22"/>
      <c r="BP899" s="22"/>
      <c r="BQ899" s="22"/>
      <c r="BR899" s="22"/>
      <c r="BS899" s="22"/>
      <c r="BT899" s="22"/>
      <c r="BU899" s="22"/>
      <c r="BV899" s="22"/>
      <c r="BW899" s="22"/>
      <c r="BX899" s="22"/>
      <c r="BY899" s="22"/>
      <c r="BZ899" s="22"/>
      <c r="CA899" s="22"/>
      <c r="CB899" s="22"/>
      <c r="CC899" s="22"/>
      <c r="CD899" s="22"/>
      <c r="CE899" s="22"/>
      <c r="CF899" s="22"/>
    </row>
    <row r="900" spans="1:84" ht="13" thickBot="1" x14ac:dyDescent="0.3">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c r="AQ900" s="22"/>
      <c r="AR900" s="22"/>
      <c r="AS900" s="22"/>
      <c r="AT900" s="22"/>
      <c r="AU900" s="22"/>
      <c r="AV900" s="22"/>
      <c r="AW900" s="22"/>
      <c r="AX900" s="22"/>
      <c r="AY900" s="22"/>
      <c r="AZ900" s="22"/>
      <c r="BA900" s="22"/>
      <c r="BB900" s="22"/>
      <c r="BC900" s="22"/>
      <c r="BD900" s="22"/>
      <c r="BE900" s="22"/>
      <c r="BF900" s="22"/>
      <c r="BG900" s="22"/>
      <c r="BH900" s="22"/>
      <c r="BI900" s="22"/>
      <c r="BJ900" s="22"/>
      <c r="BK900" s="22"/>
      <c r="BL900" s="22"/>
      <c r="BM900" s="22"/>
      <c r="BN900" s="22"/>
      <c r="BO900" s="22"/>
      <c r="BP900" s="22"/>
      <c r="BQ900" s="22"/>
      <c r="BR900" s="22"/>
      <c r="BS900" s="22"/>
      <c r="BT900" s="22"/>
      <c r="BU900" s="22"/>
      <c r="BV900" s="22"/>
      <c r="BW900" s="22"/>
      <c r="BX900" s="22"/>
      <c r="BY900" s="22"/>
      <c r="BZ900" s="22"/>
      <c r="CA900" s="22"/>
      <c r="CB900" s="22"/>
      <c r="CC900" s="22"/>
      <c r="CD900" s="22"/>
      <c r="CE900" s="22"/>
      <c r="CF900" s="22"/>
    </row>
    <row r="901" spans="1:84" ht="13" thickBot="1" x14ac:dyDescent="0.3">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c r="AQ901" s="22"/>
      <c r="AR901" s="22"/>
      <c r="AS901" s="22"/>
      <c r="AT901" s="22"/>
      <c r="AU901" s="22"/>
      <c r="AV901" s="22"/>
      <c r="AW901" s="22"/>
      <c r="AX901" s="22"/>
      <c r="AY901" s="22"/>
      <c r="AZ901" s="22"/>
      <c r="BA901" s="22"/>
      <c r="BB901" s="22"/>
      <c r="BC901" s="22"/>
      <c r="BD901" s="22"/>
      <c r="BE901" s="22"/>
      <c r="BF901" s="22"/>
      <c r="BG901" s="22"/>
      <c r="BH901" s="22"/>
      <c r="BI901" s="22"/>
      <c r="BJ901" s="22"/>
      <c r="BK901" s="22"/>
      <c r="BL901" s="22"/>
      <c r="BM901" s="22"/>
      <c r="BN901" s="22"/>
      <c r="BO901" s="22"/>
      <c r="BP901" s="22"/>
      <c r="BQ901" s="22"/>
      <c r="BR901" s="22"/>
      <c r="BS901" s="22"/>
      <c r="BT901" s="22"/>
      <c r="BU901" s="22"/>
      <c r="BV901" s="22"/>
      <c r="BW901" s="22"/>
      <c r="BX901" s="22"/>
      <c r="BY901" s="22"/>
      <c r="BZ901" s="22"/>
      <c r="CA901" s="22"/>
      <c r="CB901" s="22"/>
      <c r="CC901" s="22"/>
      <c r="CD901" s="22"/>
      <c r="CE901" s="22"/>
      <c r="CF901" s="22"/>
    </row>
    <row r="902" spans="1:84" ht="13" thickBot="1" x14ac:dyDescent="0.3">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2"/>
      <c r="AW902" s="22"/>
      <c r="AX902" s="22"/>
      <c r="AY902" s="22"/>
      <c r="AZ902" s="22"/>
      <c r="BA902" s="22"/>
      <c r="BB902" s="22"/>
      <c r="BC902" s="22"/>
      <c r="BD902" s="22"/>
      <c r="BE902" s="22"/>
      <c r="BF902" s="22"/>
      <c r="BG902" s="22"/>
      <c r="BH902" s="22"/>
      <c r="BI902" s="22"/>
      <c r="BJ902" s="22"/>
      <c r="BK902" s="22"/>
      <c r="BL902" s="22"/>
      <c r="BM902" s="22"/>
      <c r="BN902" s="22"/>
      <c r="BO902" s="22"/>
      <c r="BP902" s="22"/>
      <c r="BQ902" s="22"/>
      <c r="BR902" s="22"/>
      <c r="BS902" s="22"/>
      <c r="BT902" s="22"/>
      <c r="BU902" s="22"/>
      <c r="BV902" s="22"/>
      <c r="BW902" s="22"/>
      <c r="BX902" s="22"/>
      <c r="BY902" s="22"/>
      <c r="BZ902" s="22"/>
      <c r="CA902" s="22"/>
      <c r="CB902" s="22"/>
      <c r="CC902" s="22"/>
      <c r="CD902" s="22"/>
      <c r="CE902" s="22"/>
      <c r="CF902" s="22"/>
    </row>
    <row r="903" spans="1:84" ht="13" thickBot="1" x14ac:dyDescent="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c r="AQ903" s="22"/>
      <c r="AR903" s="22"/>
      <c r="AS903" s="22"/>
      <c r="AT903" s="22"/>
      <c r="AU903" s="22"/>
      <c r="AV903" s="22"/>
      <c r="AW903" s="22"/>
      <c r="AX903" s="22"/>
      <c r="AY903" s="22"/>
      <c r="AZ903" s="22"/>
      <c r="BA903" s="22"/>
      <c r="BB903" s="22"/>
      <c r="BC903" s="22"/>
      <c r="BD903" s="22"/>
      <c r="BE903" s="22"/>
      <c r="BF903" s="22"/>
      <c r="BG903" s="22"/>
      <c r="BH903" s="22"/>
      <c r="BI903" s="22"/>
      <c r="BJ903" s="22"/>
      <c r="BK903" s="22"/>
      <c r="BL903" s="22"/>
      <c r="BM903" s="22"/>
      <c r="BN903" s="22"/>
      <c r="BO903" s="22"/>
      <c r="BP903" s="22"/>
      <c r="BQ903" s="22"/>
      <c r="BR903" s="22"/>
      <c r="BS903" s="22"/>
      <c r="BT903" s="22"/>
      <c r="BU903" s="22"/>
      <c r="BV903" s="22"/>
      <c r="BW903" s="22"/>
      <c r="BX903" s="22"/>
      <c r="BY903" s="22"/>
      <c r="BZ903" s="22"/>
      <c r="CA903" s="22"/>
      <c r="CB903" s="22"/>
      <c r="CC903" s="22"/>
      <c r="CD903" s="22"/>
      <c r="CE903" s="22"/>
      <c r="CF903" s="22"/>
    </row>
    <row r="904" spans="1:84" ht="13" thickBot="1" x14ac:dyDescent="0.3">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c r="AQ904" s="22"/>
      <c r="AR904" s="22"/>
      <c r="AS904" s="22"/>
      <c r="AT904" s="22"/>
      <c r="AU904" s="22"/>
      <c r="AV904" s="22"/>
      <c r="AW904" s="22"/>
      <c r="AX904" s="22"/>
      <c r="AY904" s="22"/>
      <c r="AZ904" s="22"/>
      <c r="BA904" s="22"/>
      <c r="BB904" s="22"/>
      <c r="BC904" s="22"/>
      <c r="BD904" s="22"/>
      <c r="BE904" s="22"/>
      <c r="BF904" s="22"/>
      <c r="BG904" s="22"/>
      <c r="BH904" s="22"/>
      <c r="BI904" s="22"/>
      <c r="BJ904" s="22"/>
      <c r="BK904" s="22"/>
      <c r="BL904" s="22"/>
      <c r="BM904" s="22"/>
      <c r="BN904" s="22"/>
      <c r="BO904" s="22"/>
      <c r="BP904" s="22"/>
      <c r="BQ904" s="22"/>
      <c r="BR904" s="22"/>
      <c r="BS904" s="22"/>
      <c r="BT904" s="22"/>
      <c r="BU904" s="22"/>
      <c r="BV904" s="22"/>
      <c r="BW904" s="22"/>
      <c r="BX904" s="22"/>
      <c r="BY904" s="22"/>
      <c r="BZ904" s="22"/>
      <c r="CA904" s="22"/>
      <c r="CB904" s="22"/>
      <c r="CC904" s="22"/>
      <c r="CD904" s="22"/>
      <c r="CE904" s="22"/>
      <c r="CF904" s="22"/>
    </row>
    <row r="905" spans="1:84" ht="13" thickBot="1" x14ac:dyDescent="0.3">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c r="AQ905" s="22"/>
      <c r="AR905" s="22"/>
      <c r="AS905" s="22"/>
      <c r="AT905" s="22"/>
      <c r="AU905" s="22"/>
      <c r="AV905" s="22"/>
      <c r="AW905" s="22"/>
      <c r="AX905" s="22"/>
      <c r="AY905" s="22"/>
      <c r="AZ905" s="22"/>
      <c r="BA905" s="22"/>
      <c r="BB905" s="22"/>
      <c r="BC905" s="22"/>
      <c r="BD905" s="22"/>
      <c r="BE905" s="22"/>
      <c r="BF905" s="22"/>
      <c r="BG905" s="22"/>
      <c r="BH905" s="22"/>
      <c r="BI905" s="22"/>
      <c r="BJ905" s="22"/>
      <c r="BK905" s="22"/>
      <c r="BL905" s="22"/>
      <c r="BM905" s="22"/>
      <c r="BN905" s="22"/>
      <c r="BO905" s="22"/>
      <c r="BP905" s="22"/>
      <c r="BQ905" s="22"/>
      <c r="BR905" s="22"/>
      <c r="BS905" s="22"/>
      <c r="BT905" s="22"/>
      <c r="BU905" s="22"/>
      <c r="BV905" s="22"/>
      <c r="BW905" s="22"/>
      <c r="BX905" s="22"/>
      <c r="BY905" s="22"/>
      <c r="BZ905" s="22"/>
      <c r="CA905" s="22"/>
      <c r="CB905" s="22"/>
      <c r="CC905" s="22"/>
      <c r="CD905" s="22"/>
      <c r="CE905" s="22"/>
      <c r="CF905" s="22"/>
    </row>
    <row r="906" spans="1:84" ht="13" thickBot="1" x14ac:dyDescent="0.3">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c r="AQ906" s="22"/>
      <c r="AR906" s="22"/>
      <c r="AS906" s="22"/>
      <c r="AT906" s="22"/>
      <c r="AU906" s="22"/>
      <c r="AV906" s="22"/>
      <c r="AW906" s="22"/>
      <c r="AX906" s="22"/>
      <c r="AY906" s="22"/>
      <c r="AZ906" s="22"/>
      <c r="BA906" s="22"/>
      <c r="BB906" s="22"/>
      <c r="BC906" s="22"/>
      <c r="BD906" s="22"/>
      <c r="BE906" s="22"/>
      <c r="BF906" s="22"/>
      <c r="BG906" s="22"/>
      <c r="BH906" s="22"/>
      <c r="BI906" s="22"/>
      <c r="BJ906" s="22"/>
      <c r="BK906" s="22"/>
      <c r="BL906" s="22"/>
      <c r="BM906" s="22"/>
      <c r="BN906" s="22"/>
      <c r="BO906" s="22"/>
      <c r="BP906" s="22"/>
      <c r="BQ906" s="22"/>
      <c r="BR906" s="22"/>
      <c r="BS906" s="22"/>
      <c r="BT906" s="22"/>
      <c r="BU906" s="22"/>
      <c r="BV906" s="22"/>
      <c r="BW906" s="22"/>
      <c r="BX906" s="22"/>
      <c r="BY906" s="22"/>
      <c r="BZ906" s="22"/>
      <c r="CA906" s="22"/>
      <c r="CB906" s="22"/>
      <c r="CC906" s="22"/>
      <c r="CD906" s="22"/>
      <c r="CE906" s="22"/>
      <c r="CF906" s="22"/>
    </row>
    <row r="907" spans="1:84" ht="13" thickBot="1" x14ac:dyDescent="0.3">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c r="AQ907" s="22"/>
      <c r="AR907" s="22"/>
      <c r="AS907" s="22"/>
      <c r="AT907" s="22"/>
      <c r="AU907" s="22"/>
      <c r="AV907" s="22"/>
      <c r="AW907" s="22"/>
      <c r="AX907" s="22"/>
      <c r="AY907" s="22"/>
      <c r="AZ907" s="22"/>
      <c r="BA907" s="22"/>
      <c r="BB907" s="22"/>
      <c r="BC907" s="22"/>
      <c r="BD907" s="22"/>
      <c r="BE907" s="22"/>
      <c r="BF907" s="22"/>
      <c r="BG907" s="22"/>
      <c r="BH907" s="22"/>
      <c r="BI907" s="22"/>
      <c r="BJ907" s="22"/>
      <c r="BK907" s="22"/>
      <c r="BL907" s="22"/>
      <c r="BM907" s="22"/>
      <c r="BN907" s="22"/>
      <c r="BO907" s="22"/>
      <c r="BP907" s="22"/>
      <c r="BQ907" s="22"/>
      <c r="BR907" s="22"/>
      <c r="BS907" s="22"/>
      <c r="BT907" s="22"/>
      <c r="BU907" s="22"/>
      <c r="BV907" s="22"/>
      <c r="BW907" s="22"/>
      <c r="BX907" s="22"/>
      <c r="BY907" s="22"/>
      <c r="BZ907" s="22"/>
      <c r="CA907" s="22"/>
      <c r="CB907" s="22"/>
      <c r="CC907" s="22"/>
      <c r="CD907" s="22"/>
      <c r="CE907" s="22"/>
      <c r="CF907" s="22"/>
    </row>
    <row r="908" spans="1:84" ht="13" thickBot="1" x14ac:dyDescent="0.3">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c r="AQ908" s="22"/>
      <c r="AR908" s="22"/>
      <c r="AS908" s="22"/>
      <c r="AT908" s="22"/>
      <c r="AU908" s="22"/>
      <c r="AV908" s="22"/>
      <c r="AW908" s="22"/>
      <c r="AX908" s="22"/>
      <c r="AY908" s="22"/>
      <c r="AZ908" s="22"/>
      <c r="BA908" s="22"/>
      <c r="BB908" s="22"/>
      <c r="BC908" s="22"/>
      <c r="BD908" s="22"/>
      <c r="BE908" s="22"/>
      <c r="BF908" s="22"/>
      <c r="BG908" s="22"/>
      <c r="BH908" s="22"/>
      <c r="BI908" s="22"/>
      <c r="BJ908" s="22"/>
      <c r="BK908" s="22"/>
      <c r="BL908" s="22"/>
      <c r="BM908" s="22"/>
      <c r="BN908" s="22"/>
      <c r="BO908" s="22"/>
      <c r="BP908" s="22"/>
      <c r="BQ908" s="22"/>
      <c r="BR908" s="22"/>
      <c r="BS908" s="22"/>
      <c r="BT908" s="22"/>
      <c r="BU908" s="22"/>
      <c r="BV908" s="22"/>
      <c r="BW908" s="22"/>
      <c r="BX908" s="22"/>
      <c r="BY908" s="22"/>
      <c r="BZ908" s="22"/>
      <c r="CA908" s="22"/>
      <c r="CB908" s="22"/>
      <c r="CC908" s="22"/>
      <c r="CD908" s="22"/>
      <c r="CE908" s="22"/>
      <c r="CF908" s="22"/>
    </row>
    <row r="909" spans="1:84" ht="13" thickBot="1" x14ac:dyDescent="0.3">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c r="AQ909" s="22"/>
      <c r="AR909" s="22"/>
      <c r="AS909" s="22"/>
      <c r="AT909" s="22"/>
      <c r="AU909" s="22"/>
      <c r="AV909" s="22"/>
      <c r="AW909" s="22"/>
      <c r="AX909" s="22"/>
      <c r="AY909" s="22"/>
      <c r="AZ909" s="22"/>
      <c r="BA909" s="22"/>
      <c r="BB909" s="22"/>
      <c r="BC909" s="22"/>
      <c r="BD909" s="22"/>
      <c r="BE909" s="22"/>
      <c r="BF909" s="22"/>
      <c r="BG909" s="22"/>
      <c r="BH909" s="22"/>
      <c r="BI909" s="22"/>
      <c r="BJ909" s="22"/>
      <c r="BK909" s="22"/>
      <c r="BL909" s="22"/>
      <c r="BM909" s="22"/>
      <c r="BN909" s="22"/>
      <c r="BO909" s="22"/>
      <c r="BP909" s="22"/>
      <c r="BQ909" s="22"/>
      <c r="BR909" s="22"/>
      <c r="BS909" s="22"/>
      <c r="BT909" s="22"/>
      <c r="BU909" s="22"/>
      <c r="BV909" s="22"/>
      <c r="BW909" s="22"/>
      <c r="BX909" s="22"/>
      <c r="BY909" s="22"/>
      <c r="BZ909" s="22"/>
      <c r="CA909" s="22"/>
      <c r="CB909" s="22"/>
      <c r="CC909" s="22"/>
      <c r="CD909" s="22"/>
      <c r="CE909" s="22"/>
      <c r="CF909" s="22"/>
    </row>
    <row r="910" spans="1:84" ht="13" thickBot="1" x14ac:dyDescent="0.3">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2"/>
      <c r="AU910" s="22"/>
      <c r="AV910" s="22"/>
      <c r="AW910" s="22"/>
      <c r="AX910" s="22"/>
      <c r="AY910" s="22"/>
      <c r="AZ910" s="22"/>
      <c r="BA910" s="22"/>
      <c r="BB910" s="22"/>
      <c r="BC910" s="22"/>
      <c r="BD910" s="22"/>
      <c r="BE910" s="22"/>
      <c r="BF910" s="22"/>
      <c r="BG910" s="22"/>
      <c r="BH910" s="22"/>
      <c r="BI910" s="22"/>
      <c r="BJ910" s="22"/>
      <c r="BK910" s="22"/>
      <c r="BL910" s="22"/>
      <c r="BM910" s="22"/>
      <c r="BN910" s="22"/>
      <c r="BO910" s="22"/>
      <c r="BP910" s="22"/>
      <c r="BQ910" s="22"/>
      <c r="BR910" s="22"/>
      <c r="BS910" s="22"/>
      <c r="BT910" s="22"/>
      <c r="BU910" s="22"/>
      <c r="BV910" s="22"/>
      <c r="BW910" s="22"/>
      <c r="BX910" s="22"/>
      <c r="BY910" s="22"/>
      <c r="BZ910" s="22"/>
      <c r="CA910" s="22"/>
      <c r="CB910" s="22"/>
      <c r="CC910" s="22"/>
      <c r="CD910" s="22"/>
      <c r="CE910" s="22"/>
      <c r="CF910" s="22"/>
    </row>
    <row r="911" spans="1:84" ht="13" thickBot="1" x14ac:dyDescent="0.3">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c r="AQ911" s="22"/>
      <c r="AR911" s="22"/>
      <c r="AS911" s="22"/>
      <c r="AT911" s="22"/>
      <c r="AU911" s="22"/>
      <c r="AV911" s="22"/>
      <c r="AW911" s="22"/>
      <c r="AX911" s="22"/>
      <c r="AY911" s="22"/>
      <c r="AZ911" s="22"/>
      <c r="BA911" s="22"/>
      <c r="BB911" s="22"/>
      <c r="BC911" s="22"/>
      <c r="BD911" s="22"/>
      <c r="BE911" s="22"/>
      <c r="BF911" s="22"/>
      <c r="BG911" s="22"/>
      <c r="BH911" s="22"/>
      <c r="BI911" s="22"/>
      <c r="BJ911" s="22"/>
      <c r="BK911" s="22"/>
      <c r="BL911" s="22"/>
      <c r="BM911" s="22"/>
      <c r="BN911" s="22"/>
      <c r="BO911" s="22"/>
      <c r="BP911" s="22"/>
      <c r="BQ911" s="22"/>
      <c r="BR911" s="22"/>
      <c r="BS911" s="22"/>
      <c r="BT911" s="22"/>
      <c r="BU911" s="22"/>
      <c r="BV911" s="22"/>
      <c r="BW911" s="22"/>
      <c r="BX911" s="22"/>
      <c r="BY911" s="22"/>
      <c r="BZ911" s="22"/>
      <c r="CA911" s="22"/>
      <c r="CB911" s="22"/>
      <c r="CC911" s="22"/>
      <c r="CD911" s="22"/>
      <c r="CE911" s="22"/>
      <c r="CF911" s="22"/>
    </row>
    <row r="912" spans="1:84" ht="13" thickBot="1" x14ac:dyDescent="0.3">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c r="AQ912" s="22"/>
      <c r="AR912" s="22"/>
      <c r="AS912" s="22"/>
      <c r="AT912" s="22"/>
      <c r="AU912" s="22"/>
      <c r="AV912" s="22"/>
      <c r="AW912" s="22"/>
      <c r="AX912" s="22"/>
      <c r="AY912" s="22"/>
      <c r="AZ912" s="22"/>
      <c r="BA912" s="22"/>
      <c r="BB912" s="22"/>
      <c r="BC912" s="22"/>
      <c r="BD912" s="22"/>
      <c r="BE912" s="22"/>
      <c r="BF912" s="22"/>
      <c r="BG912" s="22"/>
      <c r="BH912" s="22"/>
      <c r="BI912" s="22"/>
      <c r="BJ912" s="22"/>
      <c r="BK912" s="22"/>
      <c r="BL912" s="22"/>
      <c r="BM912" s="22"/>
      <c r="BN912" s="22"/>
      <c r="BO912" s="22"/>
      <c r="BP912" s="22"/>
      <c r="BQ912" s="22"/>
      <c r="BR912" s="22"/>
      <c r="BS912" s="22"/>
      <c r="BT912" s="22"/>
      <c r="BU912" s="22"/>
      <c r="BV912" s="22"/>
      <c r="BW912" s="22"/>
      <c r="BX912" s="22"/>
      <c r="BY912" s="22"/>
      <c r="BZ912" s="22"/>
      <c r="CA912" s="22"/>
      <c r="CB912" s="22"/>
      <c r="CC912" s="22"/>
      <c r="CD912" s="22"/>
      <c r="CE912" s="22"/>
      <c r="CF912" s="22"/>
    </row>
    <row r="913" spans="1:84" ht="13" thickBot="1" x14ac:dyDescent="0.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c r="AQ913" s="22"/>
      <c r="AR913" s="22"/>
      <c r="AS913" s="22"/>
      <c r="AT913" s="22"/>
      <c r="AU913" s="22"/>
      <c r="AV913" s="22"/>
      <c r="AW913" s="22"/>
      <c r="AX913" s="22"/>
      <c r="AY913" s="22"/>
      <c r="AZ913" s="22"/>
      <c r="BA913" s="22"/>
      <c r="BB913" s="22"/>
      <c r="BC913" s="22"/>
      <c r="BD913" s="22"/>
      <c r="BE913" s="22"/>
      <c r="BF913" s="22"/>
      <c r="BG913" s="22"/>
      <c r="BH913" s="22"/>
      <c r="BI913" s="22"/>
      <c r="BJ913" s="22"/>
      <c r="BK913" s="22"/>
      <c r="BL913" s="22"/>
      <c r="BM913" s="22"/>
      <c r="BN913" s="22"/>
      <c r="BO913" s="22"/>
      <c r="BP913" s="22"/>
      <c r="BQ913" s="22"/>
      <c r="BR913" s="22"/>
      <c r="BS913" s="22"/>
      <c r="BT913" s="22"/>
      <c r="BU913" s="22"/>
      <c r="BV913" s="22"/>
      <c r="BW913" s="22"/>
      <c r="BX913" s="22"/>
      <c r="BY913" s="22"/>
      <c r="BZ913" s="22"/>
      <c r="CA913" s="22"/>
      <c r="CB913" s="22"/>
      <c r="CC913" s="22"/>
      <c r="CD913" s="22"/>
      <c r="CE913" s="22"/>
      <c r="CF913" s="22"/>
    </row>
    <row r="914" spans="1:84" ht="13" thickBot="1" x14ac:dyDescent="0.3">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c r="AQ914" s="22"/>
      <c r="AR914" s="22"/>
      <c r="AS914" s="22"/>
      <c r="AT914" s="22"/>
      <c r="AU914" s="22"/>
      <c r="AV914" s="22"/>
      <c r="AW914" s="22"/>
      <c r="AX914" s="22"/>
      <c r="AY914" s="22"/>
      <c r="AZ914" s="22"/>
      <c r="BA914" s="22"/>
      <c r="BB914" s="22"/>
      <c r="BC914" s="22"/>
      <c r="BD914" s="22"/>
      <c r="BE914" s="22"/>
      <c r="BF914" s="22"/>
      <c r="BG914" s="22"/>
      <c r="BH914" s="22"/>
      <c r="BI914" s="22"/>
      <c r="BJ914" s="22"/>
      <c r="BK914" s="22"/>
      <c r="BL914" s="22"/>
      <c r="BM914" s="22"/>
      <c r="BN914" s="22"/>
      <c r="BO914" s="22"/>
      <c r="BP914" s="22"/>
      <c r="BQ914" s="22"/>
      <c r="BR914" s="22"/>
      <c r="BS914" s="22"/>
      <c r="BT914" s="22"/>
      <c r="BU914" s="22"/>
      <c r="BV914" s="22"/>
      <c r="BW914" s="22"/>
      <c r="BX914" s="22"/>
      <c r="BY914" s="22"/>
      <c r="BZ914" s="22"/>
      <c r="CA914" s="22"/>
      <c r="CB914" s="22"/>
      <c r="CC914" s="22"/>
      <c r="CD914" s="22"/>
      <c r="CE914" s="22"/>
      <c r="CF914" s="22"/>
    </row>
    <row r="915" spans="1:84" ht="13" thickBot="1" x14ac:dyDescent="0.3">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c r="AQ915" s="22"/>
      <c r="AR915" s="22"/>
      <c r="AS915" s="22"/>
      <c r="AT915" s="22"/>
      <c r="AU915" s="22"/>
      <c r="AV915" s="22"/>
      <c r="AW915" s="22"/>
      <c r="AX915" s="22"/>
      <c r="AY915" s="22"/>
      <c r="AZ915" s="22"/>
      <c r="BA915" s="22"/>
      <c r="BB915" s="22"/>
      <c r="BC915" s="22"/>
      <c r="BD915" s="22"/>
      <c r="BE915" s="22"/>
      <c r="BF915" s="22"/>
      <c r="BG915" s="22"/>
      <c r="BH915" s="22"/>
      <c r="BI915" s="22"/>
      <c r="BJ915" s="22"/>
      <c r="BK915" s="22"/>
      <c r="BL915" s="22"/>
      <c r="BM915" s="22"/>
      <c r="BN915" s="22"/>
      <c r="BO915" s="22"/>
      <c r="BP915" s="22"/>
      <c r="BQ915" s="22"/>
      <c r="BR915" s="22"/>
      <c r="BS915" s="22"/>
      <c r="BT915" s="22"/>
      <c r="BU915" s="22"/>
      <c r="BV915" s="22"/>
      <c r="BW915" s="22"/>
      <c r="BX915" s="22"/>
      <c r="BY915" s="22"/>
      <c r="BZ915" s="22"/>
      <c r="CA915" s="22"/>
      <c r="CB915" s="22"/>
      <c r="CC915" s="22"/>
      <c r="CD915" s="22"/>
      <c r="CE915" s="22"/>
      <c r="CF915" s="22"/>
    </row>
    <row r="916" spans="1:84" ht="13" thickBot="1" x14ac:dyDescent="0.3">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c r="AQ916" s="22"/>
      <c r="AR916" s="22"/>
      <c r="AS916" s="22"/>
      <c r="AT916" s="22"/>
      <c r="AU916" s="22"/>
      <c r="AV916" s="22"/>
      <c r="AW916" s="22"/>
      <c r="AX916" s="22"/>
      <c r="AY916" s="22"/>
      <c r="AZ916" s="22"/>
      <c r="BA916" s="22"/>
      <c r="BB916" s="22"/>
      <c r="BC916" s="22"/>
      <c r="BD916" s="22"/>
      <c r="BE916" s="22"/>
      <c r="BF916" s="22"/>
      <c r="BG916" s="22"/>
      <c r="BH916" s="22"/>
      <c r="BI916" s="22"/>
      <c r="BJ916" s="22"/>
      <c r="BK916" s="22"/>
      <c r="BL916" s="22"/>
      <c r="BM916" s="22"/>
      <c r="BN916" s="22"/>
      <c r="BO916" s="22"/>
      <c r="BP916" s="22"/>
      <c r="BQ916" s="22"/>
      <c r="BR916" s="22"/>
      <c r="BS916" s="22"/>
      <c r="BT916" s="22"/>
      <c r="BU916" s="22"/>
      <c r="BV916" s="22"/>
      <c r="BW916" s="22"/>
      <c r="BX916" s="22"/>
      <c r="BY916" s="22"/>
      <c r="BZ916" s="22"/>
      <c r="CA916" s="22"/>
      <c r="CB916" s="22"/>
      <c r="CC916" s="22"/>
      <c r="CD916" s="22"/>
      <c r="CE916" s="22"/>
      <c r="CF916" s="22"/>
    </row>
    <row r="917" spans="1:84" ht="13" thickBot="1" x14ac:dyDescent="0.3">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c r="AQ917" s="22"/>
      <c r="AR917" s="22"/>
      <c r="AS917" s="22"/>
      <c r="AT917" s="22"/>
      <c r="AU917" s="22"/>
      <c r="AV917" s="22"/>
      <c r="AW917" s="22"/>
      <c r="AX917" s="22"/>
      <c r="AY917" s="22"/>
      <c r="AZ917" s="22"/>
      <c r="BA917" s="22"/>
      <c r="BB917" s="22"/>
      <c r="BC917" s="22"/>
      <c r="BD917" s="22"/>
      <c r="BE917" s="22"/>
      <c r="BF917" s="22"/>
      <c r="BG917" s="22"/>
      <c r="BH917" s="22"/>
      <c r="BI917" s="22"/>
      <c r="BJ917" s="22"/>
      <c r="BK917" s="22"/>
      <c r="BL917" s="22"/>
      <c r="BM917" s="22"/>
      <c r="BN917" s="22"/>
      <c r="BO917" s="22"/>
      <c r="BP917" s="22"/>
      <c r="BQ917" s="22"/>
      <c r="BR917" s="22"/>
      <c r="BS917" s="22"/>
      <c r="BT917" s="22"/>
      <c r="BU917" s="22"/>
      <c r="BV917" s="22"/>
      <c r="BW917" s="22"/>
      <c r="BX917" s="22"/>
      <c r="BY917" s="22"/>
      <c r="BZ917" s="22"/>
      <c r="CA917" s="22"/>
      <c r="CB917" s="22"/>
      <c r="CC917" s="22"/>
      <c r="CD917" s="22"/>
      <c r="CE917" s="22"/>
      <c r="CF917" s="22"/>
    </row>
    <row r="918" spans="1:84" ht="13" thickBot="1" x14ac:dyDescent="0.3">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c r="BC918" s="22"/>
      <c r="BD918" s="22"/>
      <c r="BE918" s="22"/>
      <c r="BF918" s="22"/>
      <c r="BG918" s="22"/>
      <c r="BH918" s="22"/>
      <c r="BI918" s="22"/>
      <c r="BJ918" s="22"/>
      <c r="BK918" s="22"/>
      <c r="BL918" s="22"/>
      <c r="BM918" s="22"/>
      <c r="BN918" s="22"/>
      <c r="BO918" s="22"/>
      <c r="BP918" s="22"/>
      <c r="BQ918" s="22"/>
      <c r="BR918" s="22"/>
      <c r="BS918" s="22"/>
      <c r="BT918" s="22"/>
      <c r="BU918" s="22"/>
      <c r="BV918" s="22"/>
      <c r="BW918" s="22"/>
      <c r="BX918" s="22"/>
      <c r="BY918" s="22"/>
      <c r="BZ918" s="22"/>
      <c r="CA918" s="22"/>
      <c r="CB918" s="22"/>
      <c r="CC918" s="22"/>
      <c r="CD918" s="22"/>
      <c r="CE918" s="22"/>
      <c r="CF918" s="22"/>
    </row>
    <row r="919" spans="1:84" ht="13" thickBot="1" x14ac:dyDescent="0.3">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c r="AQ919" s="22"/>
      <c r="AR919" s="22"/>
      <c r="AS919" s="22"/>
      <c r="AT919" s="22"/>
      <c r="AU919" s="22"/>
      <c r="AV919" s="22"/>
      <c r="AW919" s="22"/>
      <c r="AX919" s="22"/>
      <c r="AY919" s="22"/>
      <c r="AZ919" s="22"/>
      <c r="BA919" s="22"/>
      <c r="BB919" s="22"/>
      <c r="BC919" s="22"/>
      <c r="BD919" s="22"/>
      <c r="BE919" s="22"/>
      <c r="BF919" s="22"/>
      <c r="BG919" s="22"/>
      <c r="BH919" s="22"/>
      <c r="BI919" s="22"/>
      <c r="BJ919" s="22"/>
      <c r="BK919" s="22"/>
      <c r="BL919" s="22"/>
      <c r="BM919" s="22"/>
      <c r="BN919" s="22"/>
      <c r="BO919" s="22"/>
      <c r="BP919" s="22"/>
      <c r="BQ919" s="22"/>
      <c r="BR919" s="22"/>
      <c r="BS919" s="22"/>
      <c r="BT919" s="22"/>
      <c r="BU919" s="22"/>
      <c r="BV919" s="22"/>
      <c r="BW919" s="22"/>
      <c r="BX919" s="22"/>
      <c r="BY919" s="22"/>
      <c r="BZ919" s="22"/>
      <c r="CA919" s="22"/>
      <c r="CB919" s="22"/>
      <c r="CC919" s="22"/>
      <c r="CD919" s="22"/>
      <c r="CE919" s="22"/>
      <c r="CF919" s="22"/>
    </row>
    <row r="920" spans="1:84" ht="13" thickBot="1" x14ac:dyDescent="0.3">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c r="AQ920" s="22"/>
      <c r="AR920" s="22"/>
      <c r="AS920" s="22"/>
      <c r="AT920" s="22"/>
      <c r="AU920" s="22"/>
      <c r="AV920" s="22"/>
      <c r="AW920" s="22"/>
      <c r="AX920" s="22"/>
      <c r="AY920" s="22"/>
      <c r="AZ920" s="22"/>
      <c r="BA920" s="22"/>
      <c r="BB920" s="22"/>
      <c r="BC920" s="22"/>
      <c r="BD920" s="22"/>
      <c r="BE920" s="22"/>
      <c r="BF920" s="22"/>
      <c r="BG920" s="22"/>
      <c r="BH920" s="22"/>
      <c r="BI920" s="22"/>
      <c r="BJ920" s="22"/>
      <c r="BK920" s="22"/>
      <c r="BL920" s="22"/>
      <c r="BM920" s="22"/>
      <c r="BN920" s="22"/>
      <c r="BO920" s="22"/>
      <c r="BP920" s="22"/>
      <c r="BQ920" s="22"/>
      <c r="BR920" s="22"/>
      <c r="BS920" s="22"/>
      <c r="BT920" s="22"/>
      <c r="BU920" s="22"/>
      <c r="BV920" s="22"/>
      <c r="BW920" s="22"/>
      <c r="BX920" s="22"/>
      <c r="BY920" s="22"/>
      <c r="BZ920" s="22"/>
      <c r="CA920" s="22"/>
      <c r="CB920" s="22"/>
      <c r="CC920" s="22"/>
      <c r="CD920" s="22"/>
      <c r="CE920" s="22"/>
      <c r="CF920" s="22"/>
    </row>
    <row r="921" spans="1:84" ht="13" thickBot="1" x14ac:dyDescent="0.3">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c r="AQ921" s="22"/>
      <c r="AR921" s="22"/>
      <c r="AS921" s="22"/>
      <c r="AT921" s="22"/>
      <c r="AU921" s="22"/>
      <c r="AV921" s="22"/>
      <c r="AW921" s="22"/>
      <c r="AX921" s="22"/>
      <c r="AY921" s="22"/>
      <c r="AZ921" s="22"/>
      <c r="BA921" s="22"/>
      <c r="BB921" s="22"/>
      <c r="BC921" s="22"/>
      <c r="BD921" s="22"/>
      <c r="BE921" s="22"/>
      <c r="BF921" s="22"/>
      <c r="BG921" s="22"/>
      <c r="BH921" s="22"/>
      <c r="BI921" s="22"/>
      <c r="BJ921" s="22"/>
      <c r="BK921" s="22"/>
      <c r="BL921" s="22"/>
      <c r="BM921" s="22"/>
      <c r="BN921" s="22"/>
      <c r="BO921" s="22"/>
      <c r="BP921" s="22"/>
      <c r="BQ921" s="22"/>
      <c r="BR921" s="22"/>
      <c r="BS921" s="22"/>
      <c r="BT921" s="22"/>
      <c r="BU921" s="22"/>
      <c r="BV921" s="22"/>
      <c r="BW921" s="22"/>
      <c r="BX921" s="22"/>
      <c r="BY921" s="22"/>
      <c r="BZ921" s="22"/>
      <c r="CA921" s="22"/>
      <c r="CB921" s="22"/>
      <c r="CC921" s="22"/>
      <c r="CD921" s="22"/>
      <c r="CE921" s="22"/>
      <c r="CF921" s="22"/>
    </row>
    <row r="922" spans="1:84" ht="13" thickBot="1" x14ac:dyDescent="0.3">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c r="AQ922" s="22"/>
      <c r="AR922" s="22"/>
      <c r="AS922" s="22"/>
      <c r="AT922" s="22"/>
      <c r="AU922" s="22"/>
      <c r="AV922" s="22"/>
      <c r="AW922" s="22"/>
      <c r="AX922" s="22"/>
      <c r="AY922" s="22"/>
      <c r="AZ922" s="22"/>
      <c r="BA922" s="22"/>
      <c r="BB922" s="22"/>
      <c r="BC922" s="22"/>
      <c r="BD922" s="22"/>
      <c r="BE922" s="22"/>
      <c r="BF922" s="22"/>
      <c r="BG922" s="22"/>
      <c r="BH922" s="22"/>
      <c r="BI922" s="22"/>
      <c r="BJ922" s="22"/>
      <c r="BK922" s="22"/>
      <c r="BL922" s="22"/>
      <c r="BM922" s="22"/>
      <c r="BN922" s="22"/>
      <c r="BO922" s="22"/>
      <c r="BP922" s="22"/>
      <c r="BQ922" s="22"/>
      <c r="BR922" s="22"/>
      <c r="BS922" s="22"/>
      <c r="BT922" s="22"/>
      <c r="BU922" s="22"/>
      <c r="BV922" s="22"/>
      <c r="BW922" s="22"/>
      <c r="BX922" s="22"/>
      <c r="BY922" s="22"/>
      <c r="BZ922" s="22"/>
      <c r="CA922" s="22"/>
      <c r="CB922" s="22"/>
      <c r="CC922" s="22"/>
      <c r="CD922" s="22"/>
      <c r="CE922" s="22"/>
      <c r="CF922" s="22"/>
    </row>
    <row r="923" spans="1:84" ht="13" thickBot="1" x14ac:dyDescent="0.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c r="AQ923" s="22"/>
      <c r="AR923" s="22"/>
      <c r="AS923" s="22"/>
      <c r="AT923" s="22"/>
      <c r="AU923" s="22"/>
      <c r="AV923" s="22"/>
      <c r="AW923" s="22"/>
      <c r="AX923" s="22"/>
      <c r="AY923" s="22"/>
      <c r="AZ923" s="22"/>
      <c r="BA923" s="22"/>
      <c r="BB923" s="22"/>
      <c r="BC923" s="22"/>
      <c r="BD923" s="22"/>
      <c r="BE923" s="22"/>
      <c r="BF923" s="22"/>
      <c r="BG923" s="22"/>
      <c r="BH923" s="22"/>
      <c r="BI923" s="22"/>
      <c r="BJ923" s="22"/>
      <c r="BK923" s="22"/>
      <c r="BL923" s="22"/>
      <c r="BM923" s="22"/>
      <c r="BN923" s="22"/>
      <c r="BO923" s="22"/>
      <c r="BP923" s="22"/>
      <c r="BQ923" s="22"/>
      <c r="BR923" s="22"/>
      <c r="BS923" s="22"/>
      <c r="BT923" s="22"/>
      <c r="BU923" s="22"/>
      <c r="BV923" s="22"/>
      <c r="BW923" s="22"/>
      <c r="BX923" s="22"/>
      <c r="BY923" s="22"/>
      <c r="BZ923" s="22"/>
      <c r="CA923" s="22"/>
      <c r="CB923" s="22"/>
      <c r="CC923" s="22"/>
      <c r="CD923" s="22"/>
      <c r="CE923" s="22"/>
      <c r="CF923" s="22"/>
    </row>
    <row r="924" spans="1:84" ht="13" thickBot="1" x14ac:dyDescent="0.3">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c r="AQ924" s="22"/>
      <c r="AR924" s="22"/>
      <c r="AS924" s="22"/>
      <c r="AT924" s="22"/>
      <c r="AU924" s="22"/>
      <c r="AV924" s="22"/>
      <c r="AW924" s="22"/>
      <c r="AX924" s="22"/>
      <c r="AY924" s="22"/>
      <c r="AZ924" s="22"/>
      <c r="BA924" s="22"/>
      <c r="BB924" s="22"/>
      <c r="BC924" s="22"/>
      <c r="BD924" s="22"/>
      <c r="BE924" s="22"/>
      <c r="BF924" s="22"/>
      <c r="BG924" s="22"/>
      <c r="BH924" s="22"/>
      <c r="BI924" s="22"/>
      <c r="BJ924" s="22"/>
      <c r="BK924" s="22"/>
      <c r="BL924" s="22"/>
      <c r="BM924" s="22"/>
      <c r="BN924" s="22"/>
      <c r="BO924" s="22"/>
      <c r="BP924" s="22"/>
      <c r="BQ924" s="22"/>
      <c r="BR924" s="22"/>
      <c r="BS924" s="22"/>
      <c r="BT924" s="22"/>
      <c r="BU924" s="22"/>
      <c r="BV924" s="22"/>
      <c r="BW924" s="22"/>
      <c r="BX924" s="22"/>
      <c r="BY924" s="22"/>
      <c r="BZ924" s="22"/>
      <c r="CA924" s="22"/>
      <c r="CB924" s="22"/>
      <c r="CC924" s="22"/>
      <c r="CD924" s="22"/>
      <c r="CE924" s="22"/>
      <c r="CF924" s="22"/>
    </row>
    <row r="925" spans="1:84" ht="13" thickBot="1" x14ac:dyDescent="0.3">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c r="AQ925" s="22"/>
      <c r="AR925" s="22"/>
      <c r="AS925" s="22"/>
      <c r="AT925" s="22"/>
      <c r="AU925" s="22"/>
      <c r="AV925" s="22"/>
      <c r="AW925" s="22"/>
      <c r="AX925" s="22"/>
      <c r="AY925" s="22"/>
      <c r="AZ925" s="22"/>
      <c r="BA925" s="22"/>
      <c r="BB925" s="22"/>
      <c r="BC925" s="22"/>
      <c r="BD925" s="22"/>
      <c r="BE925" s="22"/>
      <c r="BF925" s="22"/>
      <c r="BG925" s="22"/>
      <c r="BH925" s="22"/>
      <c r="BI925" s="22"/>
      <c r="BJ925" s="22"/>
      <c r="BK925" s="22"/>
      <c r="BL925" s="22"/>
      <c r="BM925" s="22"/>
      <c r="BN925" s="22"/>
      <c r="BO925" s="22"/>
      <c r="BP925" s="22"/>
      <c r="BQ925" s="22"/>
      <c r="BR925" s="22"/>
      <c r="BS925" s="22"/>
      <c r="BT925" s="22"/>
      <c r="BU925" s="22"/>
      <c r="BV925" s="22"/>
      <c r="BW925" s="22"/>
      <c r="BX925" s="22"/>
      <c r="BY925" s="22"/>
      <c r="BZ925" s="22"/>
      <c r="CA925" s="22"/>
      <c r="CB925" s="22"/>
      <c r="CC925" s="22"/>
      <c r="CD925" s="22"/>
      <c r="CE925" s="22"/>
      <c r="CF925" s="22"/>
    </row>
    <row r="926" spans="1:84" ht="13" thickBot="1" x14ac:dyDescent="0.3">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2"/>
      <c r="BY926" s="22"/>
      <c r="BZ926" s="22"/>
      <c r="CA926" s="22"/>
      <c r="CB926" s="22"/>
      <c r="CC926" s="22"/>
      <c r="CD926" s="22"/>
      <c r="CE926" s="22"/>
      <c r="CF926" s="22"/>
    </row>
    <row r="927" spans="1:84" ht="13" thickBot="1" x14ac:dyDescent="0.3">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c r="AQ927" s="22"/>
      <c r="AR927" s="22"/>
      <c r="AS927" s="22"/>
      <c r="AT927" s="22"/>
      <c r="AU927" s="22"/>
      <c r="AV927" s="22"/>
      <c r="AW927" s="22"/>
      <c r="AX927" s="22"/>
      <c r="AY927" s="22"/>
      <c r="AZ927" s="22"/>
      <c r="BA927" s="22"/>
      <c r="BB927" s="22"/>
      <c r="BC927" s="22"/>
      <c r="BD927" s="22"/>
      <c r="BE927" s="22"/>
      <c r="BF927" s="22"/>
      <c r="BG927" s="22"/>
      <c r="BH927" s="22"/>
      <c r="BI927" s="22"/>
      <c r="BJ927" s="22"/>
      <c r="BK927" s="22"/>
      <c r="BL927" s="22"/>
      <c r="BM927" s="22"/>
      <c r="BN927" s="22"/>
      <c r="BO927" s="22"/>
      <c r="BP927" s="22"/>
      <c r="BQ927" s="22"/>
      <c r="BR927" s="22"/>
      <c r="BS927" s="22"/>
      <c r="BT927" s="22"/>
      <c r="BU927" s="22"/>
      <c r="BV927" s="22"/>
      <c r="BW927" s="22"/>
      <c r="BX927" s="22"/>
      <c r="BY927" s="22"/>
      <c r="BZ927" s="22"/>
      <c r="CA927" s="22"/>
      <c r="CB927" s="22"/>
      <c r="CC927" s="22"/>
      <c r="CD927" s="22"/>
      <c r="CE927" s="22"/>
      <c r="CF927" s="22"/>
    </row>
    <row r="928" spans="1:84" ht="13" thickBot="1" x14ac:dyDescent="0.3">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c r="AQ928" s="22"/>
      <c r="AR928" s="22"/>
      <c r="AS928" s="22"/>
      <c r="AT928" s="22"/>
      <c r="AU928" s="22"/>
      <c r="AV928" s="22"/>
      <c r="AW928" s="22"/>
      <c r="AX928" s="22"/>
      <c r="AY928" s="22"/>
      <c r="AZ928" s="22"/>
      <c r="BA928" s="22"/>
      <c r="BB928" s="22"/>
      <c r="BC928" s="22"/>
      <c r="BD928" s="22"/>
      <c r="BE928" s="22"/>
      <c r="BF928" s="22"/>
      <c r="BG928" s="22"/>
      <c r="BH928" s="22"/>
      <c r="BI928" s="22"/>
      <c r="BJ928" s="22"/>
      <c r="BK928" s="22"/>
      <c r="BL928" s="22"/>
      <c r="BM928" s="22"/>
      <c r="BN928" s="22"/>
      <c r="BO928" s="22"/>
      <c r="BP928" s="22"/>
      <c r="BQ928" s="22"/>
      <c r="BR928" s="22"/>
      <c r="BS928" s="22"/>
      <c r="BT928" s="22"/>
      <c r="BU928" s="22"/>
      <c r="BV928" s="22"/>
      <c r="BW928" s="22"/>
      <c r="BX928" s="22"/>
      <c r="BY928" s="22"/>
      <c r="BZ928" s="22"/>
      <c r="CA928" s="22"/>
      <c r="CB928" s="22"/>
      <c r="CC928" s="22"/>
      <c r="CD928" s="22"/>
      <c r="CE928" s="22"/>
      <c r="CF928" s="22"/>
    </row>
    <row r="929" spans="1:84" ht="13" thickBot="1" x14ac:dyDescent="0.3">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c r="AQ929" s="22"/>
      <c r="AR929" s="22"/>
      <c r="AS929" s="22"/>
      <c r="AT929" s="22"/>
      <c r="AU929" s="22"/>
      <c r="AV929" s="22"/>
      <c r="AW929" s="22"/>
      <c r="AX929" s="22"/>
      <c r="AY929" s="22"/>
      <c r="AZ929" s="22"/>
      <c r="BA929" s="22"/>
      <c r="BB929" s="22"/>
      <c r="BC929" s="22"/>
      <c r="BD929" s="22"/>
      <c r="BE929" s="22"/>
      <c r="BF929" s="22"/>
      <c r="BG929" s="22"/>
      <c r="BH929" s="22"/>
      <c r="BI929" s="22"/>
      <c r="BJ929" s="22"/>
      <c r="BK929" s="22"/>
      <c r="BL929" s="22"/>
      <c r="BM929" s="22"/>
      <c r="BN929" s="22"/>
      <c r="BO929" s="22"/>
      <c r="BP929" s="22"/>
      <c r="BQ929" s="22"/>
      <c r="BR929" s="22"/>
      <c r="BS929" s="22"/>
      <c r="BT929" s="22"/>
      <c r="BU929" s="22"/>
      <c r="BV929" s="22"/>
      <c r="BW929" s="22"/>
      <c r="BX929" s="22"/>
      <c r="BY929" s="22"/>
      <c r="BZ929" s="22"/>
      <c r="CA929" s="22"/>
      <c r="CB929" s="22"/>
      <c r="CC929" s="22"/>
      <c r="CD929" s="22"/>
      <c r="CE929" s="22"/>
      <c r="CF929" s="22"/>
    </row>
    <row r="930" spans="1:84" ht="13" thickBot="1" x14ac:dyDescent="0.3">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c r="AQ930" s="22"/>
      <c r="AR930" s="22"/>
      <c r="AS930" s="22"/>
      <c r="AT930" s="22"/>
      <c r="AU930" s="22"/>
      <c r="AV930" s="22"/>
      <c r="AW930" s="22"/>
      <c r="AX930" s="22"/>
      <c r="AY930" s="22"/>
      <c r="AZ930" s="22"/>
      <c r="BA930" s="22"/>
      <c r="BB930" s="22"/>
      <c r="BC930" s="22"/>
      <c r="BD930" s="22"/>
      <c r="BE930" s="22"/>
      <c r="BF930" s="22"/>
      <c r="BG930" s="22"/>
      <c r="BH930" s="22"/>
      <c r="BI930" s="22"/>
      <c r="BJ930" s="22"/>
      <c r="BK930" s="22"/>
      <c r="BL930" s="22"/>
      <c r="BM930" s="22"/>
      <c r="BN930" s="22"/>
      <c r="BO930" s="22"/>
      <c r="BP930" s="22"/>
      <c r="BQ930" s="22"/>
      <c r="BR930" s="22"/>
      <c r="BS930" s="22"/>
      <c r="BT930" s="22"/>
      <c r="BU930" s="22"/>
      <c r="BV930" s="22"/>
      <c r="BW930" s="22"/>
      <c r="BX930" s="22"/>
      <c r="BY930" s="22"/>
      <c r="BZ930" s="22"/>
      <c r="CA930" s="22"/>
      <c r="CB930" s="22"/>
      <c r="CC930" s="22"/>
      <c r="CD930" s="22"/>
      <c r="CE930" s="22"/>
      <c r="CF930" s="22"/>
    </row>
    <row r="931" spans="1:84" ht="13" thickBot="1" x14ac:dyDescent="0.3">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c r="AQ931" s="22"/>
      <c r="AR931" s="22"/>
      <c r="AS931" s="22"/>
      <c r="AT931" s="22"/>
      <c r="AU931" s="22"/>
      <c r="AV931" s="22"/>
      <c r="AW931" s="22"/>
      <c r="AX931" s="22"/>
      <c r="AY931" s="22"/>
      <c r="AZ931" s="22"/>
      <c r="BA931" s="22"/>
      <c r="BB931" s="22"/>
      <c r="BC931" s="22"/>
      <c r="BD931" s="22"/>
      <c r="BE931" s="22"/>
      <c r="BF931" s="22"/>
      <c r="BG931" s="22"/>
      <c r="BH931" s="22"/>
      <c r="BI931" s="22"/>
      <c r="BJ931" s="22"/>
      <c r="BK931" s="22"/>
      <c r="BL931" s="22"/>
      <c r="BM931" s="22"/>
      <c r="BN931" s="22"/>
      <c r="BO931" s="22"/>
      <c r="BP931" s="22"/>
      <c r="BQ931" s="22"/>
      <c r="BR931" s="22"/>
      <c r="BS931" s="22"/>
      <c r="BT931" s="22"/>
      <c r="BU931" s="22"/>
      <c r="BV931" s="22"/>
      <c r="BW931" s="22"/>
      <c r="BX931" s="22"/>
      <c r="BY931" s="22"/>
      <c r="BZ931" s="22"/>
      <c r="CA931" s="22"/>
      <c r="CB931" s="22"/>
      <c r="CC931" s="22"/>
      <c r="CD931" s="22"/>
      <c r="CE931" s="22"/>
      <c r="CF931" s="22"/>
    </row>
    <row r="932" spans="1:84" ht="13" thickBot="1" x14ac:dyDescent="0.3">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c r="AQ932" s="22"/>
      <c r="AR932" s="22"/>
      <c r="AS932" s="22"/>
      <c r="AT932" s="22"/>
      <c r="AU932" s="22"/>
      <c r="AV932" s="22"/>
      <c r="AW932" s="22"/>
      <c r="AX932" s="22"/>
      <c r="AY932" s="22"/>
      <c r="AZ932" s="22"/>
      <c r="BA932" s="22"/>
      <c r="BB932" s="22"/>
      <c r="BC932" s="22"/>
      <c r="BD932" s="22"/>
      <c r="BE932" s="22"/>
      <c r="BF932" s="22"/>
      <c r="BG932" s="22"/>
      <c r="BH932" s="22"/>
      <c r="BI932" s="22"/>
      <c r="BJ932" s="22"/>
      <c r="BK932" s="22"/>
      <c r="BL932" s="22"/>
      <c r="BM932" s="22"/>
      <c r="BN932" s="22"/>
      <c r="BO932" s="22"/>
      <c r="BP932" s="22"/>
      <c r="BQ932" s="22"/>
      <c r="BR932" s="22"/>
      <c r="BS932" s="22"/>
      <c r="BT932" s="22"/>
      <c r="BU932" s="22"/>
      <c r="BV932" s="22"/>
      <c r="BW932" s="22"/>
      <c r="BX932" s="22"/>
      <c r="BY932" s="22"/>
      <c r="BZ932" s="22"/>
      <c r="CA932" s="22"/>
      <c r="CB932" s="22"/>
      <c r="CC932" s="22"/>
      <c r="CD932" s="22"/>
      <c r="CE932" s="22"/>
      <c r="CF932" s="22"/>
    </row>
    <row r="933" spans="1:84" ht="13" thickBot="1" x14ac:dyDescent="0.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c r="AQ933" s="22"/>
      <c r="AR933" s="22"/>
      <c r="AS933" s="22"/>
      <c r="AT933" s="22"/>
      <c r="AU933" s="22"/>
      <c r="AV933" s="22"/>
      <c r="AW933" s="22"/>
      <c r="AX933" s="22"/>
      <c r="AY933" s="22"/>
      <c r="AZ933" s="22"/>
      <c r="BA933" s="22"/>
      <c r="BB933" s="22"/>
      <c r="BC933" s="22"/>
      <c r="BD933" s="22"/>
      <c r="BE933" s="22"/>
      <c r="BF933" s="22"/>
      <c r="BG933" s="22"/>
      <c r="BH933" s="22"/>
      <c r="BI933" s="22"/>
      <c r="BJ933" s="22"/>
      <c r="BK933" s="22"/>
      <c r="BL933" s="22"/>
      <c r="BM933" s="22"/>
      <c r="BN933" s="22"/>
      <c r="BO933" s="22"/>
      <c r="BP933" s="22"/>
      <c r="BQ933" s="22"/>
      <c r="BR933" s="22"/>
      <c r="BS933" s="22"/>
      <c r="BT933" s="22"/>
      <c r="BU933" s="22"/>
      <c r="BV933" s="22"/>
      <c r="BW933" s="22"/>
      <c r="BX933" s="22"/>
      <c r="BY933" s="22"/>
      <c r="BZ933" s="22"/>
      <c r="CA933" s="22"/>
      <c r="CB933" s="22"/>
      <c r="CC933" s="22"/>
      <c r="CD933" s="22"/>
      <c r="CE933" s="22"/>
      <c r="CF933" s="22"/>
    </row>
    <row r="934" spans="1:84" ht="13" thickBot="1" x14ac:dyDescent="0.3">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2"/>
      <c r="AU934" s="22"/>
      <c r="AV934" s="22"/>
      <c r="AW934" s="22"/>
      <c r="AX934" s="22"/>
      <c r="AY934" s="22"/>
      <c r="AZ934" s="22"/>
      <c r="BA934" s="22"/>
      <c r="BB934" s="22"/>
      <c r="BC934" s="22"/>
      <c r="BD934" s="22"/>
      <c r="BE934" s="22"/>
      <c r="BF934" s="22"/>
      <c r="BG934" s="22"/>
      <c r="BH934" s="22"/>
      <c r="BI934" s="22"/>
      <c r="BJ934" s="22"/>
      <c r="BK934" s="22"/>
      <c r="BL934" s="22"/>
      <c r="BM934" s="22"/>
      <c r="BN934" s="22"/>
      <c r="BO934" s="22"/>
      <c r="BP934" s="22"/>
      <c r="BQ934" s="22"/>
      <c r="BR934" s="22"/>
      <c r="BS934" s="22"/>
      <c r="BT934" s="22"/>
      <c r="BU934" s="22"/>
      <c r="BV934" s="22"/>
      <c r="BW934" s="22"/>
      <c r="BX934" s="22"/>
      <c r="BY934" s="22"/>
      <c r="BZ934" s="22"/>
      <c r="CA934" s="22"/>
      <c r="CB934" s="22"/>
      <c r="CC934" s="22"/>
      <c r="CD934" s="22"/>
      <c r="CE934" s="22"/>
      <c r="CF934" s="22"/>
    </row>
    <row r="935" spans="1:84" ht="13" thickBot="1" x14ac:dyDescent="0.3">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c r="AQ935" s="22"/>
      <c r="AR935" s="22"/>
      <c r="AS935" s="22"/>
      <c r="AT935" s="22"/>
      <c r="AU935" s="22"/>
      <c r="AV935" s="22"/>
      <c r="AW935" s="22"/>
      <c r="AX935" s="22"/>
      <c r="AY935" s="22"/>
      <c r="AZ935" s="22"/>
      <c r="BA935" s="22"/>
      <c r="BB935" s="22"/>
      <c r="BC935" s="22"/>
      <c r="BD935" s="22"/>
      <c r="BE935" s="22"/>
      <c r="BF935" s="22"/>
      <c r="BG935" s="22"/>
      <c r="BH935" s="22"/>
      <c r="BI935" s="22"/>
      <c r="BJ935" s="22"/>
      <c r="BK935" s="22"/>
      <c r="BL935" s="22"/>
      <c r="BM935" s="22"/>
      <c r="BN935" s="22"/>
      <c r="BO935" s="22"/>
      <c r="BP935" s="22"/>
      <c r="BQ935" s="22"/>
      <c r="BR935" s="22"/>
      <c r="BS935" s="22"/>
      <c r="BT935" s="22"/>
      <c r="BU935" s="22"/>
      <c r="BV935" s="22"/>
      <c r="BW935" s="22"/>
      <c r="BX935" s="22"/>
      <c r="BY935" s="22"/>
      <c r="BZ935" s="22"/>
      <c r="CA935" s="22"/>
      <c r="CB935" s="22"/>
      <c r="CC935" s="22"/>
      <c r="CD935" s="22"/>
      <c r="CE935" s="22"/>
      <c r="CF935" s="22"/>
    </row>
    <row r="936" spans="1:84" ht="13" thickBot="1" x14ac:dyDescent="0.3">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c r="AQ936" s="22"/>
      <c r="AR936" s="22"/>
      <c r="AS936" s="22"/>
      <c r="AT936" s="22"/>
      <c r="AU936" s="22"/>
      <c r="AV936" s="22"/>
      <c r="AW936" s="22"/>
      <c r="AX936" s="22"/>
      <c r="AY936" s="22"/>
      <c r="AZ936" s="22"/>
      <c r="BA936" s="22"/>
      <c r="BB936" s="22"/>
      <c r="BC936" s="22"/>
      <c r="BD936" s="22"/>
      <c r="BE936" s="22"/>
      <c r="BF936" s="22"/>
      <c r="BG936" s="22"/>
      <c r="BH936" s="22"/>
      <c r="BI936" s="22"/>
      <c r="BJ936" s="22"/>
      <c r="BK936" s="22"/>
      <c r="BL936" s="22"/>
      <c r="BM936" s="22"/>
      <c r="BN936" s="22"/>
      <c r="BO936" s="22"/>
      <c r="BP936" s="22"/>
      <c r="BQ936" s="22"/>
      <c r="BR936" s="22"/>
      <c r="BS936" s="22"/>
      <c r="BT936" s="22"/>
      <c r="BU936" s="22"/>
      <c r="BV936" s="22"/>
      <c r="BW936" s="22"/>
      <c r="BX936" s="22"/>
      <c r="BY936" s="22"/>
      <c r="BZ936" s="22"/>
      <c r="CA936" s="22"/>
      <c r="CB936" s="22"/>
      <c r="CC936" s="22"/>
      <c r="CD936" s="22"/>
      <c r="CE936" s="22"/>
      <c r="CF936" s="22"/>
    </row>
    <row r="937" spans="1:84" ht="13" thickBot="1" x14ac:dyDescent="0.3">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c r="AJ937" s="22"/>
      <c r="AK937" s="22"/>
      <c r="AL937" s="22"/>
      <c r="AM937" s="22"/>
      <c r="AN937" s="22"/>
      <c r="AO937" s="22"/>
      <c r="AP937" s="22"/>
      <c r="AQ937" s="22"/>
      <c r="AR937" s="22"/>
      <c r="AS937" s="22"/>
      <c r="AT937" s="22"/>
      <c r="AU937" s="22"/>
      <c r="AV937" s="22"/>
      <c r="AW937" s="22"/>
      <c r="AX937" s="22"/>
      <c r="AY937" s="22"/>
      <c r="AZ937" s="22"/>
      <c r="BA937" s="22"/>
      <c r="BB937" s="22"/>
      <c r="BC937" s="22"/>
      <c r="BD937" s="22"/>
      <c r="BE937" s="22"/>
      <c r="BF937" s="22"/>
      <c r="BG937" s="22"/>
      <c r="BH937" s="22"/>
      <c r="BI937" s="22"/>
      <c r="BJ937" s="22"/>
      <c r="BK937" s="22"/>
      <c r="BL937" s="22"/>
      <c r="BM937" s="22"/>
      <c r="BN937" s="22"/>
      <c r="BO937" s="22"/>
      <c r="BP937" s="22"/>
      <c r="BQ937" s="22"/>
      <c r="BR937" s="22"/>
      <c r="BS937" s="22"/>
      <c r="BT937" s="22"/>
      <c r="BU937" s="22"/>
      <c r="BV937" s="22"/>
      <c r="BW937" s="22"/>
      <c r="BX937" s="22"/>
      <c r="BY937" s="22"/>
      <c r="BZ937" s="22"/>
      <c r="CA937" s="22"/>
      <c r="CB937" s="22"/>
      <c r="CC937" s="22"/>
      <c r="CD937" s="22"/>
      <c r="CE937" s="22"/>
      <c r="CF937" s="22"/>
    </row>
    <row r="938" spans="1:84" ht="13" thickBot="1" x14ac:dyDescent="0.3">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c r="AJ938" s="22"/>
      <c r="AK938" s="22"/>
      <c r="AL938" s="22"/>
      <c r="AM938" s="22"/>
      <c r="AN938" s="22"/>
      <c r="AO938" s="22"/>
      <c r="AP938" s="22"/>
      <c r="AQ938" s="22"/>
      <c r="AR938" s="22"/>
      <c r="AS938" s="22"/>
      <c r="AT938" s="22"/>
      <c r="AU938" s="22"/>
      <c r="AV938" s="22"/>
      <c r="AW938" s="22"/>
      <c r="AX938" s="22"/>
      <c r="AY938" s="22"/>
      <c r="AZ938" s="22"/>
      <c r="BA938" s="22"/>
      <c r="BB938" s="22"/>
      <c r="BC938" s="22"/>
      <c r="BD938" s="22"/>
      <c r="BE938" s="22"/>
      <c r="BF938" s="22"/>
      <c r="BG938" s="22"/>
      <c r="BH938" s="22"/>
      <c r="BI938" s="22"/>
      <c r="BJ938" s="22"/>
      <c r="BK938" s="22"/>
      <c r="BL938" s="22"/>
      <c r="BM938" s="22"/>
      <c r="BN938" s="22"/>
      <c r="BO938" s="22"/>
      <c r="BP938" s="22"/>
      <c r="BQ938" s="22"/>
      <c r="BR938" s="22"/>
      <c r="BS938" s="22"/>
      <c r="BT938" s="22"/>
      <c r="BU938" s="22"/>
      <c r="BV938" s="22"/>
      <c r="BW938" s="22"/>
      <c r="BX938" s="22"/>
      <c r="BY938" s="22"/>
      <c r="BZ938" s="22"/>
      <c r="CA938" s="22"/>
      <c r="CB938" s="22"/>
      <c r="CC938" s="22"/>
      <c r="CD938" s="22"/>
      <c r="CE938" s="22"/>
      <c r="CF938" s="22"/>
    </row>
    <row r="939" spans="1:84" ht="13" thickBot="1" x14ac:dyDescent="0.3">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c r="AJ939" s="22"/>
      <c r="AK939" s="22"/>
      <c r="AL939" s="22"/>
      <c r="AM939" s="22"/>
      <c r="AN939" s="22"/>
      <c r="AO939" s="22"/>
      <c r="AP939" s="22"/>
      <c r="AQ939" s="22"/>
      <c r="AR939" s="22"/>
      <c r="AS939" s="22"/>
      <c r="AT939" s="22"/>
      <c r="AU939" s="22"/>
      <c r="AV939" s="22"/>
      <c r="AW939" s="22"/>
      <c r="AX939" s="22"/>
      <c r="AY939" s="22"/>
      <c r="AZ939" s="22"/>
      <c r="BA939" s="22"/>
      <c r="BB939" s="22"/>
      <c r="BC939" s="22"/>
      <c r="BD939" s="22"/>
      <c r="BE939" s="22"/>
      <c r="BF939" s="22"/>
      <c r="BG939" s="22"/>
      <c r="BH939" s="22"/>
      <c r="BI939" s="22"/>
      <c r="BJ939" s="22"/>
      <c r="BK939" s="22"/>
      <c r="BL939" s="22"/>
      <c r="BM939" s="22"/>
      <c r="BN939" s="22"/>
      <c r="BO939" s="22"/>
      <c r="BP939" s="22"/>
      <c r="BQ939" s="22"/>
      <c r="BR939" s="22"/>
      <c r="BS939" s="22"/>
      <c r="BT939" s="22"/>
      <c r="BU939" s="22"/>
      <c r="BV939" s="22"/>
      <c r="BW939" s="22"/>
      <c r="BX939" s="22"/>
      <c r="BY939" s="22"/>
      <c r="BZ939" s="22"/>
      <c r="CA939" s="22"/>
      <c r="CB939" s="22"/>
      <c r="CC939" s="22"/>
      <c r="CD939" s="22"/>
      <c r="CE939" s="22"/>
      <c r="CF939" s="22"/>
    </row>
    <row r="940" spans="1:84" ht="13" thickBot="1" x14ac:dyDescent="0.3">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c r="AJ940" s="22"/>
      <c r="AK940" s="22"/>
      <c r="AL940" s="22"/>
      <c r="AM940" s="22"/>
      <c r="AN940" s="22"/>
      <c r="AO940" s="22"/>
      <c r="AP940" s="22"/>
      <c r="AQ940" s="22"/>
      <c r="AR940" s="22"/>
      <c r="AS940" s="22"/>
      <c r="AT940" s="22"/>
      <c r="AU940" s="22"/>
      <c r="AV940" s="22"/>
      <c r="AW940" s="22"/>
      <c r="AX940" s="22"/>
      <c r="AY940" s="22"/>
      <c r="AZ940" s="22"/>
      <c r="BA940" s="22"/>
      <c r="BB940" s="22"/>
      <c r="BC940" s="22"/>
      <c r="BD940" s="22"/>
      <c r="BE940" s="22"/>
      <c r="BF940" s="22"/>
      <c r="BG940" s="22"/>
      <c r="BH940" s="22"/>
      <c r="BI940" s="22"/>
      <c r="BJ940" s="22"/>
      <c r="BK940" s="22"/>
      <c r="BL940" s="22"/>
      <c r="BM940" s="22"/>
      <c r="BN940" s="22"/>
      <c r="BO940" s="22"/>
      <c r="BP940" s="22"/>
      <c r="BQ940" s="22"/>
      <c r="BR940" s="22"/>
      <c r="BS940" s="22"/>
      <c r="BT940" s="22"/>
      <c r="BU940" s="22"/>
      <c r="BV940" s="22"/>
      <c r="BW940" s="22"/>
      <c r="BX940" s="22"/>
      <c r="BY940" s="22"/>
      <c r="BZ940" s="22"/>
      <c r="CA940" s="22"/>
      <c r="CB940" s="22"/>
      <c r="CC940" s="22"/>
      <c r="CD940" s="22"/>
      <c r="CE940" s="22"/>
      <c r="CF940" s="22"/>
    </row>
    <row r="941" spans="1:84" ht="13" thickBot="1" x14ac:dyDescent="0.3">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c r="AJ941" s="22"/>
      <c r="AK941" s="22"/>
      <c r="AL941" s="22"/>
      <c r="AM941" s="22"/>
      <c r="AN941" s="22"/>
      <c r="AO941" s="22"/>
      <c r="AP941" s="22"/>
      <c r="AQ941" s="22"/>
      <c r="AR941" s="22"/>
      <c r="AS941" s="22"/>
      <c r="AT941" s="22"/>
      <c r="AU941" s="22"/>
      <c r="AV941" s="22"/>
      <c r="AW941" s="22"/>
      <c r="AX941" s="22"/>
      <c r="AY941" s="22"/>
      <c r="AZ941" s="22"/>
      <c r="BA941" s="22"/>
      <c r="BB941" s="22"/>
      <c r="BC941" s="22"/>
      <c r="BD941" s="22"/>
      <c r="BE941" s="22"/>
      <c r="BF941" s="22"/>
      <c r="BG941" s="22"/>
      <c r="BH941" s="22"/>
      <c r="BI941" s="22"/>
      <c r="BJ941" s="22"/>
      <c r="BK941" s="22"/>
      <c r="BL941" s="22"/>
      <c r="BM941" s="22"/>
      <c r="BN941" s="22"/>
      <c r="BO941" s="22"/>
      <c r="BP941" s="22"/>
      <c r="BQ941" s="22"/>
      <c r="BR941" s="22"/>
      <c r="BS941" s="22"/>
      <c r="BT941" s="22"/>
      <c r="BU941" s="22"/>
      <c r="BV941" s="22"/>
      <c r="BW941" s="22"/>
      <c r="BX941" s="22"/>
      <c r="BY941" s="22"/>
      <c r="BZ941" s="22"/>
      <c r="CA941" s="22"/>
      <c r="CB941" s="22"/>
      <c r="CC941" s="22"/>
      <c r="CD941" s="22"/>
      <c r="CE941" s="22"/>
      <c r="CF941" s="22"/>
    </row>
    <row r="942" spans="1:84" ht="13" thickBot="1" x14ac:dyDescent="0.3">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2"/>
      <c r="AW942" s="22"/>
      <c r="AX942" s="22"/>
      <c r="AY942" s="22"/>
      <c r="AZ942" s="22"/>
      <c r="BA942" s="22"/>
      <c r="BB942" s="22"/>
      <c r="BC942" s="22"/>
      <c r="BD942" s="22"/>
      <c r="BE942" s="22"/>
      <c r="BF942" s="22"/>
      <c r="BG942" s="22"/>
      <c r="BH942" s="22"/>
      <c r="BI942" s="22"/>
      <c r="BJ942" s="22"/>
      <c r="BK942" s="22"/>
      <c r="BL942" s="22"/>
      <c r="BM942" s="22"/>
      <c r="BN942" s="22"/>
      <c r="BO942" s="22"/>
      <c r="BP942" s="22"/>
      <c r="BQ942" s="22"/>
      <c r="BR942" s="22"/>
      <c r="BS942" s="22"/>
      <c r="BT942" s="22"/>
      <c r="BU942" s="22"/>
      <c r="BV942" s="22"/>
      <c r="BW942" s="22"/>
      <c r="BX942" s="22"/>
      <c r="BY942" s="22"/>
      <c r="BZ942" s="22"/>
      <c r="CA942" s="22"/>
      <c r="CB942" s="22"/>
      <c r="CC942" s="22"/>
      <c r="CD942" s="22"/>
      <c r="CE942" s="22"/>
      <c r="CF942" s="22"/>
    </row>
    <row r="943" spans="1:84" ht="13" thickBot="1" x14ac:dyDescent="0.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c r="AJ943" s="22"/>
      <c r="AK943" s="22"/>
      <c r="AL943" s="22"/>
      <c r="AM943" s="22"/>
      <c r="AN943" s="22"/>
      <c r="AO943" s="22"/>
      <c r="AP943" s="22"/>
      <c r="AQ943" s="22"/>
      <c r="AR943" s="22"/>
      <c r="AS943" s="22"/>
      <c r="AT943" s="22"/>
      <c r="AU943" s="22"/>
      <c r="AV943" s="22"/>
      <c r="AW943" s="22"/>
      <c r="AX943" s="22"/>
      <c r="AY943" s="22"/>
      <c r="AZ943" s="22"/>
      <c r="BA943" s="22"/>
      <c r="BB943" s="22"/>
      <c r="BC943" s="22"/>
      <c r="BD943" s="22"/>
      <c r="BE943" s="22"/>
      <c r="BF943" s="22"/>
      <c r="BG943" s="22"/>
      <c r="BH943" s="22"/>
      <c r="BI943" s="22"/>
      <c r="BJ943" s="22"/>
      <c r="BK943" s="22"/>
      <c r="BL943" s="22"/>
      <c r="BM943" s="22"/>
      <c r="BN943" s="22"/>
      <c r="BO943" s="22"/>
      <c r="BP943" s="22"/>
      <c r="BQ943" s="22"/>
      <c r="BR943" s="22"/>
      <c r="BS943" s="22"/>
      <c r="BT943" s="22"/>
      <c r="BU943" s="22"/>
      <c r="BV943" s="22"/>
      <c r="BW943" s="22"/>
      <c r="BX943" s="22"/>
      <c r="BY943" s="22"/>
      <c r="BZ943" s="22"/>
      <c r="CA943" s="22"/>
      <c r="CB943" s="22"/>
      <c r="CC943" s="22"/>
      <c r="CD943" s="22"/>
      <c r="CE943" s="22"/>
      <c r="CF943" s="22"/>
    </row>
    <row r="944" spans="1:84" ht="13" thickBot="1" x14ac:dyDescent="0.3">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c r="AJ944" s="22"/>
      <c r="AK944" s="22"/>
      <c r="AL944" s="22"/>
      <c r="AM944" s="22"/>
      <c r="AN944" s="22"/>
      <c r="AO944" s="22"/>
      <c r="AP944" s="22"/>
      <c r="AQ944" s="22"/>
      <c r="AR944" s="22"/>
      <c r="AS944" s="22"/>
      <c r="AT944" s="22"/>
      <c r="AU944" s="22"/>
      <c r="AV944" s="22"/>
      <c r="AW944" s="22"/>
      <c r="AX944" s="22"/>
      <c r="AY944" s="22"/>
      <c r="AZ944" s="22"/>
      <c r="BA944" s="22"/>
      <c r="BB944" s="22"/>
      <c r="BC944" s="22"/>
      <c r="BD944" s="22"/>
      <c r="BE944" s="22"/>
      <c r="BF944" s="22"/>
      <c r="BG944" s="22"/>
      <c r="BH944" s="22"/>
      <c r="BI944" s="22"/>
      <c r="BJ944" s="22"/>
      <c r="BK944" s="22"/>
      <c r="BL944" s="22"/>
      <c r="BM944" s="22"/>
      <c r="BN944" s="22"/>
      <c r="BO944" s="22"/>
      <c r="BP944" s="22"/>
      <c r="BQ944" s="22"/>
      <c r="BR944" s="22"/>
      <c r="BS944" s="22"/>
      <c r="BT944" s="22"/>
      <c r="BU944" s="22"/>
      <c r="BV944" s="22"/>
      <c r="BW944" s="22"/>
      <c r="BX944" s="22"/>
      <c r="BY944" s="22"/>
      <c r="BZ944" s="22"/>
      <c r="CA944" s="22"/>
      <c r="CB944" s="22"/>
      <c r="CC944" s="22"/>
      <c r="CD944" s="22"/>
      <c r="CE944" s="22"/>
      <c r="CF944" s="22"/>
    </row>
    <row r="945" spans="1:84" ht="13" thickBot="1" x14ac:dyDescent="0.3">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c r="AJ945" s="22"/>
      <c r="AK945" s="22"/>
      <c r="AL945" s="22"/>
      <c r="AM945" s="22"/>
      <c r="AN945" s="22"/>
      <c r="AO945" s="22"/>
      <c r="AP945" s="22"/>
      <c r="AQ945" s="22"/>
      <c r="AR945" s="22"/>
      <c r="AS945" s="22"/>
      <c r="AT945" s="22"/>
      <c r="AU945" s="22"/>
      <c r="AV945" s="22"/>
      <c r="AW945" s="22"/>
      <c r="AX945" s="22"/>
      <c r="AY945" s="22"/>
      <c r="AZ945" s="22"/>
      <c r="BA945" s="22"/>
      <c r="BB945" s="22"/>
      <c r="BC945" s="22"/>
      <c r="BD945" s="22"/>
      <c r="BE945" s="22"/>
      <c r="BF945" s="22"/>
      <c r="BG945" s="22"/>
      <c r="BH945" s="22"/>
      <c r="BI945" s="22"/>
      <c r="BJ945" s="22"/>
      <c r="BK945" s="22"/>
      <c r="BL945" s="22"/>
      <c r="BM945" s="22"/>
      <c r="BN945" s="22"/>
      <c r="BO945" s="22"/>
      <c r="BP945" s="22"/>
      <c r="BQ945" s="22"/>
      <c r="BR945" s="22"/>
      <c r="BS945" s="22"/>
      <c r="BT945" s="22"/>
      <c r="BU945" s="22"/>
      <c r="BV945" s="22"/>
      <c r="BW945" s="22"/>
      <c r="BX945" s="22"/>
      <c r="BY945" s="22"/>
      <c r="BZ945" s="22"/>
      <c r="CA945" s="22"/>
      <c r="CB945" s="22"/>
      <c r="CC945" s="22"/>
      <c r="CD945" s="22"/>
      <c r="CE945" s="22"/>
      <c r="CF945" s="22"/>
    </row>
    <row r="946" spans="1:84" ht="13" thickBot="1" x14ac:dyDescent="0.3">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c r="AJ946" s="22"/>
      <c r="AK946" s="22"/>
      <c r="AL946" s="22"/>
      <c r="AM946" s="22"/>
      <c r="AN946" s="22"/>
      <c r="AO946" s="22"/>
      <c r="AP946" s="22"/>
      <c r="AQ946" s="22"/>
      <c r="AR946" s="22"/>
      <c r="AS946" s="22"/>
      <c r="AT946" s="22"/>
      <c r="AU946" s="22"/>
      <c r="AV946" s="22"/>
      <c r="AW946" s="22"/>
      <c r="AX946" s="22"/>
      <c r="AY946" s="22"/>
      <c r="AZ946" s="22"/>
      <c r="BA946" s="22"/>
      <c r="BB946" s="22"/>
      <c r="BC946" s="22"/>
      <c r="BD946" s="22"/>
      <c r="BE946" s="22"/>
      <c r="BF946" s="22"/>
      <c r="BG946" s="22"/>
      <c r="BH946" s="22"/>
      <c r="BI946" s="22"/>
      <c r="BJ946" s="22"/>
      <c r="BK946" s="22"/>
      <c r="BL946" s="22"/>
      <c r="BM946" s="22"/>
      <c r="BN946" s="22"/>
      <c r="BO946" s="22"/>
      <c r="BP946" s="22"/>
      <c r="BQ946" s="22"/>
      <c r="BR946" s="22"/>
      <c r="BS946" s="22"/>
      <c r="BT946" s="22"/>
      <c r="BU946" s="22"/>
      <c r="BV946" s="22"/>
      <c r="BW946" s="22"/>
      <c r="BX946" s="22"/>
      <c r="BY946" s="22"/>
      <c r="BZ946" s="22"/>
      <c r="CA946" s="22"/>
      <c r="CB946" s="22"/>
      <c r="CC946" s="22"/>
      <c r="CD946" s="22"/>
      <c r="CE946" s="22"/>
      <c r="CF946" s="22"/>
    </row>
    <row r="947" spans="1:84" ht="13" thickBot="1" x14ac:dyDescent="0.3">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c r="AJ947" s="22"/>
      <c r="AK947" s="22"/>
      <c r="AL947" s="22"/>
      <c r="AM947" s="22"/>
      <c r="AN947" s="22"/>
      <c r="AO947" s="22"/>
      <c r="AP947" s="22"/>
      <c r="AQ947" s="22"/>
      <c r="AR947" s="22"/>
      <c r="AS947" s="22"/>
      <c r="AT947" s="22"/>
      <c r="AU947" s="22"/>
      <c r="AV947" s="22"/>
      <c r="AW947" s="22"/>
      <c r="AX947" s="22"/>
      <c r="AY947" s="22"/>
      <c r="AZ947" s="22"/>
      <c r="BA947" s="22"/>
      <c r="BB947" s="22"/>
      <c r="BC947" s="22"/>
      <c r="BD947" s="22"/>
      <c r="BE947" s="22"/>
      <c r="BF947" s="22"/>
      <c r="BG947" s="22"/>
      <c r="BH947" s="22"/>
      <c r="BI947" s="22"/>
      <c r="BJ947" s="22"/>
      <c r="BK947" s="22"/>
      <c r="BL947" s="22"/>
      <c r="BM947" s="22"/>
      <c r="BN947" s="22"/>
      <c r="BO947" s="22"/>
      <c r="BP947" s="22"/>
      <c r="BQ947" s="22"/>
      <c r="BR947" s="22"/>
      <c r="BS947" s="22"/>
      <c r="BT947" s="22"/>
      <c r="BU947" s="22"/>
      <c r="BV947" s="22"/>
      <c r="BW947" s="22"/>
      <c r="BX947" s="22"/>
      <c r="BY947" s="22"/>
      <c r="BZ947" s="22"/>
      <c r="CA947" s="22"/>
      <c r="CB947" s="22"/>
      <c r="CC947" s="22"/>
      <c r="CD947" s="22"/>
      <c r="CE947" s="22"/>
      <c r="CF947" s="22"/>
    </row>
    <row r="948" spans="1:84" ht="13" thickBot="1" x14ac:dyDescent="0.3">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c r="AJ948" s="22"/>
      <c r="AK948" s="22"/>
      <c r="AL948" s="22"/>
      <c r="AM948" s="22"/>
      <c r="AN948" s="22"/>
      <c r="AO948" s="22"/>
      <c r="AP948" s="22"/>
      <c r="AQ948" s="22"/>
      <c r="AR948" s="22"/>
      <c r="AS948" s="22"/>
      <c r="AT948" s="22"/>
      <c r="AU948" s="22"/>
      <c r="AV948" s="22"/>
      <c r="AW948" s="22"/>
      <c r="AX948" s="22"/>
      <c r="AY948" s="22"/>
      <c r="AZ948" s="22"/>
      <c r="BA948" s="22"/>
      <c r="BB948" s="22"/>
      <c r="BC948" s="22"/>
      <c r="BD948" s="22"/>
      <c r="BE948" s="22"/>
      <c r="BF948" s="22"/>
      <c r="BG948" s="22"/>
      <c r="BH948" s="22"/>
      <c r="BI948" s="22"/>
      <c r="BJ948" s="22"/>
      <c r="BK948" s="22"/>
      <c r="BL948" s="22"/>
      <c r="BM948" s="22"/>
      <c r="BN948" s="22"/>
      <c r="BO948" s="22"/>
      <c r="BP948" s="22"/>
      <c r="BQ948" s="22"/>
      <c r="BR948" s="22"/>
      <c r="BS948" s="22"/>
      <c r="BT948" s="22"/>
      <c r="BU948" s="22"/>
      <c r="BV948" s="22"/>
      <c r="BW948" s="22"/>
      <c r="BX948" s="22"/>
      <c r="BY948" s="22"/>
      <c r="BZ948" s="22"/>
      <c r="CA948" s="22"/>
      <c r="CB948" s="22"/>
      <c r="CC948" s="22"/>
      <c r="CD948" s="22"/>
      <c r="CE948" s="22"/>
      <c r="CF948" s="22"/>
    </row>
    <row r="949" spans="1:84" ht="13" thickBot="1" x14ac:dyDescent="0.3">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c r="AJ949" s="22"/>
      <c r="AK949" s="22"/>
      <c r="AL949" s="22"/>
      <c r="AM949" s="22"/>
      <c r="AN949" s="22"/>
      <c r="AO949" s="22"/>
      <c r="AP949" s="22"/>
      <c r="AQ949" s="22"/>
      <c r="AR949" s="22"/>
      <c r="AS949" s="22"/>
      <c r="AT949" s="22"/>
      <c r="AU949" s="22"/>
      <c r="AV949" s="22"/>
      <c r="AW949" s="22"/>
      <c r="AX949" s="22"/>
      <c r="AY949" s="22"/>
      <c r="AZ949" s="22"/>
      <c r="BA949" s="22"/>
      <c r="BB949" s="22"/>
      <c r="BC949" s="22"/>
      <c r="BD949" s="22"/>
      <c r="BE949" s="22"/>
      <c r="BF949" s="22"/>
      <c r="BG949" s="22"/>
      <c r="BH949" s="22"/>
      <c r="BI949" s="22"/>
      <c r="BJ949" s="22"/>
      <c r="BK949" s="22"/>
      <c r="BL949" s="22"/>
      <c r="BM949" s="22"/>
      <c r="BN949" s="22"/>
      <c r="BO949" s="22"/>
      <c r="BP949" s="22"/>
      <c r="BQ949" s="22"/>
      <c r="BR949" s="22"/>
      <c r="BS949" s="22"/>
      <c r="BT949" s="22"/>
      <c r="BU949" s="22"/>
      <c r="BV949" s="22"/>
      <c r="BW949" s="22"/>
      <c r="BX949" s="22"/>
      <c r="BY949" s="22"/>
      <c r="BZ949" s="22"/>
      <c r="CA949" s="22"/>
      <c r="CB949" s="22"/>
      <c r="CC949" s="22"/>
      <c r="CD949" s="22"/>
      <c r="CE949" s="22"/>
      <c r="CF949" s="22"/>
    </row>
    <row r="950" spans="1:84" ht="13" thickBot="1" x14ac:dyDescent="0.3">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2"/>
      <c r="AW950" s="22"/>
      <c r="AX950" s="22"/>
      <c r="AY950" s="22"/>
      <c r="AZ950" s="22"/>
      <c r="BA950" s="22"/>
      <c r="BB950" s="22"/>
      <c r="BC950" s="22"/>
      <c r="BD950" s="22"/>
      <c r="BE950" s="22"/>
      <c r="BF950" s="22"/>
      <c r="BG950" s="22"/>
      <c r="BH950" s="22"/>
      <c r="BI950" s="22"/>
      <c r="BJ950" s="22"/>
      <c r="BK950" s="22"/>
      <c r="BL950" s="22"/>
      <c r="BM950" s="22"/>
      <c r="BN950" s="22"/>
      <c r="BO950" s="22"/>
      <c r="BP950" s="22"/>
      <c r="BQ950" s="22"/>
      <c r="BR950" s="22"/>
      <c r="BS950" s="22"/>
      <c r="BT950" s="22"/>
      <c r="BU950" s="22"/>
      <c r="BV950" s="22"/>
      <c r="BW950" s="22"/>
      <c r="BX950" s="22"/>
      <c r="BY950" s="22"/>
      <c r="BZ950" s="22"/>
      <c r="CA950" s="22"/>
      <c r="CB950" s="22"/>
      <c r="CC950" s="22"/>
      <c r="CD950" s="22"/>
      <c r="CE950" s="22"/>
      <c r="CF950" s="22"/>
    </row>
    <row r="951" spans="1:84" ht="13" thickBot="1" x14ac:dyDescent="0.3">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c r="AJ951" s="22"/>
      <c r="AK951" s="22"/>
      <c r="AL951" s="22"/>
      <c r="AM951" s="22"/>
      <c r="AN951" s="22"/>
      <c r="AO951" s="22"/>
      <c r="AP951" s="22"/>
      <c r="AQ951" s="22"/>
      <c r="AR951" s="22"/>
      <c r="AS951" s="22"/>
      <c r="AT951" s="22"/>
      <c r="AU951" s="22"/>
      <c r="AV951" s="22"/>
      <c r="AW951" s="22"/>
      <c r="AX951" s="22"/>
      <c r="AY951" s="22"/>
      <c r="AZ951" s="22"/>
      <c r="BA951" s="22"/>
      <c r="BB951" s="22"/>
      <c r="BC951" s="22"/>
      <c r="BD951" s="22"/>
      <c r="BE951" s="22"/>
      <c r="BF951" s="22"/>
      <c r="BG951" s="22"/>
      <c r="BH951" s="22"/>
      <c r="BI951" s="22"/>
      <c r="BJ951" s="22"/>
      <c r="BK951" s="22"/>
      <c r="BL951" s="22"/>
      <c r="BM951" s="22"/>
      <c r="BN951" s="22"/>
      <c r="BO951" s="22"/>
      <c r="BP951" s="22"/>
      <c r="BQ951" s="22"/>
      <c r="BR951" s="22"/>
      <c r="BS951" s="22"/>
      <c r="BT951" s="22"/>
      <c r="BU951" s="22"/>
      <c r="BV951" s="22"/>
      <c r="BW951" s="22"/>
      <c r="BX951" s="22"/>
      <c r="BY951" s="22"/>
      <c r="BZ951" s="22"/>
      <c r="CA951" s="22"/>
      <c r="CB951" s="22"/>
      <c r="CC951" s="22"/>
      <c r="CD951" s="22"/>
      <c r="CE951" s="22"/>
      <c r="CF951" s="22"/>
    </row>
    <row r="952" spans="1:84" ht="13" thickBot="1" x14ac:dyDescent="0.3">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c r="AJ952" s="22"/>
      <c r="AK952" s="22"/>
      <c r="AL952" s="22"/>
      <c r="AM952" s="22"/>
      <c r="AN952" s="22"/>
      <c r="AO952" s="22"/>
      <c r="AP952" s="22"/>
      <c r="AQ952" s="22"/>
      <c r="AR952" s="22"/>
      <c r="AS952" s="22"/>
      <c r="AT952" s="22"/>
      <c r="AU952" s="22"/>
      <c r="AV952" s="22"/>
      <c r="AW952" s="22"/>
      <c r="AX952" s="22"/>
      <c r="AY952" s="22"/>
      <c r="AZ952" s="22"/>
      <c r="BA952" s="22"/>
      <c r="BB952" s="22"/>
      <c r="BC952" s="22"/>
      <c r="BD952" s="22"/>
      <c r="BE952" s="22"/>
      <c r="BF952" s="22"/>
      <c r="BG952" s="22"/>
      <c r="BH952" s="22"/>
      <c r="BI952" s="22"/>
      <c r="BJ952" s="22"/>
      <c r="BK952" s="22"/>
      <c r="BL952" s="22"/>
      <c r="BM952" s="22"/>
      <c r="BN952" s="22"/>
      <c r="BO952" s="22"/>
      <c r="BP952" s="22"/>
      <c r="BQ952" s="22"/>
      <c r="BR952" s="22"/>
      <c r="BS952" s="22"/>
      <c r="BT952" s="22"/>
      <c r="BU952" s="22"/>
      <c r="BV952" s="22"/>
      <c r="BW952" s="22"/>
      <c r="BX952" s="22"/>
      <c r="BY952" s="22"/>
      <c r="BZ952" s="22"/>
      <c r="CA952" s="22"/>
      <c r="CB952" s="22"/>
      <c r="CC952" s="22"/>
      <c r="CD952" s="22"/>
      <c r="CE952" s="22"/>
      <c r="CF952" s="22"/>
    </row>
    <row r="953" spans="1:84" ht="13" thickBot="1" x14ac:dyDescent="0.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c r="AJ953" s="22"/>
      <c r="AK953" s="22"/>
      <c r="AL953" s="22"/>
      <c r="AM953" s="22"/>
      <c r="AN953" s="22"/>
      <c r="AO953" s="22"/>
      <c r="AP953" s="22"/>
      <c r="AQ953" s="22"/>
      <c r="AR953" s="22"/>
      <c r="AS953" s="22"/>
      <c r="AT953" s="22"/>
      <c r="AU953" s="22"/>
      <c r="AV953" s="22"/>
      <c r="AW953" s="22"/>
      <c r="AX953" s="22"/>
      <c r="AY953" s="22"/>
      <c r="AZ953" s="22"/>
      <c r="BA953" s="22"/>
      <c r="BB953" s="22"/>
      <c r="BC953" s="22"/>
      <c r="BD953" s="22"/>
      <c r="BE953" s="22"/>
      <c r="BF953" s="22"/>
      <c r="BG953" s="22"/>
      <c r="BH953" s="22"/>
      <c r="BI953" s="22"/>
      <c r="BJ953" s="22"/>
      <c r="BK953" s="22"/>
      <c r="BL953" s="22"/>
      <c r="BM953" s="22"/>
      <c r="BN953" s="22"/>
      <c r="BO953" s="22"/>
      <c r="BP953" s="22"/>
      <c r="BQ953" s="22"/>
      <c r="BR953" s="22"/>
      <c r="BS953" s="22"/>
      <c r="BT953" s="22"/>
      <c r="BU953" s="22"/>
      <c r="BV953" s="22"/>
      <c r="BW953" s="22"/>
      <c r="BX953" s="22"/>
      <c r="BY953" s="22"/>
      <c r="BZ953" s="22"/>
      <c r="CA953" s="22"/>
      <c r="CB953" s="22"/>
      <c r="CC953" s="22"/>
      <c r="CD953" s="22"/>
      <c r="CE953" s="22"/>
      <c r="CF953" s="22"/>
    </row>
    <row r="954" spans="1:84" ht="13" thickBot="1" x14ac:dyDescent="0.3">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c r="AJ954" s="22"/>
      <c r="AK954" s="22"/>
      <c r="AL954" s="22"/>
      <c r="AM954" s="22"/>
      <c r="AN954" s="22"/>
      <c r="AO954" s="22"/>
      <c r="AP954" s="22"/>
      <c r="AQ954" s="22"/>
      <c r="AR954" s="22"/>
      <c r="AS954" s="22"/>
      <c r="AT954" s="22"/>
      <c r="AU954" s="22"/>
      <c r="AV954" s="22"/>
      <c r="AW954" s="22"/>
      <c r="AX954" s="22"/>
      <c r="AY954" s="22"/>
      <c r="AZ954" s="22"/>
      <c r="BA954" s="22"/>
      <c r="BB954" s="22"/>
      <c r="BC954" s="22"/>
      <c r="BD954" s="22"/>
      <c r="BE954" s="22"/>
      <c r="BF954" s="22"/>
      <c r="BG954" s="22"/>
      <c r="BH954" s="22"/>
      <c r="BI954" s="22"/>
      <c r="BJ954" s="22"/>
      <c r="BK954" s="22"/>
      <c r="BL954" s="22"/>
      <c r="BM954" s="22"/>
      <c r="BN954" s="22"/>
      <c r="BO954" s="22"/>
      <c r="BP954" s="22"/>
      <c r="BQ954" s="22"/>
      <c r="BR954" s="22"/>
      <c r="BS954" s="22"/>
      <c r="BT954" s="22"/>
      <c r="BU954" s="22"/>
      <c r="BV954" s="22"/>
      <c r="BW954" s="22"/>
      <c r="BX954" s="22"/>
      <c r="BY954" s="22"/>
      <c r="BZ954" s="22"/>
      <c r="CA954" s="22"/>
      <c r="CB954" s="22"/>
      <c r="CC954" s="22"/>
      <c r="CD954" s="22"/>
      <c r="CE954" s="22"/>
      <c r="CF954" s="22"/>
    </row>
    <row r="955" spans="1:84" ht="13" thickBot="1" x14ac:dyDescent="0.3">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c r="AJ955" s="22"/>
      <c r="AK955" s="22"/>
      <c r="AL955" s="22"/>
      <c r="AM955" s="22"/>
      <c r="AN955" s="22"/>
      <c r="AO955" s="22"/>
      <c r="AP955" s="22"/>
      <c r="AQ955" s="22"/>
      <c r="AR955" s="22"/>
      <c r="AS955" s="22"/>
      <c r="AT955" s="22"/>
      <c r="AU955" s="22"/>
      <c r="AV955" s="22"/>
      <c r="AW955" s="22"/>
      <c r="AX955" s="22"/>
      <c r="AY955" s="22"/>
      <c r="AZ955" s="22"/>
      <c r="BA955" s="22"/>
      <c r="BB955" s="22"/>
      <c r="BC955" s="22"/>
      <c r="BD955" s="22"/>
      <c r="BE955" s="22"/>
      <c r="BF955" s="22"/>
      <c r="BG955" s="22"/>
      <c r="BH955" s="22"/>
      <c r="BI955" s="22"/>
      <c r="BJ955" s="22"/>
      <c r="BK955" s="22"/>
      <c r="BL955" s="22"/>
      <c r="BM955" s="22"/>
      <c r="BN955" s="22"/>
      <c r="BO955" s="22"/>
      <c r="BP955" s="22"/>
      <c r="BQ955" s="22"/>
      <c r="BR955" s="22"/>
      <c r="BS955" s="22"/>
      <c r="BT955" s="22"/>
      <c r="BU955" s="22"/>
      <c r="BV955" s="22"/>
      <c r="BW955" s="22"/>
      <c r="BX955" s="22"/>
      <c r="BY955" s="22"/>
      <c r="BZ955" s="22"/>
      <c r="CA955" s="22"/>
      <c r="CB955" s="22"/>
      <c r="CC955" s="22"/>
      <c r="CD955" s="22"/>
      <c r="CE955" s="22"/>
      <c r="CF955" s="22"/>
    </row>
    <row r="956" spans="1:84" ht="13" thickBot="1" x14ac:dyDescent="0.3">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c r="AJ956" s="22"/>
      <c r="AK956" s="22"/>
      <c r="AL956" s="22"/>
      <c r="AM956" s="22"/>
      <c r="AN956" s="22"/>
      <c r="AO956" s="22"/>
      <c r="AP956" s="22"/>
      <c r="AQ956" s="22"/>
      <c r="AR956" s="22"/>
      <c r="AS956" s="22"/>
      <c r="AT956" s="22"/>
      <c r="AU956" s="22"/>
      <c r="AV956" s="22"/>
      <c r="AW956" s="22"/>
      <c r="AX956" s="22"/>
      <c r="AY956" s="22"/>
      <c r="AZ956" s="22"/>
      <c r="BA956" s="22"/>
      <c r="BB956" s="22"/>
      <c r="BC956" s="22"/>
      <c r="BD956" s="22"/>
      <c r="BE956" s="22"/>
      <c r="BF956" s="22"/>
      <c r="BG956" s="22"/>
      <c r="BH956" s="22"/>
      <c r="BI956" s="22"/>
      <c r="BJ956" s="22"/>
      <c r="BK956" s="22"/>
      <c r="BL956" s="22"/>
      <c r="BM956" s="22"/>
      <c r="BN956" s="22"/>
      <c r="BO956" s="22"/>
      <c r="BP956" s="22"/>
      <c r="BQ956" s="22"/>
      <c r="BR956" s="22"/>
      <c r="BS956" s="22"/>
      <c r="BT956" s="22"/>
      <c r="BU956" s="22"/>
      <c r="BV956" s="22"/>
      <c r="BW956" s="22"/>
      <c r="BX956" s="22"/>
      <c r="BY956" s="22"/>
      <c r="BZ956" s="22"/>
      <c r="CA956" s="22"/>
      <c r="CB956" s="22"/>
      <c r="CC956" s="22"/>
      <c r="CD956" s="22"/>
      <c r="CE956" s="22"/>
      <c r="CF956" s="22"/>
    </row>
    <row r="957" spans="1:84" ht="13" thickBot="1" x14ac:dyDescent="0.3">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c r="AJ957" s="22"/>
      <c r="AK957" s="22"/>
      <c r="AL957" s="22"/>
      <c r="AM957" s="22"/>
      <c r="AN957" s="22"/>
      <c r="AO957" s="22"/>
      <c r="AP957" s="22"/>
      <c r="AQ957" s="22"/>
      <c r="AR957" s="22"/>
      <c r="AS957" s="22"/>
      <c r="AT957" s="22"/>
      <c r="AU957" s="22"/>
      <c r="AV957" s="22"/>
      <c r="AW957" s="22"/>
      <c r="AX957" s="22"/>
      <c r="AY957" s="22"/>
      <c r="AZ957" s="22"/>
      <c r="BA957" s="22"/>
      <c r="BB957" s="22"/>
      <c r="BC957" s="22"/>
      <c r="BD957" s="22"/>
      <c r="BE957" s="22"/>
      <c r="BF957" s="22"/>
      <c r="BG957" s="22"/>
      <c r="BH957" s="22"/>
      <c r="BI957" s="22"/>
      <c r="BJ957" s="22"/>
      <c r="BK957" s="22"/>
      <c r="BL957" s="22"/>
      <c r="BM957" s="22"/>
      <c r="BN957" s="22"/>
      <c r="BO957" s="22"/>
      <c r="BP957" s="22"/>
      <c r="BQ957" s="22"/>
      <c r="BR957" s="22"/>
      <c r="BS957" s="22"/>
      <c r="BT957" s="22"/>
      <c r="BU957" s="22"/>
      <c r="BV957" s="22"/>
      <c r="BW957" s="22"/>
      <c r="BX957" s="22"/>
      <c r="BY957" s="22"/>
      <c r="BZ957" s="22"/>
      <c r="CA957" s="22"/>
      <c r="CB957" s="22"/>
      <c r="CC957" s="22"/>
      <c r="CD957" s="22"/>
      <c r="CE957" s="22"/>
      <c r="CF957" s="22"/>
    </row>
    <row r="958" spans="1:84" ht="13" thickBot="1" x14ac:dyDescent="0.3">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2"/>
      <c r="AW958" s="22"/>
      <c r="AX958" s="22"/>
      <c r="AY958" s="22"/>
      <c r="AZ958" s="22"/>
      <c r="BA958" s="22"/>
      <c r="BB958" s="22"/>
      <c r="BC958" s="22"/>
      <c r="BD958" s="22"/>
      <c r="BE958" s="22"/>
      <c r="BF958" s="22"/>
      <c r="BG958" s="22"/>
      <c r="BH958" s="22"/>
      <c r="BI958" s="22"/>
      <c r="BJ958" s="22"/>
      <c r="BK958" s="22"/>
      <c r="BL958" s="22"/>
      <c r="BM958" s="22"/>
      <c r="BN958" s="22"/>
      <c r="BO958" s="22"/>
      <c r="BP958" s="22"/>
      <c r="BQ958" s="22"/>
      <c r="BR958" s="22"/>
      <c r="BS958" s="22"/>
      <c r="BT958" s="22"/>
      <c r="BU958" s="22"/>
      <c r="BV958" s="22"/>
      <c r="BW958" s="22"/>
      <c r="BX958" s="22"/>
      <c r="BY958" s="22"/>
      <c r="BZ958" s="22"/>
      <c r="CA958" s="22"/>
      <c r="CB958" s="22"/>
      <c r="CC958" s="22"/>
      <c r="CD958" s="22"/>
      <c r="CE958" s="22"/>
      <c r="CF958" s="22"/>
    </row>
    <row r="959" spans="1:84" ht="13" thickBot="1" x14ac:dyDescent="0.3">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c r="AJ959" s="22"/>
      <c r="AK959" s="22"/>
      <c r="AL959" s="22"/>
      <c r="AM959" s="22"/>
      <c r="AN959" s="22"/>
      <c r="AO959" s="22"/>
      <c r="AP959" s="22"/>
      <c r="AQ959" s="22"/>
      <c r="AR959" s="22"/>
      <c r="AS959" s="22"/>
      <c r="AT959" s="22"/>
      <c r="AU959" s="22"/>
      <c r="AV959" s="22"/>
      <c r="AW959" s="22"/>
      <c r="AX959" s="22"/>
      <c r="AY959" s="22"/>
      <c r="AZ959" s="22"/>
      <c r="BA959" s="22"/>
      <c r="BB959" s="22"/>
      <c r="BC959" s="22"/>
      <c r="BD959" s="22"/>
      <c r="BE959" s="22"/>
      <c r="BF959" s="22"/>
      <c r="BG959" s="22"/>
      <c r="BH959" s="22"/>
      <c r="BI959" s="22"/>
      <c r="BJ959" s="22"/>
      <c r="BK959" s="22"/>
      <c r="BL959" s="22"/>
      <c r="BM959" s="22"/>
      <c r="BN959" s="22"/>
      <c r="BO959" s="22"/>
      <c r="BP959" s="22"/>
      <c r="BQ959" s="22"/>
      <c r="BR959" s="22"/>
      <c r="BS959" s="22"/>
      <c r="BT959" s="22"/>
      <c r="BU959" s="22"/>
      <c r="BV959" s="22"/>
      <c r="BW959" s="22"/>
      <c r="BX959" s="22"/>
      <c r="BY959" s="22"/>
      <c r="BZ959" s="22"/>
      <c r="CA959" s="22"/>
      <c r="CB959" s="22"/>
      <c r="CC959" s="22"/>
      <c r="CD959" s="22"/>
      <c r="CE959" s="22"/>
      <c r="CF959" s="22"/>
    </row>
    <row r="960" spans="1:84" ht="13" thickBot="1" x14ac:dyDescent="0.3">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c r="AJ960" s="22"/>
      <c r="AK960" s="22"/>
      <c r="AL960" s="22"/>
      <c r="AM960" s="22"/>
      <c r="AN960" s="22"/>
      <c r="AO960" s="22"/>
      <c r="AP960" s="22"/>
      <c r="AQ960" s="22"/>
      <c r="AR960" s="22"/>
      <c r="AS960" s="22"/>
      <c r="AT960" s="22"/>
      <c r="AU960" s="22"/>
      <c r="AV960" s="22"/>
      <c r="AW960" s="22"/>
      <c r="AX960" s="22"/>
      <c r="AY960" s="22"/>
      <c r="AZ960" s="22"/>
      <c r="BA960" s="22"/>
      <c r="BB960" s="22"/>
      <c r="BC960" s="22"/>
      <c r="BD960" s="22"/>
      <c r="BE960" s="22"/>
      <c r="BF960" s="22"/>
      <c r="BG960" s="22"/>
      <c r="BH960" s="22"/>
      <c r="BI960" s="22"/>
      <c r="BJ960" s="22"/>
      <c r="BK960" s="22"/>
      <c r="BL960" s="22"/>
      <c r="BM960" s="22"/>
      <c r="BN960" s="22"/>
      <c r="BO960" s="22"/>
      <c r="BP960" s="22"/>
      <c r="BQ960" s="22"/>
      <c r="BR960" s="22"/>
      <c r="BS960" s="22"/>
      <c r="BT960" s="22"/>
      <c r="BU960" s="22"/>
      <c r="BV960" s="22"/>
      <c r="BW960" s="22"/>
      <c r="BX960" s="22"/>
      <c r="BY960" s="22"/>
      <c r="BZ960" s="22"/>
      <c r="CA960" s="22"/>
      <c r="CB960" s="22"/>
      <c r="CC960" s="22"/>
      <c r="CD960" s="22"/>
      <c r="CE960" s="22"/>
      <c r="CF960" s="22"/>
    </row>
    <row r="961" spans="1:84" ht="13" thickBot="1" x14ac:dyDescent="0.3">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c r="AJ961" s="22"/>
      <c r="AK961" s="22"/>
      <c r="AL961" s="22"/>
      <c r="AM961" s="22"/>
      <c r="AN961" s="22"/>
      <c r="AO961" s="22"/>
      <c r="AP961" s="22"/>
      <c r="AQ961" s="22"/>
      <c r="AR961" s="22"/>
      <c r="AS961" s="22"/>
      <c r="AT961" s="22"/>
      <c r="AU961" s="22"/>
      <c r="AV961" s="22"/>
      <c r="AW961" s="22"/>
      <c r="AX961" s="22"/>
      <c r="AY961" s="22"/>
      <c r="AZ961" s="22"/>
      <c r="BA961" s="22"/>
      <c r="BB961" s="22"/>
      <c r="BC961" s="22"/>
      <c r="BD961" s="22"/>
      <c r="BE961" s="22"/>
      <c r="BF961" s="22"/>
      <c r="BG961" s="22"/>
      <c r="BH961" s="22"/>
      <c r="BI961" s="22"/>
      <c r="BJ961" s="22"/>
      <c r="BK961" s="22"/>
      <c r="BL961" s="22"/>
      <c r="BM961" s="22"/>
      <c r="BN961" s="22"/>
      <c r="BO961" s="22"/>
      <c r="BP961" s="22"/>
      <c r="BQ961" s="22"/>
      <c r="BR961" s="22"/>
      <c r="BS961" s="22"/>
      <c r="BT961" s="22"/>
      <c r="BU961" s="22"/>
      <c r="BV961" s="22"/>
      <c r="BW961" s="22"/>
      <c r="BX961" s="22"/>
      <c r="BY961" s="22"/>
      <c r="BZ961" s="22"/>
      <c r="CA961" s="22"/>
      <c r="CB961" s="22"/>
      <c r="CC961" s="22"/>
      <c r="CD961" s="22"/>
      <c r="CE961" s="22"/>
      <c r="CF961" s="22"/>
    </row>
    <row r="962" spans="1:84" ht="13" thickBot="1" x14ac:dyDescent="0.3">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c r="AJ962" s="22"/>
      <c r="AK962" s="22"/>
      <c r="AL962" s="22"/>
      <c r="AM962" s="22"/>
      <c r="AN962" s="22"/>
      <c r="AO962" s="22"/>
      <c r="AP962" s="22"/>
      <c r="AQ962" s="22"/>
      <c r="AR962" s="22"/>
      <c r="AS962" s="22"/>
      <c r="AT962" s="22"/>
      <c r="AU962" s="22"/>
      <c r="AV962" s="22"/>
      <c r="AW962" s="22"/>
      <c r="AX962" s="22"/>
      <c r="AY962" s="22"/>
      <c r="AZ962" s="22"/>
      <c r="BA962" s="22"/>
      <c r="BB962" s="22"/>
      <c r="BC962" s="22"/>
      <c r="BD962" s="22"/>
      <c r="BE962" s="22"/>
      <c r="BF962" s="22"/>
      <c r="BG962" s="22"/>
      <c r="BH962" s="22"/>
      <c r="BI962" s="22"/>
      <c r="BJ962" s="22"/>
      <c r="BK962" s="22"/>
      <c r="BL962" s="22"/>
      <c r="BM962" s="22"/>
      <c r="BN962" s="22"/>
      <c r="BO962" s="22"/>
      <c r="BP962" s="22"/>
      <c r="BQ962" s="22"/>
      <c r="BR962" s="22"/>
      <c r="BS962" s="22"/>
      <c r="BT962" s="22"/>
      <c r="BU962" s="22"/>
      <c r="BV962" s="22"/>
      <c r="BW962" s="22"/>
      <c r="BX962" s="22"/>
      <c r="BY962" s="22"/>
      <c r="BZ962" s="22"/>
      <c r="CA962" s="22"/>
      <c r="CB962" s="22"/>
      <c r="CC962" s="22"/>
      <c r="CD962" s="22"/>
      <c r="CE962" s="22"/>
      <c r="CF962" s="22"/>
    </row>
    <row r="963" spans="1:84" ht="13" thickBot="1" x14ac:dyDescent="0.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c r="AJ963" s="22"/>
      <c r="AK963" s="22"/>
      <c r="AL963" s="22"/>
      <c r="AM963" s="22"/>
      <c r="AN963" s="22"/>
      <c r="AO963" s="22"/>
      <c r="AP963" s="22"/>
      <c r="AQ963" s="22"/>
      <c r="AR963" s="22"/>
      <c r="AS963" s="22"/>
      <c r="AT963" s="22"/>
      <c r="AU963" s="22"/>
      <c r="AV963" s="22"/>
      <c r="AW963" s="22"/>
      <c r="AX963" s="22"/>
      <c r="AY963" s="22"/>
      <c r="AZ963" s="22"/>
      <c r="BA963" s="22"/>
      <c r="BB963" s="22"/>
      <c r="BC963" s="22"/>
      <c r="BD963" s="22"/>
      <c r="BE963" s="22"/>
      <c r="BF963" s="22"/>
      <c r="BG963" s="22"/>
      <c r="BH963" s="22"/>
      <c r="BI963" s="22"/>
      <c r="BJ963" s="22"/>
      <c r="BK963" s="22"/>
      <c r="BL963" s="22"/>
      <c r="BM963" s="22"/>
      <c r="BN963" s="22"/>
      <c r="BO963" s="22"/>
      <c r="BP963" s="22"/>
      <c r="BQ963" s="22"/>
      <c r="BR963" s="22"/>
      <c r="BS963" s="22"/>
      <c r="BT963" s="22"/>
      <c r="BU963" s="22"/>
      <c r="BV963" s="22"/>
      <c r="BW963" s="22"/>
      <c r="BX963" s="22"/>
      <c r="BY963" s="22"/>
      <c r="BZ963" s="22"/>
      <c r="CA963" s="22"/>
      <c r="CB963" s="22"/>
      <c r="CC963" s="22"/>
      <c r="CD963" s="22"/>
      <c r="CE963" s="22"/>
      <c r="CF963" s="22"/>
    </row>
    <row r="964" spans="1:84" ht="13" thickBot="1" x14ac:dyDescent="0.3">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c r="AJ964" s="22"/>
      <c r="AK964" s="22"/>
      <c r="AL964" s="22"/>
      <c r="AM964" s="22"/>
      <c r="AN964" s="22"/>
      <c r="AO964" s="22"/>
      <c r="AP964" s="22"/>
      <c r="AQ964" s="22"/>
      <c r="AR964" s="22"/>
      <c r="AS964" s="22"/>
      <c r="AT964" s="22"/>
      <c r="AU964" s="22"/>
      <c r="AV964" s="22"/>
      <c r="AW964" s="22"/>
      <c r="AX964" s="22"/>
      <c r="AY964" s="22"/>
      <c r="AZ964" s="22"/>
      <c r="BA964" s="22"/>
      <c r="BB964" s="22"/>
      <c r="BC964" s="22"/>
      <c r="BD964" s="22"/>
      <c r="BE964" s="22"/>
      <c r="BF964" s="22"/>
      <c r="BG964" s="22"/>
      <c r="BH964" s="22"/>
      <c r="BI964" s="22"/>
      <c r="BJ964" s="22"/>
      <c r="BK964" s="22"/>
      <c r="BL964" s="22"/>
      <c r="BM964" s="22"/>
      <c r="BN964" s="22"/>
      <c r="BO964" s="22"/>
      <c r="BP964" s="22"/>
      <c r="BQ964" s="22"/>
      <c r="BR964" s="22"/>
      <c r="BS964" s="22"/>
      <c r="BT964" s="22"/>
      <c r="BU964" s="22"/>
      <c r="BV964" s="22"/>
      <c r="BW964" s="22"/>
      <c r="BX964" s="22"/>
      <c r="BY964" s="22"/>
      <c r="BZ964" s="22"/>
      <c r="CA964" s="22"/>
      <c r="CB964" s="22"/>
      <c r="CC964" s="22"/>
      <c r="CD964" s="22"/>
      <c r="CE964" s="22"/>
      <c r="CF964" s="22"/>
    </row>
    <row r="965" spans="1:84" ht="13" thickBot="1" x14ac:dyDescent="0.3">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c r="AJ965" s="22"/>
      <c r="AK965" s="22"/>
      <c r="AL965" s="22"/>
      <c r="AM965" s="22"/>
      <c r="AN965" s="22"/>
      <c r="AO965" s="22"/>
      <c r="AP965" s="22"/>
      <c r="AQ965" s="22"/>
      <c r="AR965" s="22"/>
      <c r="AS965" s="22"/>
      <c r="AT965" s="22"/>
      <c r="AU965" s="22"/>
      <c r="AV965" s="22"/>
      <c r="AW965" s="22"/>
      <c r="AX965" s="22"/>
      <c r="AY965" s="22"/>
      <c r="AZ965" s="22"/>
      <c r="BA965" s="22"/>
      <c r="BB965" s="22"/>
      <c r="BC965" s="22"/>
      <c r="BD965" s="22"/>
      <c r="BE965" s="22"/>
      <c r="BF965" s="22"/>
      <c r="BG965" s="22"/>
      <c r="BH965" s="22"/>
      <c r="BI965" s="22"/>
      <c r="BJ965" s="22"/>
      <c r="BK965" s="22"/>
      <c r="BL965" s="22"/>
      <c r="BM965" s="22"/>
      <c r="BN965" s="22"/>
      <c r="BO965" s="22"/>
      <c r="BP965" s="22"/>
      <c r="BQ965" s="22"/>
      <c r="BR965" s="22"/>
      <c r="BS965" s="22"/>
      <c r="BT965" s="22"/>
      <c r="BU965" s="22"/>
      <c r="BV965" s="22"/>
      <c r="BW965" s="22"/>
      <c r="BX965" s="22"/>
      <c r="BY965" s="22"/>
      <c r="BZ965" s="22"/>
      <c r="CA965" s="22"/>
      <c r="CB965" s="22"/>
      <c r="CC965" s="22"/>
      <c r="CD965" s="22"/>
      <c r="CE965" s="22"/>
      <c r="CF965" s="22"/>
    </row>
    <row r="966" spans="1:84" ht="13" thickBot="1" x14ac:dyDescent="0.3">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c r="BO966" s="22"/>
      <c r="BP966" s="22"/>
      <c r="BQ966" s="22"/>
      <c r="BR966" s="22"/>
      <c r="BS966" s="22"/>
      <c r="BT966" s="22"/>
      <c r="BU966" s="22"/>
      <c r="BV966" s="22"/>
      <c r="BW966" s="22"/>
      <c r="BX966" s="22"/>
      <c r="BY966" s="22"/>
      <c r="BZ966" s="22"/>
      <c r="CA966" s="22"/>
      <c r="CB966" s="22"/>
      <c r="CC966" s="22"/>
      <c r="CD966" s="22"/>
      <c r="CE966" s="22"/>
      <c r="CF966" s="22"/>
    </row>
    <row r="967" spans="1:84" ht="13" thickBot="1" x14ac:dyDescent="0.3">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c r="AJ967" s="22"/>
      <c r="AK967" s="22"/>
      <c r="AL967" s="22"/>
      <c r="AM967" s="22"/>
      <c r="AN967" s="22"/>
      <c r="AO967" s="22"/>
      <c r="AP967" s="22"/>
      <c r="AQ967" s="22"/>
      <c r="AR967" s="22"/>
      <c r="AS967" s="22"/>
      <c r="AT967" s="22"/>
      <c r="AU967" s="22"/>
      <c r="AV967" s="22"/>
      <c r="AW967" s="22"/>
      <c r="AX967" s="22"/>
      <c r="AY967" s="22"/>
      <c r="AZ967" s="22"/>
      <c r="BA967" s="22"/>
      <c r="BB967" s="22"/>
      <c r="BC967" s="22"/>
      <c r="BD967" s="22"/>
      <c r="BE967" s="22"/>
      <c r="BF967" s="22"/>
      <c r="BG967" s="22"/>
      <c r="BH967" s="22"/>
      <c r="BI967" s="22"/>
      <c r="BJ967" s="22"/>
      <c r="BK967" s="22"/>
      <c r="BL967" s="22"/>
      <c r="BM967" s="22"/>
      <c r="BN967" s="22"/>
      <c r="BO967" s="22"/>
      <c r="BP967" s="22"/>
      <c r="BQ967" s="22"/>
      <c r="BR967" s="22"/>
      <c r="BS967" s="22"/>
      <c r="BT967" s="22"/>
      <c r="BU967" s="22"/>
      <c r="BV967" s="22"/>
      <c r="BW967" s="22"/>
      <c r="BX967" s="22"/>
      <c r="BY967" s="22"/>
      <c r="BZ967" s="22"/>
      <c r="CA967" s="22"/>
      <c r="CB967" s="22"/>
      <c r="CC967" s="22"/>
      <c r="CD967" s="22"/>
      <c r="CE967" s="22"/>
      <c r="CF967" s="22"/>
    </row>
    <row r="968" spans="1:84" ht="13" thickBot="1" x14ac:dyDescent="0.3">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c r="AJ968" s="22"/>
      <c r="AK968" s="22"/>
      <c r="AL968" s="22"/>
      <c r="AM968" s="22"/>
      <c r="AN968" s="22"/>
      <c r="AO968" s="22"/>
      <c r="AP968" s="22"/>
      <c r="AQ968" s="22"/>
      <c r="AR968" s="22"/>
      <c r="AS968" s="22"/>
      <c r="AT968" s="22"/>
      <c r="AU968" s="22"/>
      <c r="AV968" s="22"/>
      <c r="AW968" s="22"/>
      <c r="AX968" s="22"/>
      <c r="AY968" s="22"/>
      <c r="AZ968" s="22"/>
      <c r="BA968" s="22"/>
      <c r="BB968" s="22"/>
      <c r="BC968" s="22"/>
      <c r="BD968" s="22"/>
      <c r="BE968" s="22"/>
      <c r="BF968" s="22"/>
      <c r="BG968" s="22"/>
      <c r="BH968" s="22"/>
      <c r="BI968" s="22"/>
      <c r="BJ968" s="22"/>
      <c r="BK968" s="22"/>
      <c r="BL968" s="22"/>
      <c r="BM968" s="22"/>
      <c r="BN968" s="22"/>
      <c r="BO968" s="22"/>
      <c r="BP968" s="22"/>
      <c r="BQ968" s="22"/>
      <c r="BR968" s="22"/>
      <c r="BS968" s="22"/>
      <c r="BT968" s="22"/>
      <c r="BU968" s="22"/>
      <c r="BV968" s="22"/>
      <c r="BW968" s="22"/>
      <c r="BX968" s="22"/>
      <c r="BY968" s="22"/>
      <c r="BZ968" s="22"/>
      <c r="CA968" s="22"/>
      <c r="CB968" s="22"/>
      <c r="CC968" s="22"/>
      <c r="CD968" s="22"/>
      <c r="CE968" s="22"/>
      <c r="CF968" s="22"/>
    </row>
    <row r="969" spans="1:84" ht="13" thickBot="1" x14ac:dyDescent="0.3">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c r="AJ969" s="22"/>
      <c r="AK969" s="22"/>
      <c r="AL969" s="22"/>
      <c r="AM969" s="22"/>
      <c r="AN969" s="22"/>
      <c r="AO969" s="22"/>
      <c r="AP969" s="22"/>
      <c r="AQ969" s="22"/>
      <c r="AR969" s="22"/>
      <c r="AS969" s="22"/>
      <c r="AT969" s="22"/>
      <c r="AU969" s="22"/>
      <c r="AV969" s="22"/>
      <c r="AW969" s="22"/>
      <c r="AX969" s="22"/>
      <c r="AY969" s="22"/>
      <c r="AZ969" s="22"/>
      <c r="BA969" s="22"/>
      <c r="BB969" s="22"/>
      <c r="BC969" s="22"/>
      <c r="BD969" s="22"/>
      <c r="BE969" s="22"/>
      <c r="BF969" s="22"/>
      <c r="BG969" s="22"/>
      <c r="BH969" s="22"/>
      <c r="BI969" s="22"/>
      <c r="BJ969" s="22"/>
      <c r="BK969" s="22"/>
      <c r="BL969" s="22"/>
      <c r="BM969" s="22"/>
      <c r="BN969" s="22"/>
      <c r="BO969" s="22"/>
      <c r="BP969" s="22"/>
      <c r="BQ969" s="22"/>
      <c r="BR969" s="22"/>
      <c r="BS969" s="22"/>
      <c r="BT969" s="22"/>
      <c r="BU969" s="22"/>
      <c r="BV969" s="22"/>
      <c r="BW969" s="22"/>
      <c r="BX969" s="22"/>
      <c r="BY969" s="22"/>
      <c r="BZ969" s="22"/>
      <c r="CA969" s="22"/>
      <c r="CB969" s="22"/>
      <c r="CC969" s="22"/>
      <c r="CD969" s="22"/>
      <c r="CE969" s="22"/>
      <c r="CF969" s="22"/>
    </row>
    <row r="970" spans="1:84" ht="13" thickBot="1" x14ac:dyDescent="0.3">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c r="AJ970" s="22"/>
      <c r="AK970" s="22"/>
      <c r="AL970" s="22"/>
      <c r="AM970" s="22"/>
      <c r="AN970" s="22"/>
      <c r="AO970" s="22"/>
      <c r="AP970" s="22"/>
      <c r="AQ970" s="22"/>
      <c r="AR970" s="22"/>
      <c r="AS970" s="22"/>
      <c r="AT970" s="22"/>
      <c r="AU970" s="22"/>
      <c r="AV970" s="22"/>
      <c r="AW970" s="22"/>
      <c r="AX970" s="22"/>
      <c r="AY970" s="22"/>
      <c r="AZ970" s="22"/>
      <c r="BA970" s="22"/>
      <c r="BB970" s="22"/>
      <c r="BC970" s="22"/>
      <c r="BD970" s="22"/>
      <c r="BE970" s="22"/>
      <c r="BF970" s="22"/>
      <c r="BG970" s="22"/>
      <c r="BH970" s="22"/>
      <c r="BI970" s="22"/>
      <c r="BJ970" s="22"/>
      <c r="BK970" s="22"/>
      <c r="BL970" s="22"/>
      <c r="BM970" s="22"/>
      <c r="BN970" s="22"/>
      <c r="BO970" s="22"/>
      <c r="BP970" s="22"/>
      <c r="BQ970" s="22"/>
      <c r="BR970" s="22"/>
      <c r="BS970" s="22"/>
      <c r="BT970" s="22"/>
      <c r="BU970" s="22"/>
      <c r="BV970" s="22"/>
      <c r="BW970" s="22"/>
      <c r="BX970" s="22"/>
      <c r="BY970" s="22"/>
      <c r="BZ970" s="22"/>
      <c r="CA970" s="22"/>
      <c r="CB970" s="22"/>
      <c r="CC970" s="22"/>
      <c r="CD970" s="22"/>
      <c r="CE970" s="22"/>
      <c r="CF970" s="22"/>
    </row>
    <row r="971" spans="1:84" ht="13" thickBot="1" x14ac:dyDescent="0.3">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c r="AJ971" s="22"/>
      <c r="AK971" s="22"/>
      <c r="AL971" s="22"/>
      <c r="AM971" s="22"/>
      <c r="AN971" s="22"/>
      <c r="AO971" s="22"/>
      <c r="AP971" s="22"/>
      <c r="AQ971" s="22"/>
      <c r="AR971" s="22"/>
      <c r="AS971" s="22"/>
      <c r="AT971" s="22"/>
      <c r="AU971" s="22"/>
      <c r="AV971" s="22"/>
      <c r="AW971" s="22"/>
      <c r="AX971" s="22"/>
      <c r="AY971" s="22"/>
      <c r="AZ971" s="22"/>
      <c r="BA971" s="22"/>
      <c r="BB971" s="22"/>
      <c r="BC971" s="22"/>
      <c r="BD971" s="22"/>
      <c r="BE971" s="22"/>
      <c r="BF971" s="22"/>
      <c r="BG971" s="22"/>
      <c r="BH971" s="22"/>
      <c r="BI971" s="22"/>
      <c r="BJ971" s="22"/>
      <c r="BK971" s="22"/>
      <c r="BL971" s="22"/>
      <c r="BM971" s="22"/>
      <c r="BN971" s="22"/>
      <c r="BO971" s="22"/>
      <c r="BP971" s="22"/>
      <c r="BQ971" s="22"/>
      <c r="BR971" s="22"/>
      <c r="BS971" s="22"/>
      <c r="BT971" s="22"/>
      <c r="BU971" s="22"/>
      <c r="BV971" s="22"/>
      <c r="BW971" s="22"/>
      <c r="BX971" s="22"/>
      <c r="BY971" s="22"/>
      <c r="BZ971" s="22"/>
      <c r="CA971" s="22"/>
      <c r="CB971" s="22"/>
      <c r="CC971" s="22"/>
      <c r="CD971" s="22"/>
      <c r="CE971" s="22"/>
      <c r="CF971" s="22"/>
    </row>
    <row r="972" spans="1:84" ht="13" thickBot="1" x14ac:dyDescent="0.3">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c r="AJ972" s="22"/>
      <c r="AK972" s="22"/>
      <c r="AL972" s="22"/>
      <c r="AM972" s="22"/>
      <c r="AN972" s="22"/>
      <c r="AO972" s="22"/>
      <c r="AP972" s="22"/>
      <c r="AQ972" s="22"/>
      <c r="AR972" s="22"/>
      <c r="AS972" s="22"/>
      <c r="AT972" s="22"/>
      <c r="AU972" s="22"/>
      <c r="AV972" s="22"/>
      <c r="AW972" s="22"/>
      <c r="AX972" s="22"/>
      <c r="AY972" s="22"/>
      <c r="AZ972" s="22"/>
      <c r="BA972" s="22"/>
      <c r="BB972" s="22"/>
      <c r="BC972" s="22"/>
      <c r="BD972" s="22"/>
      <c r="BE972" s="22"/>
      <c r="BF972" s="22"/>
      <c r="BG972" s="22"/>
      <c r="BH972" s="22"/>
      <c r="BI972" s="22"/>
      <c r="BJ972" s="22"/>
      <c r="BK972" s="22"/>
      <c r="BL972" s="22"/>
      <c r="BM972" s="22"/>
      <c r="BN972" s="22"/>
      <c r="BO972" s="22"/>
      <c r="BP972" s="22"/>
      <c r="BQ972" s="22"/>
      <c r="BR972" s="22"/>
      <c r="BS972" s="22"/>
      <c r="BT972" s="22"/>
      <c r="BU972" s="22"/>
      <c r="BV972" s="22"/>
      <c r="BW972" s="22"/>
      <c r="BX972" s="22"/>
      <c r="BY972" s="22"/>
      <c r="BZ972" s="22"/>
      <c r="CA972" s="22"/>
      <c r="CB972" s="22"/>
      <c r="CC972" s="22"/>
      <c r="CD972" s="22"/>
      <c r="CE972" s="22"/>
      <c r="CF972" s="22"/>
    </row>
    <row r="973" spans="1:84" ht="13" thickBot="1" x14ac:dyDescent="0.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c r="AJ973" s="22"/>
      <c r="AK973" s="22"/>
      <c r="AL973" s="22"/>
      <c r="AM973" s="22"/>
      <c r="AN973" s="22"/>
      <c r="AO973" s="22"/>
      <c r="AP973" s="22"/>
      <c r="AQ973" s="22"/>
      <c r="AR973" s="22"/>
      <c r="AS973" s="22"/>
      <c r="AT973" s="22"/>
      <c r="AU973" s="22"/>
      <c r="AV973" s="22"/>
      <c r="AW973" s="22"/>
      <c r="AX973" s="22"/>
      <c r="AY973" s="22"/>
      <c r="AZ973" s="22"/>
      <c r="BA973" s="22"/>
      <c r="BB973" s="22"/>
      <c r="BC973" s="22"/>
      <c r="BD973" s="22"/>
      <c r="BE973" s="22"/>
      <c r="BF973" s="22"/>
      <c r="BG973" s="22"/>
      <c r="BH973" s="22"/>
      <c r="BI973" s="22"/>
      <c r="BJ973" s="22"/>
      <c r="BK973" s="22"/>
      <c r="BL973" s="22"/>
      <c r="BM973" s="22"/>
      <c r="BN973" s="22"/>
      <c r="BO973" s="22"/>
      <c r="BP973" s="22"/>
      <c r="BQ973" s="22"/>
      <c r="BR973" s="22"/>
      <c r="BS973" s="22"/>
      <c r="BT973" s="22"/>
      <c r="BU973" s="22"/>
      <c r="BV973" s="22"/>
      <c r="BW973" s="22"/>
      <c r="BX973" s="22"/>
      <c r="BY973" s="22"/>
      <c r="BZ973" s="22"/>
      <c r="CA973" s="22"/>
      <c r="CB973" s="22"/>
      <c r="CC973" s="22"/>
      <c r="CD973" s="22"/>
      <c r="CE973" s="22"/>
      <c r="CF973" s="22"/>
    </row>
    <row r="974" spans="1:84" ht="13" thickBot="1" x14ac:dyDescent="0.3">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c r="AQ974" s="22"/>
      <c r="AR974" s="22"/>
      <c r="AS974" s="22"/>
      <c r="AT974" s="22"/>
      <c r="AU974" s="22"/>
      <c r="AV974" s="22"/>
      <c r="AW974" s="22"/>
      <c r="AX974" s="22"/>
      <c r="AY974" s="22"/>
      <c r="AZ974" s="22"/>
      <c r="BA974" s="22"/>
      <c r="BB974" s="22"/>
      <c r="BC974" s="22"/>
      <c r="BD974" s="22"/>
      <c r="BE974" s="22"/>
      <c r="BF974" s="22"/>
      <c r="BG974" s="22"/>
      <c r="BH974" s="22"/>
      <c r="BI974" s="22"/>
      <c r="BJ974" s="22"/>
      <c r="BK974" s="22"/>
      <c r="BL974" s="22"/>
      <c r="BM974" s="22"/>
      <c r="BN974" s="22"/>
      <c r="BO974" s="22"/>
      <c r="BP974" s="22"/>
      <c r="BQ974" s="22"/>
      <c r="BR974" s="22"/>
      <c r="BS974" s="22"/>
      <c r="BT974" s="22"/>
      <c r="BU974" s="22"/>
      <c r="BV974" s="22"/>
      <c r="BW974" s="22"/>
      <c r="BX974" s="22"/>
      <c r="BY974" s="22"/>
      <c r="BZ974" s="22"/>
      <c r="CA974" s="22"/>
      <c r="CB974" s="22"/>
      <c r="CC974" s="22"/>
      <c r="CD974" s="22"/>
      <c r="CE974" s="22"/>
      <c r="CF974" s="22"/>
    </row>
    <row r="975" spans="1:84" ht="13" thickBot="1" x14ac:dyDescent="0.3">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c r="AJ975" s="22"/>
      <c r="AK975" s="22"/>
      <c r="AL975" s="22"/>
      <c r="AM975" s="22"/>
      <c r="AN975" s="22"/>
      <c r="AO975" s="22"/>
      <c r="AP975" s="22"/>
      <c r="AQ975" s="22"/>
      <c r="AR975" s="22"/>
      <c r="AS975" s="22"/>
      <c r="AT975" s="22"/>
      <c r="AU975" s="22"/>
      <c r="AV975" s="22"/>
      <c r="AW975" s="22"/>
      <c r="AX975" s="22"/>
      <c r="AY975" s="22"/>
      <c r="AZ975" s="22"/>
      <c r="BA975" s="22"/>
      <c r="BB975" s="22"/>
      <c r="BC975" s="22"/>
      <c r="BD975" s="22"/>
      <c r="BE975" s="22"/>
      <c r="BF975" s="22"/>
      <c r="BG975" s="22"/>
      <c r="BH975" s="22"/>
      <c r="BI975" s="22"/>
      <c r="BJ975" s="22"/>
      <c r="BK975" s="22"/>
      <c r="BL975" s="22"/>
      <c r="BM975" s="22"/>
      <c r="BN975" s="22"/>
      <c r="BO975" s="22"/>
      <c r="BP975" s="22"/>
      <c r="BQ975" s="22"/>
      <c r="BR975" s="22"/>
      <c r="BS975" s="22"/>
      <c r="BT975" s="22"/>
      <c r="BU975" s="22"/>
      <c r="BV975" s="22"/>
      <c r="BW975" s="22"/>
      <c r="BX975" s="22"/>
      <c r="BY975" s="22"/>
      <c r="BZ975" s="22"/>
      <c r="CA975" s="22"/>
      <c r="CB975" s="22"/>
      <c r="CC975" s="22"/>
      <c r="CD975" s="22"/>
      <c r="CE975" s="22"/>
      <c r="CF975" s="22"/>
    </row>
    <row r="976" spans="1:84" ht="13" thickBot="1" x14ac:dyDescent="0.3">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c r="AJ976" s="22"/>
      <c r="AK976" s="22"/>
      <c r="AL976" s="22"/>
      <c r="AM976" s="22"/>
      <c r="AN976" s="22"/>
      <c r="AO976" s="22"/>
      <c r="AP976" s="22"/>
      <c r="AQ976" s="22"/>
      <c r="AR976" s="22"/>
      <c r="AS976" s="22"/>
      <c r="AT976" s="22"/>
      <c r="AU976" s="22"/>
      <c r="AV976" s="22"/>
      <c r="AW976" s="22"/>
      <c r="AX976" s="22"/>
      <c r="AY976" s="22"/>
      <c r="AZ976" s="22"/>
      <c r="BA976" s="22"/>
      <c r="BB976" s="22"/>
      <c r="BC976" s="22"/>
      <c r="BD976" s="22"/>
      <c r="BE976" s="22"/>
      <c r="BF976" s="22"/>
      <c r="BG976" s="22"/>
      <c r="BH976" s="22"/>
      <c r="BI976" s="22"/>
      <c r="BJ976" s="22"/>
      <c r="BK976" s="22"/>
      <c r="BL976" s="22"/>
      <c r="BM976" s="22"/>
      <c r="BN976" s="22"/>
      <c r="BO976" s="22"/>
      <c r="BP976" s="22"/>
      <c r="BQ976" s="22"/>
      <c r="BR976" s="22"/>
      <c r="BS976" s="22"/>
      <c r="BT976" s="22"/>
      <c r="BU976" s="22"/>
      <c r="BV976" s="22"/>
      <c r="BW976" s="22"/>
      <c r="BX976" s="22"/>
      <c r="BY976" s="22"/>
      <c r="BZ976" s="22"/>
      <c r="CA976" s="22"/>
      <c r="CB976" s="22"/>
      <c r="CC976" s="22"/>
      <c r="CD976" s="22"/>
      <c r="CE976" s="22"/>
      <c r="CF976" s="22"/>
    </row>
    <row r="977" spans="1:84" ht="13" thickBot="1" x14ac:dyDescent="0.3">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c r="AJ977" s="22"/>
      <c r="AK977" s="22"/>
      <c r="AL977" s="22"/>
      <c r="AM977" s="22"/>
      <c r="AN977" s="22"/>
      <c r="AO977" s="22"/>
      <c r="AP977" s="22"/>
      <c r="AQ977" s="22"/>
      <c r="AR977" s="22"/>
      <c r="AS977" s="22"/>
      <c r="AT977" s="22"/>
      <c r="AU977" s="22"/>
      <c r="AV977" s="22"/>
      <c r="AW977" s="22"/>
      <c r="AX977" s="22"/>
      <c r="AY977" s="22"/>
      <c r="AZ977" s="22"/>
      <c r="BA977" s="22"/>
      <c r="BB977" s="22"/>
      <c r="BC977" s="22"/>
      <c r="BD977" s="22"/>
      <c r="BE977" s="22"/>
      <c r="BF977" s="22"/>
      <c r="BG977" s="22"/>
      <c r="BH977" s="22"/>
      <c r="BI977" s="22"/>
      <c r="BJ977" s="22"/>
      <c r="BK977" s="22"/>
      <c r="BL977" s="22"/>
      <c r="BM977" s="22"/>
      <c r="BN977" s="22"/>
      <c r="BO977" s="22"/>
      <c r="BP977" s="22"/>
      <c r="BQ977" s="22"/>
      <c r="BR977" s="22"/>
      <c r="BS977" s="22"/>
      <c r="BT977" s="22"/>
      <c r="BU977" s="22"/>
      <c r="BV977" s="22"/>
      <c r="BW977" s="22"/>
      <c r="BX977" s="22"/>
      <c r="BY977" s="22"/>
      <c r="BZ977" s="22"/>
      <c r="CA977" s="22"/>
      <c r="CB977" s="22"/>
      <c r="CC977" s="22"/>
      <c r="CD977" s="22"/>
      <c r="CE977" s="22"/>
      <c r="CF977" s="22"/>
    </row>
    <row r="978" spans="1:84" ht="13" thickBot="1" x14ac:dyDescent="0.3">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c r="AJ978" s="22"/>
      <c r="AK978" s="22"/>
      <c r="AL978" s="22"/>
      <c r="AM978" s="22"/>
      <c r="AN978" s="22"/>
      <c r="AO978" s="22"/>
      <c r="AP978" s="22"/>
      <c r="AQ978" s="22"/>
      <c r="AR978" s="22"/>
      <c r="AS978" s="22"/>
      <c r="AT978" s="22"/>
      <c r="AU978" s="22"/>
      <c r="AV978" s="22"/>
      <c r="AW978" s="22"/>
      <c r="AX978" s="22"/>
      <c r="AY978" s="22"/>
      <c r="AZ978" s="22"/>
      <c r="BA978" s="22"/>
      <c r="BB978" s="22"/>
      <c r="BC978" s="22"/>
      <c r="BD978" s="22"/>
      <c r="BE978" s="22"/>
      <c r="BF978" s="22"/>
      <c r="BG978" s="22"/>
      <c r="BH978" s="22"/>
      <c r="BI978" s="22"/>
      <c r="BJ978" s="22"/>
      <c r="BK978" s="22"/>
      <c r="BL978" s="22"/>
      <c r="BM978" s="22"/>
      <c r="BN978" s="22"/>
      <c r="BO978" s="22"/>
      <c r="BP978" s="22"/>
      <c r="BQ978" s="22"/>
      <c r="BR978" s="22"/>
      <c r="BS978" s="22"/>
      <c r="BT978" s="22"/>
      <c r="BU978" s="22"/>
      <c r="BV978" s="22"/>
      <c r="BW978" s="22"/>
      <c r="BX978" s="22"/>
      <c r="BY978" s="22"/>
      <c r="BZ978" s="22"/>
      <c r="CA978" s="22"/>
      <c r="CB978" s="22"/>
      <c r="CC978" s="22"/>
      <c r="CD978" s="22"/>
      <c r="CE978" s="22"/>
      <c r="CF978" s="22"/>
    </row>
    <row r="979" spans="1:84" ht="13" thickBot="1" x14ac:dyDescent="0.3">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c r="AJ979" s="22"/>
      <c r="AK979" s="22"/>
      <c r="AL979" s="22"/>
      <c r="AM979" s="22"/>
      <c r="AN979" s="22"/>
      <c r="AO979" s="22"/>
      <c r="AP979" s="22"/>
      <c r="AQ979" s="22"/>
      <c r="AR979" s="22"/>
      <c r="AS979" s="22"/>
      <c r="AT979" s="22"/>
      <c r="AU979" s="22"/>
      <c r="AV979" s="22"/>
      <c r="AW979" s="22"/>
      <c r="AX979" s="22"/>
      <c r="AY979" s="22"/>
      <c r="AZ979" s="22"/>
      <c r="BA979" s="22"/>
      <c r="BB979" s="22"/>
      <c r="BC979" s="22"/>
      <c r="BD979" s="22"/>
      <c r="BE979" s="22"/>
      <c r="BF979" s="22"/>
      <c r="BG979" s="22"/>
      <c r="BH979" s="22"/>
      <c r="BI979" s="22"/>
      <c r="BJ979" s="22"/>
      <c r="BK979" s="22"/>
      <c r="BL979" s="22"/>
      <c r="BM979" s="22"/>
      <c r="BN979" s="22"/>
      <c r="BO979" s="22"/>
      <c r="BP979" s="22"/>
      <c r="BQ979" s="22"/>
      <c r="BR979" s="22"/>
      <c r="BS979" s="22"/>
      <c r="BT979" s="22"/>
      <c r="BU979" s="22"/>
      <c r="BV979" s="22"/>
      <c r="BW979" s="22"/>
      <c r="BX979" s="22"/>
      <c r="BY979" s="22"/>
      <c r="BZ979" s="22"/>
      <c r="CA979" s="22"/>
      <c r="CB979" s="22"/>
      <c r="CC979" s="22"/>
      <c r="CD979" s="22"/>
      <c r="CE979" s="22"/>
      <c r="CF979" s="22"/>
    </row>
    <row r="980" spans="1:84" ht="13" thickBot="1" x14ac:dyDescent="0.3">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c r="AJ980" s="22"/>
      <c r="AK980" s="22"/>
      <c r="AL980" s="22"/>
      <c r="AM980" s="22"/>
      <c r="AN980" s="22"/>
      <c r="AO980" s="22"/>
      <c r="AP980" s="22"/>
      <c r="AQ980" s="22"/>
      <c r="AR980" s="22"/>
      <c r="AS980" s="22"/>
      <c r="AT980" s="22"/>
      <c r="AU980" s="22"/>
      <c r="AV980" s="22"/>
      <c r="AW980" s="22"/>
      <c r="AX980" s="22"/>
      <c r="AY980" s="22"/>
      <c r="AZ980" s="22"/>
      <c r="BA980" s="22"/>
      <c r="BB980" s="22"/>
      <c r="BC980" s="22"/>
      <c r="BD980" s="22"/>
      <c r="BE980" s="22"/>
      <c r="BF980" s="22"/>
      <c r="BG980" s="22"/>
      <c r="BH980" s="22"/>
      <c r="BI980" s="22"/>
      <c r="BJ980" s="22"/>
      <c r="BK980" s="22"/>
      <c r="BL980" s="22"/>
      <c r="BM980" s="22"/>
      <c r="BN980" s="22"/>
      <c r="BO980" s="22"/>
      <c r="BP980" s="22"/>
      <c r="BQ980" s="22"/>
      <c r="BR980" s="22"/>
      <c r="BS980" s="22"/>
      <c r="BT980" s="22"/>
      <c r="BU980" s="22"/>
      <c r="BV980" s="22"/>
      <c r="BW980" s="22"/>
      <c r="BX980" s="22"/>
      <c r="BY980" s="22"/>
      <c r="BZ980" s="22"/>
      <c r="CA980" s="22"/>
      <c r="CB980" s="22"/>
      <c r="CC980" s="22"/>
      <c r="CD980" s="22"/>
      <c r="CE980" s="22"/>
      <c r="CF980" s="22"/>
    </row>
    <row r="981" spans="1:84" ht="13" thickBot="1" x14ac:dyDescent="0.3">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c r="AJ981" s="22"/>
      <c r="AK981" s="22"/>
      <c r="AL981" s="22"/>
      <c r="AM981" s="22"/>
      <c r="AN981" s="22"/>
      <c r="AO981" s="22"/>
      <c r="AP981" s="22"/>
      <c r="AQ981" s="22"/>
      <c r="AR981" s="22"/>
      <c r="AS981" s="22"/>
      <c r="AT981" s="22"/>
      <c r="AU981" s="22"/>
      <c r="AV981" s="22"/>
      <c r="AW981" s="22"/>
      <c r="AX981" s="22"/>
      <c r="AY981" s="22"/>
      <c r="AZ981" s="22"/>
      <c r="BA981" s="22"/>
      <c r="BB981" s="22"/>
      <c r="BC981" s="22"/>
      <c r="BD981" s="22"/>
      <c r="BE981" s="22"/>
      <c r="BF981" s="22"/>
      <c r="BG981" s="22"/>
      <c r="BH981" s="22"/>
      <c r="BI981" s="22"/>
      <c r="BJ981" s="22"/>
      <c r="BK981" s="22"/>
      <c r="BL981" s="22"/>
      <c r="BM981" s="22"/>
      <c r="BN981" s="22"/>
      <c r="BO981" s="22"/>
      <c r="BP981" s="22"/>
      <c r="BQ981" s="22"/>
      <c r="BR981" s="22"/>
      <c r="BS981" s="22"/>
      <c r="BT981" s="22"/>
      <c r="BU981" s="22"/>
      <c r="BV981" s="22"/>
      <c r="BW981" s="22"/>
      <c r="BX981" s="22"/>
      <c r="BY981" s="22"/>
      <c r="BZ981" s="22"/>
      <c r="CA981" s="22"/>
      <c r="CB981" s="22"/>
      <c r="CC981" s="22"/>
      <c r="CD981" s="22"/>
      <c r="CE981" s="22"/>
      <c r="CF981" s="22"/>
    </row>
    <row r="982" spans="1:84" ht="13" thickBot="1" x14ac:dyDescent="0.3">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c r="AW982" s="22"/>
      <c r="AX982" s="22"/>
      <c r="AY982" s="22"/>
      <c r="AZ982" s="22"/>
      <c r="BA982" s="22"/>
      <c r="BB982" s="22"/>
      <c r="BC982" s="22"/>
      <c r="BD982" s="22"/>
      <c r="BE982" s="22"/>
      <c r="BF982" s="22"/>
      <c r="BG982" s="22"/>
      <c r="BH982" s="22"/>
      <c r="BI982" s="22"/>
      <c r="BJ982" s="22"/>
      <c r="BK982" s="22"/>
      <c r="BL982" s="22"/>
      <c r="BM982" s="22"/>
      <c r="BN982" s="22"/>
      <c r="BO982" s="22"/>
      <c r="BP982" s="22"/>
      <c r="BQ982" s="22"/>
      <c r="BR982" s="22"/>
      <c r="BS982" s="22"/>
      <c r="BT982" s="22"/>
      <c r="BU982" s="22"/>
      <c r="BV982" s="22"/>
      <c r="BW982" s="22"/>
      <c r="BX982" s="22"/>
      <c r="BY982" s="22"/>
      <c r="BZ982" s="22"/>
      <c r="CA982" s="22"/>
      <c r="CB982" s="22"/>
      <c r="CC982" s="22"/>
      <c r="CD982" s="22"/>
      <c r="CE982" s="22"/>
      <c r="CF982" s="22"/>
    </row>
    <row r="983" spans="1:84" ht="13" thickBot="1" x14ac:dyDescent="0.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c r="AJ983" s="22"/>
      <c r="AK983" s="22"/>
      <c r="AL983" s="22"/>
      <c r="AM983" s="22"/>
      <c r="AN983" s="22"/>
      <c r="AO983" s="22"/>
      <c r="AP983" s="22"/>
      <c r="AQ983" s="22"/>
      <c r="AR983" s="22"/>
      <c r="AS983" s="22"/>
      <c r="AT983" s="22"/>
      <c r="AU983" s="22"/>
      <c r="AV983" s="22"/>
      <c r="AW983" s="22"/>
      <c r="AX983" s="22"/>
      <c r="AY983" s="22"/>
      <c r="AZ983" s="22"/>
      <c r="BA983" s="22"/>
      <c r="BB983" s="22"/>
      <c r="BC983" s="22"/>
      <c r="BD983" s="22"/>
      <c r="BE983" s="22"/>
      <c r="BF983" s="22"/>
      <c r="BG983" s="22"/>
      <c r="BH983" s="22"/>
      <c r="BI983" s="22"/>
      <c r="BJ983" s="22"/>
      <c r="BK983" s="22"/>
      <c r="BL983" s="22"/>
      <c r="BM983" s="22"/>
      <c r="BN983" s="22"/>
      <c r="BO983" s="22"/>
      <c r="BP983" s="22"/>
      <c r="BQ983" s="22"/>
      <c r="BR983" s="22"/>
      <c r="BS983" s="22"/>
      <c r="BT983" s="22"/>
      <c r="BU983" s="22"/>
      <c r="BV983" s="22"/>
      <c r="BW983" s="22"/>
      <c r="BX983" s="22"/>
      <c r="BY983" s="22"/>
      <c r="BZ983" s="22"/>
      <c r="CA983" s="22"/>
      <c r="CB983" s="22"/>
      <c r="CC983" s="22"/>
      <c r="CD983" s="22"/>
      <c r="CE983" s="22"/>
      <c r="CF983" s="22"/>
    </row>
    <row r="984" spans="1:84" ht="13" thickBot="1" x14ac:dyDescent="0.3">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c r="AJ984" s="22"/>
      <c r="AK984" s="22"/>
      <c r="AL984" s="22"/>
      <c r="AM984" s="22"/>
      <c r="AN984" s="22"/>
      <c r="AO984" s="22"/>
      <c r="AP984" s="22"/>
      <c r="AQ984" s="22"/>
      <c r="AR984" s="22"/>
      <c r="AS984" s="22"/>
      <c r="AT984" s="22"/>
      <c r="AU984" s="22"/>
      <c r="AV984" s="22"/>
      <c r="AW984" s="22"/>
      <c r="AX984" s="22"/>
      <c r="AY984" s="22"/>
      <c r="AZ984" s="22"/>
      <c r="BA984" s="22"/>
      <c r="BB984" s="22"/>
      <c r="BC984" s="22"/>
      <c r="BD984" s="22"/>
      <c r="BE984" s="22"/>
      <c r="BF984" s="22"/>
      <c r="BG984" s="22"/>
      <c r="BH984" s="22"/>
      <c r="BI984" s="22"/>
      <c r="BJ984" s="22"/>
      <c r="BK984" s="22"/>
      <c r="BL984" s="22"/>
      <c r="BM984" s="22"/>
      <c r="BN984" s="22"/>
      <c r="BO984" s="22"/>
      <c r="BP984" s="22"/>
      <c r="BQ984" s="22"/>
      <c r="BR984" s="22"/>
      <c r="BS984" s="22"/>
      <c r="BT984" s="22"/>
      <c r="BU984" s="22"/>
      <c r="BV984" s="22"/>
      <c r="BW984" s="22"/>
      <c r="BX984" s="22"/>
      <c r="BY984" s="22"/>
      <c r="BZ984" s="22"/>
      <c r="CA984" s="22"/>
      <c r="CB984" s="22"/>
      <c r="CC984" s="22"/>
      <c r="CD984" s="22"/>
      <c r="CE984" s="22"/>
      <c r="CF984" s="22"/>
    </row>
    <row r="985" spans="1:84" ht="13" thickBot="1" x14ac:dyDescent="0.3">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c r="AJ985" s="22"/>
      <c r="AK985" s="22"/>
      <c r="AL985" s="22"/>
      <c r="AM985" s="22"/>
      <c r="AN985" s="22"/>
      <c r="AO985" s="22"/>
      <c r="AP985" s="22"/>
      <c r="AQ985" s="22"/>
      <c r="AR985" s="22"/>
      <c r="AS985" s="22"/>
      <c r="AT985" s="22"/>
      <c r="AU985" s="22"/>
      <c r="AV985" s="22"/>
      <c r="AW985" s="22"/>
      <c r="AX985" s="22"/>
      <c r="AY985" s="22"/>
      <c r="AZ985" s="22"/>
      <c r="BA985" s="22"/>
      <c r="BB985" s="22"/>
      <c r="BC985" s="22"/>
      <c r="BD985" s="22"/>
      <c r="BE985" s="22"/>
      <c r="BF985" s="22"/>
      <c r="BG985" s="22"/>
      <c r="BH985" s="22"/>
      <c r="BI985" s="22"/>
      <c r="BJ985" s="22"/>
      <c r="BK985" s="22"/>
      <c r="BL985" s="22"/>
      <c r="BM985" s="22"/>
      <c r="BN985" s="22"/>
      <c r="BO985" s="22"/>
      <c r="BP985" s="22"/>
      <c r="BQ985" s="22"/>
      <c r="BR985" s="22"/>
      <c r="BS985" s="22"/>
      <c r="BT985" s="22"/>
      <c r="BU985" s="22"/>
      <c r="BV985" s="22"/>
      <c r="BW985" s="22"/>
      <c r="BX985" s="22"/>
      <c r="BY985" s="22"/>
      <c r="BZ985" s="22"/>
      <c r="CA985" s="22"/>
      <c r="CB985" s="22"/>
      <c r="CC985" s="22"/>
      <c r="CD985" s="22"/>
      <c r="CE985" s="22"/>
      <c r="CF985" s="22"/>
    </row>
    <row r="986" spans="1:84" ht="13" thickBot="1" x14ac:dyDescent="0.3">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c r="AJ986" s="22"/>
      <c r="AK986" s="22"/>
      <c r="AL986" s="22"/>
      <c r="AM986" s="22"/>
      <c r="AN986" s="22"/>
      <c r="AO986" s="22"/>
      <c r="AP986" s="22"/>
      <c r="AQ986" s="22"/>
      <c r="AR986" s="22"/>
      <c r="AS986" s="22"/>
      <c r="AT986" s="22"/>
      <c r="AU986" s="22"/>
      <c r="AV986" s="22"/>
      <c r="AW986" s="22"/>
      <c r="AX986" s="22"/>
      <c r="AY986" s="22"/>
      <c r="AZ986" s="22"/>
      <c r="BA986" s="22"/>
      <c r="BB986" s="22"/>
      <c r="BC986" s="22"/>
      <c r="BD986" s="22"/>
      <c r="BE986" s="22"/>
      <c r="BF986" s="22"/>
      <c r="BG986" s="22"/>
      <c r="BH986" s="22"/>
      <c r="BI986" s="22"/>
      <c r="BJ986" s="22"/>
      <c r="BK986" s="22"/>
      <c r="BL986" s="22"/>
      <c r="BM986" s="22"/>
      <c r="BN986" s="22"/>
      <c r="BO986" s="22"/>
      <c r="BP986" s="22"/>
      <c r="BQ986" s="22"/>
      <c r="BR986" s="22"/>
      <c r="BS986" s="22"/>
      <c r="BT986" s="22"/>
      <c r="BU986" s="22"/>
      <c r="BV986" s="22"/>
      <c r="BW986" s="22"/>
      <c r="BX986" s="22"/>
      <c r="BY986" s="22"/>
      <c r="BZ986" s="22"/>
      <c r="CA986" s="22"/>
      <c r="CB986" s="22"/>
      <c r="CC986" s="22"/>
      <c r="CD986" s="22"/>
      <c r="CE986" s="22"/>
      <c r="CF986" s="22"/>
    </row>
    <row r="987" spans="1:84" ht="13" thickBot="1" x14ac:dyDescent="0.3">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c r="AJ987" s="22"/>
      <c r="AK987" s="22"/>
      <c r="AL987" s="22"/>
      <c r="AM987" s="22"/>
      <c r="AN987" s="22"/>
      <c r="AO987" s="22"/>
      <c r="AP987" s="22"/>
      <c r="AQ987" s="22"/>
      <c r="AR987" s="22"/>
      <c r="AS987" s="22"/>
      <c r="AT987" s="22"/>
      <c r="AU987" s="22"/>
      <c r="AV987" s="22"/>
      <c r="AW987" s="22"/>
      <c r="AX987" s="22"/>
      <c r="AY987" s="22"/>
      <c r="AZ987" s="22"/>
      <c r="BA987" s="22"/>
      <c r="BB987" s="22"/>
      <c r="BC987" s="22"/>
      <c r="BD987" s="22"/>
      <c r="BE987" s="22"/>
      <c r="BF987" s="22"/>
      <c r="BG987" s="22"/>
      <c r="BH987" s="22"/>
      <c r="BI987" s="22"/>
      <c r="BJ987" s="22"/>
      <c r="BK987" s="22"/>
      <c r="BL987" s="22"/>
      <c r="BM987" s="22"/>
      <c r="BN987" s="22"/>
      <c r="BO987" s="22"/>
      <c r="BP987" s="22"/>
      <c r="BQ987" s="22"/>
      <c r="BR987" s="22"/>
      <c r="BS987" s="22"/>
      <c r="BT987" s="22"/>
      <c r="BU987" s="22"/>
      <c r="BV987" s="22"/>
      <c r="BW987" s="22"/>
      <c r="BX987" s="22"/>
      <c r="BY987" s="22"/>
      <c r="BZ987" s="22"/>
      <c r="CA987" s="22"/>
      <c r="CB987" s="22"/>
      <c r="CC987" s="22"/>
      <c r="CD987" s="22"/>
      <c r="CE987" s="22"/>
      <c r="CF987" s="22"/>
    </row>
    <row r="988" spans="1:84" ht="13" thickBot="1" x14ac:dyDescent="0.3">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c r="AJ988" s="22"/>
      <c r="AK988" s="22"/>
      <c r="AL988" s="22"/>
      <c r="AM988" s="22"/>
      <c r="AN988" s="22"/>
      <c r="AO988" s="22"/>
      <c r="AP988" s="22"/>
      <c r="AQ988" s="22"/>
      <c r="AR988" s="22"/>
      <c r="AS988" s="22"/>
      <c r="AT988" s="22"/>
      <c r="AU988" s="22"/>
      <c r="AV988" s="22"/>
      <c r="AW988" s="22"/>
      <c r="AX988" s="22"/>
      <c r="AY988" s="22"/>
      <c r="AZ988" s="22"/>
      <c r="BA988" s="22"/>
      <c r="BB988" s="22"/>
      <c r="BC988" s="22"/>
      <c r="BD988" s="22"/>
      <c r="BE988" s="22"/>
      <c r="BF988" s="22"/>
      <c r="BG988" s="22"/>
      <c r="BH988" s="22"/>
      <c r="BI988" s="22"/>
      <c r="BJ988" s="22"/>
      <c r="BK988" s="22"/>
      <c r="BL988" s="22"/>
      <c r="BM988" s="22"/>
      <c r="BN988" s="22"/>
      <c r="BO988" s="22"/>
      <c r="BP988" s="22"/>
      <c r="BQ988" s="22"/>
      <c r="BR988" s="22"/>
      <c r="BS988" s="22"/>
      <c r="BT988" s="22"/>
      <c r="BU988" s="22"/>
      <c r="BV988" s="22"/>
      <c r="BW988" s="22"/>
      <c r="BX988" s="22"/>
      <c r="BY988" s="22"/>
      <c r="BZ988" s="22"/>
      <c r="CA988" s="22"/>
      <c r="CB988" s="22"/>
      <c r="CC988" s="22"/>
      <c r="CD988" s="22"/>
      <c r="CE988" s="22"/>
      <c r="CF988" s="22"/>
    </row>
    <row r="989" spans="1:84" ht="13" thickBot="1" x14ac:dyDescent="0.3">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c r="AJ989" s="22"/>
      <c r="AK989" s="22"/>
      <c r="AL989" s="22"/>
      <c r="AM989" s="22"/>
      <c r="AN989" s="22"/>
      <c r="AO989" s="22"/>
      <c r="AP989" s="22"/>
      <c r="AQ989" s="22"/>
      <c r="AR989" s="22"/>
      <c r="AS989" s="22"/>
      <c r="AT989" s="22"/>
      <c r="AU989" s="22"/>
      <c r="AV989" s="22"/>
      <c r="AW989" s="22"/>
      <c r="AX989" s="22"/>
      <c r="AY989" s="22"/>
      <c r="AZ989" s="22"/>
      <c r="BA989" s="22"/>
      <c r="BB989" s="22"/>
      <c r="BC989" s="22"/>
      <c r="BD989" s="22"/>
      <c r="BE989" s="22"/>
      <c r="BF989" s="22"/>
      <c r="BG989" s="22"/>
      <c r="BH989" s="22"/>
      <c r="BI989" s="22"/>
      <c r="BJ989" s="22"/>
      <c r="BK989" s="22"/>
      <c r="BL989" s="22"/>
      <c r="BM989" s="22"/>
      <c r="BN989" s="22"/>
      <c r="BO989" s="22"/>
      <c r="BP989" s="22"/>
      <c r="BQ989" s="22"/>
      <c r="BR989" s="22"/>
      <c r="BS989" s="22"/>
      <c r="BT989" s="22"/>
      <c r="BU989" s="22"/>
      <c r="BV989" s="22"/>
      <c r="BW989" s="22"/>
      <c r="BX989" s="22"/>
      <c r="BY989" s="22"/>
      <c r="BZ989" s="22"/>
      <c r="CA989" s="22"/>
      <c r="CB989" s="22"/>
      <c r="CC989" s="22"/>
      <c r="CD989" s="22"/>
      <c r="CE989" s="22"/>
      <c r="CF989" s="22"/>
    </row>
    <row r="990" spans="1:84" ht="13" thickBot="1" x14ac:dyDescent="0.3">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c r="AQ990" s="22"/>
      <c r="AR990" s="22"/>
      <c r="AS990" s="22"/>
      <c r="AT990" s="22"/>
      <c r="AU990" s="22"/>
      <c r="AV990" s="22"/>
      <c r="AW990" s="22"/>
      <c r="AX990" s="22"/>
      <c r="AY990" s="22"/>
      <c r="AZ990" s="22"/>
      <c r="BA990" s="22"/>
      <c r="BB990" s="22"/>
      <c r="BC990" s="22"/>
      <c r="BD990" s="22"/>
      <c r="BE990" s="22"/>
      <c r="BF990" s="22"/>
      <c r="BG990" s="22"/>
      <c r="BH990" s="22"/>
      <c r="BI990" s="22"/>
      <c r="BJ990" s="22"/>
      <c r="BK990" s="22"/>
      <c r="BL990" s="22"/>
      <c r="BM990" s="22"/>
      <c r="BN990" s="22"/>
      <c r="BO990" s="22"/>
      <c r="BP990" s="22"/>
      <c r="BQ990" s="22"/>
      <c r="BR990" s="22"/>
      <c r="BS990" s="22"/>
      <c r="BT990" s="22"/>
      <c r="BU990" s="22"/>
      <c r="BV990" s="22"/>
      <c r="BW990" s="22"/>
      <c r="BX990" s="22"/>
      <c r="BY990" s="22"/>
      <c r="BZ990" s="22"/>
      <c r="CA990" s="22"/>
      <c r="CB990" s="22"/>
      <c r="CC990" s="22"/>
      <c r="CD990" s="22"/>
      <c r="CE990" s="22"/>
      <c r="CF990" s="22"/>
    </row>
    <row r="991" spans="1:84" ht="13" thickBot="1" x14ac:dyDescent="0.3">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c r="AJ991" s="22"/>
      <c r="AK991" s="22"/>
      <c r="AL991" s="22"/>
      <c r="AM991" s="22"/>
      <c r="AN991" s="22"/>
      <c r="AO991" s="22"/>
      <c r="AP991" s="22"/>
      <c r="AQ991" s="22"/>
      <c r="AR991" s="22"/>
      <c r="AS991" s="22"/>
      <c r="AT991" s="22"/>
      <c r="AU991" s="22"/>
      <c r="AV991" s="22"/>
      <c r="AW991" s="22"/>
      <c r="AX991" s="22"/>
      <c r="AY991" s="22"/>
      <c r="AZ991" s="22"/>
      <c r="BA991" s="22"/>
      <c r="BB991" s="22"/>
      <c r="BC991" s="22"/>
      <c r="BD991" s="22"/>
      <c r="BE991" s="22"/>
      <c r="BF991" s="22"/>
      <c r="BG991" s="22"/>
      <c r="BH991" s="22"/>
      <c r="BI991" s="22"/>
      <c r="BJ991" s="22"/>
      <c r="BK991" s="22"/>
      <c r="BL991" s="22"/>
      <c r="BM991" s="22"/>
      <c r="BN991" s="22"/>
      <c r="BO991" s="22"/>
      <c r="BP991" s="22"/>
      <c r="BQ991" s="22"/>
      <c r="BR991" s="22"/>
      <c r="BS991" s="22"/>
      <c r="BT991" s="22"/>
      <c r="BU991" s="22"/>
      <c r="BV991" s="22"/>
      <c r="BW991" s="22"/>
      <c r="BX991" s="22"/>
      <c r="BY991" s="22"/>
      <c r="BZ991" s="22"/>
      <c r="CA991" s="22"/>
      <c r="CB991" s="22"/>
      <c r="CC991" s="22"/>
      <c r="CD991" s="22"/>
      <c r="CE991" s="22"/>
      <c r="CF991" s="22"/>
    </row>
    <row r="992" spans="1:84" ht="13" thickBot="1" x14ac:dyDescent="0.3">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c r="AJ992" s="22"/>
      <c r="AK992" s="22"/>
      <c r="AL992" s="22"/>
      <c r="AM992" s="22"/>
      <c r="AN992" s="22"/>
      <c r="AO992" s="22"/>
      <c r="AP992" s="22"/>
      <c r="AQ992" s="22"/>
      <c r="AR992" s="22"/>
      <c r="AS992" s="22"/>
      <c r="AT992" s="22"/>
      <c r="AU992" s="22"/>
      <c r="AV992" s="22"/>
      <c r="AW992" s="22"/>
      <c r="AX992" s="22"/>
      <c r="AY992" s="22"/>
      <c r="AZ992" s="22"/>
      <c r="BA992" s="22"/>
      <c r="BB992" s="22"/>
      <c r="BC992" s="22"/>
      <c r="BD992" s="22"/>
      <c r="BE992" s="22"/>
      <c r="BF992" s="22"/>
      <c r="BG992" s="22"/>
      <c r="BH992" s="22"/>
      <c r="BI992" s="22"/>
      <c r="BJ992" s="22"/>
      <c r="BK992" s="22"/>
      <c r="BL992" s="22"/>
      <c r="BM992" s="22"/>
      <c r="BN992" s="22"/>
      <c r="BO992" s="22"/>
      <c r="BP992" s="22"/>
      <c r="BQ992" s="22"/>
      <c r="BR992" s="22"/>
      <c r="BS992" s="22"/>
      <c r="BT992" s="22"/>
      <c r="BU992" s="22"/>
      <c r="BV992" s="22"/>
      <c r="BW992" s="22"/>
      <c r="BX992" s="22"/>
      <c r="BY992" s="22"/>
      <c r="BZ992" s="22"/>
      <c r="CA992" s="22"/>
      <c r="CB992" s="22"/>
      <c r="CC992" s="22"/>
      <c r="CD992" s="22"/>
      <c r="CE992" s="22"/>
      <c r="CF992" s="22"/>
    </row>
    <row r="993" spans="1:84" ht="13" thickBot="1" x14ac:dyDescent="0.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c r="AJ993" s="22"/>
      <c r="AK993" s="22"/>
      <c r="AL993" s="22"/>
      <c r="AM993" s="22"/>
      <c r="AN993" s="22"/>
      <c r="AO993" s="22"/>
      <c r="AP993" s="22"/>
      <c r="AQ993" s="22"/>
      <c r="AR993" s="22"/>
      <c r="AS993" s="22"/>
      <c r="AT993" s="22"/>
      <c r="AU993" s="22"/>
      <c r="AV993" s="22"/>
      <c r="AW993" s="22"/>
      <c r="AX993" s="22"/>
      <c r="AY993" s="22"/>
      <c r="AZ993" s="22"/>
      <c r="BA993" s="22"/>
      <c r="BB993" s="22"/>
      <c r="BC993" s="22"/>
      <c r="BD993" s="22"/>
      <c r="BE993" s="22"/>
      <c r="BF993" s="22"/>
      <c r="BG993" s="22"/>
      <c r="BH993" s="22"/>
      <c r="BI993" s="22"/>
      <c r="BJ993" s="22"/>
      <c r="BK993" s="22"/>
      <c r="BL993" s="22"/>
      <c r="BM993" s="22"/>
      <c r="BN993" s="22"/>
      <c r="BO993" s="22"/>
      <c r="BP993" s="22"/>
      <c r="BQ993" s="22"/>
      <c r="BR993" s="22"/>
      <c r="BS993" s="22"/>
      <c r="BT993" s="22"/>
      <c r="BU993" s="22"/>
      <c r="BV993" s="22"/>
      <c r="BW993" s="22"/>
      <c r="BX993" s="22"/>
      <c r="BY993" s="22"/>
      <c r="BZ993" s="22"/>
      <c r="CA993" s="22"/>
      <c r="CB993" s="22"/>
      <c r="CC993" s="22"/>
      <c r="CD993" s="22"/>
      <c r="CE993" s="22"/>
      <c r="CF993" s="22"/>
    </row>
    <row r="994" spans="1:84" ht="13" thickBot="1" x14ac:dyDescent="0.3">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c r="AJ994" s="22"/>
      <c r="AK994" s="22"/>
      <c r="AL994" s="22"/>
      <c r="AM994" s="22"/>
      <c r="AN994" s="22"/>
      <c r="AO994" s="22"/>
      <c r="AP994" s="22"/>
      <c r="AQ994" s="22"/>
      <c r="AR994" s="22"/>
      <c r="AS994" s="22"/>
      <c r="AT994" s="22"/>
      <c r="AU994" s="22"/>
      <c r="AV994" s="22"/>
      <c r="AW994" s="22"/>
      <c r="AX994" s="22"/>
      <c r="AY994" s="22"/>
      <c r="AZ994" s="22"/>
      <c r="BA994" s="22"/>
      <c r="BB994" s="22"/>
      <c r="BC994" s="22"/>
      <c r="BD994" s="22"/>
      <c r="BE994" s="22"/>
      <c r="BF994" s="22"/>
      <c r="BG994" s="22"/>
      <c r="BH994" s="22"/>
      <c r="BI994" s="22"/>
      <c r="BJ994" s="22"/>
      <c r="BK994" s="22"/>
      <c r="BL994" s="22"/>
      <c r="BM994" s="22"/>
      <c r="BN994" s="22"/>
      <c r="BO994" s="22"/>
      <c r="BP994" s="22"/>
      <c r="BQ994" s="22"/>
      <c r="BR994" s="22"/>
      <c r="BS994" s="22"/>
      <c r="BT994" s="22"/>
      <c r="BU994" s="22"/>
      <c r="BV994" s="22"/>
      <c r="BW994" s="22"/>
      <c r="BX994" s="22"/>
      <c r="BY994" s="22"/>
      <c r="BZ994" s="22"/>
      <c r="CA994" s="22"/>
      <c r="CB994" s="22"/>
      <c r="CC994" s="22"/>
      <c r="CD994" s="22"/>
      <c r="CE994" s="22"/>
      <c r="CF994" s="22"/>
    </row>
    <row r="995" spans="1:84" ht="13" thickBot="1" x14ac:dyDescent="0.3">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c r="AJ995" s="22"/>
      <c r="AK995" s="22"/>
      <c r="AL995" s="22"/>
      <c r="AM995" s="22"/>
      <c r="AN995" s="22"/>
      <c r="AO995" s="22"/>
      <c r="AP995" s="22"/>
      <c r="AQ995" s="22"/>
      <c r="AR995" s="22"/>
      <c r="AS995" s="22"/>
      <c r="AT995" s="22"/>
      <c r="AU995" s="22"/>
      <c r="AV995" s="22"/>
      <c r="AW995" s="22"/>
      <c r="AX995" s="22"/>
      <c r="AY995" s="22"/>
      <c r="AZ995" s="22"/>
      <c r="BA995" s="22"/>
      <c r="BB995" s="22"/>
      <c r="BC995" s="22"/>
      <c r="BD995" s="22"/>
      <c r="BE995" s="22"/>
      <c r="BF995" s="22"/>
      <c r="BG995" s="22"/>
      <c r="BH995" s="22"/>
      <c r="BI995" s="22"/>
      <c r="BJ995" s="22"/>
      <c r="BK995" s="22"/>
      <c r="BL995" s="22"/>
      <c r="BM995" s="22"/>
      <c r="BN995" s="22"/>
      <c r="BO995" s="22"/>
      <c r="BP995" s="22"/>
      <c r="BQ995" s="22"/>
      <c r="BR995" s="22"/>
      <c r="BS995" s="22"/>
      <c r="BT995" s="22"/>
      <c r="BU995" s="22"/>
      <c r="BV995" s="22"/>
      <c r="BW995" s="22"/>
      <c r="BX995" s="22"/>
      <c r="BY995" s="22"/>
      <c r="BZ995" s="22"/>
      <c r="CA995" s="22"/>
      <c r="CB995" s="22"/>
      <c r="CC995" s="22"/>
      <c r="CD995" s="22"/>
      <c r="CE995" s="22"/>
      <c r="CF995" s="22"/>
    </row>
    <row r="996" spans="1:84" ht="13" thickBot="1" x14ac:dyDescent="0.3">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c r="AJ996" s="22"/>
      <c r="AK996" s="22"/>
      <c r="AL996" s="22"/>
      <c r="AM996" s="22"/>
      <c r="AN996" s="22"/>
      <c r="AO996" s="22"/>
      <c r="AP996" s="22"/>
      <c r="AQ996" s="22"/>
      <c r="AR996" s="22"/>
      <c r="AS996" s="22"/>
      <c r="AT996" s="22"/>
      <c r="AU996" s="22"/>
      <c r="AV996" s="22"/>
      <c r="AW996" s="22"/>
      <c r="AX996" s="22"/>
      <c r="AY996" s="22"/>
      <c r="AZ996" s="22"/>
      <c r="BA996" s="22"/>
      <c r="BB996" s="22"/>
      <c r="BC996" s="22"/>
      <c r="BD996" s="22"/>
      <c r="BE996" s="22"/>
      <c r="BF996" s="22"/>
      <c r="BG996" s="22"/>
      <c r="BH996" s="22"/>
      <c r="BI996" s="22"/>
      <c r="BJ996" s="22"/>
      <c r="BK996" s="22"/>
      <c r="BL996" s="22"/>
      <c r="BM996" s="22"/>
      <c r="BN996" s="22"/>
      <c r="BO996" s="22"/>
      <c r="BP996" s="22"/>
      <c r="BQ996" s="22"/>
      <c r="BR996" s="22"/>
      <c r="BS996" s="22"/>
      <c r="BT996" s="22"/>
      <c r="BU996" s="22"/>
      <c r="BV996" s="22"/>
      <c r="BW996" s="22"/>
      <c r="BX996" s="22"/>
      <c r="BY996" s="22"/>
      <c r="BZ996" s="22"/>
      <c r="CA996" s="22"/>
      <c r="CB996" s="22"/>
      <c r="CC996" s="22"/>
      <c r="CD996" s="22"/>
      <c r="CE996" s="22"/>
      <c r="CF996" s="22"/>
    </row>
    <row r="997" spans="1:84" ht="13" thickBot="1" x14ac:dyDescent="0.3">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c r="AJ997" s="22"/>
      <c r="AK997" s="22"/>
      <c r="AL997" s="22"/>
      <c r="AM997" s="22"/>
      <c r="AN997" s="22"/>
      <c r="AO997" s="22"/>
      <c r="AP997" s="22"/>
      <c r="AQ997" s="22"/>
      <c r="AR997" s="22"/>
      <c r="AS997" s="22"/>
      <c r="AT997" s="22"/>
      <c r="AU997" s="22"/>
      <c r="AV997" s="22"/>
      <c r="AW997" s="22"/>
      <c r="AX997" s="22"/>
      <c r="AY997" s="22"/>
      <c r="AZ997" s="22"/>
      <c r="BA997" s="22"/>
      <c r="BB997" s="22"/>
      <c r="BC997" s="22"/>
      <c r="BD997" s="22"/>
      <c r="BE997" s="22"/>
      <c r="BF997" s="22"/>
      <c r="BG997" s="22"/>
      <c r="BH997" s="22"/>
      <c r="BI997" s="22"/>
      <c r="BJ997" s="22"/>
      <c r="BK997" s="22"/>
      <c r="BL997" s="22"/>
      <c r="BM997" s="22"/>
      <c r="BN997" s="22"/>
      <c r="BO997" s="22"/>
      <c r="BP997" s="22"/>
      <c r="BQ997" s="22"/>
      <c r="BR997" s="22"/>
      <c r="BS997" s="22"/>
      <c r="BT997" s="22"/>
      <c r="BU997" s="22"/>
      <c r="BV997" s="22"/>
      <c r="BW997" s="22"/>
      <c r="BX997" s="22"/>
      <c r="BY997" s="22"/>
      <c r="BZ997" s="22"/>
      <c r="CA997" s="22"/>
      <c r="CB997" s="22"/>
      <c r="CC997" s="22"/>
      <c r="CD997" s="22"/>
      <c r="CE997" s="22"/>
      <c r="CF997" s="22"/>
    </row>
    <row r="998" spans="1:84" ht="13" thickBot="1" x14ac:dyDescent="0.3">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c r="AJ998" s="22"/>
      <c r="AK998" s="22"/>
      <c r="AL998" s="22"/>
      <c r="AM998" s="22"/>
      <c r="AN998" s="22"/>
      <c r="AO998" s="22"/>
      <c r="AP998" s="22"/>
      <c r="AQ998" s="22"/>
      <c r="AR998" s="22"/>
      <c r="AS998" s="22"/>
      <c r="AT998" s="22"/>
      <c r="AU998" s="22"/>
      <c r="AV998" s="22"/>
      <c r="AW998" s="22"/>
      <c r="AX998" s="22"/>
      <c r="AY998" s="22"/>
      <c r="AZ998" s="22"/>
      <c r="BA998" s="22"/>
      <c r="BB998" s="22"/>
      <c r="BC998" s="22"/>
      <c r="BD998" s="22"/>
      <c r="BE998" s="22"/>
      <c r="BF998" s="22"/>
      <c r="BG998" s="22"/>
      <c r="BH998" s="22"/>
      <c r="BI998" s="22"/>
      <c r="BJ998" s="22"/>
      <c r="BK998" s="22"/>
      <c r="BL998" s="22"/>
      <c r="BM998" s="22"/>
      <c r="BN998" s="22"/>
      <c r="BO998" s="22"/>
      <c r="BP998" s="22"/>
      <c r="BQ998" s="22"/>
      <c r="BR998" s="22"/>
      <c r="BS998" s="22"/>
      <c r="BT998" s="22"/>
      <c r="BU998" s="22"/>
      <c r="BV998" s="22"/>
      <c r="BW998" s="22"/>
      <c r="BX998" s="22"/>
      <c r="BY998" s="22"/>
      <c r="BZ998" s="22"/>
      <c r="CA998" s="22"/>
      <c r="CB998" s="22"/>
      <c r="CC998" s="22"/>
      <c r="CD998" s="22"/>
      <c r="CE998" s="22"/>
      <c r="CF998" s="22"/>
    </row>
    <row r="999" spans="1:84" ht="13" thickBot="1" x14ac:dyDescent="0.3">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c r="AJ999" s="22"/>
      <c r="AK999" s="22"/>
      <c r="AL999" s="22"/>
      <c r="AM999" s="22"/>
      <c r="AN999" s="22"/>
      <c r="AO999" s="22"/>
      <c r="AP999" s="22"/>
      <c r="AQ999" s="22"/>
      <c r="AR999" s="22"/>
      <c r="AS999" s="22"/>
      <c r="AT999" s="22"/>
      <c r="AU999" s="22"/>
      <c r="AV999" s="22"/>
      <c r="AW999" s="22"/>
      <c r="AX999" s="22"/>
      <c r="AY999" s="22"/>
      <c r="AZ999" s="22"/>
      <c r="BA999" s="22"/>
      <c r="BB999" s="22"/>
      <c r="BC999" s="22"/>
      <c r="BD999" s="22"/>
      <c r="BE999" s="22"/>
      <c r="BF999" s="22"/>
      <c r="BG999" s="22"/>
      <c r="BH999" s="22"/>
      <c r="BI999" s="22"/>
      <c r="BJ999" s="22"/>
      <c r="BK999" s="22"/>
      <c r="BL999" s="22"/>
      <c r="BM999" s="22"/>
      <c r="BN999" s="22"/>
      <c r="BO999" s="22"/>
      <c r="BP999" s="22"/>
      <c r="BQ999" s="22"/>
      <c r="BR999" s="22"/>
      <c r="BS999" s="22"/>
      <c r="BT999" s="22"/>
      <c r="BU999" s="22"/>
      <c r="BV999" s="22"/>
      <c r="BW999" s="22"/>
      <c r="BX999" s="22"/>
      <c r="BY999" s="22"/>
      <c r="BZ999" s="22"/>
      <c r="CA999" s="22"/>
      <c r="CB999" s="22"/>
      <c r="CC999" s="22"/>
      <c r="CD999" s="22"/>
      <c r="CE999" s="22"/>
      <c r="CF999" s="22"/>
    </row>
    <row r="1000" spans="1:84" ht="13" thickBot="1" x14ac:dyDescent="0.3">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c r="AJ1000" s="22"/>
      <c r="AK1000" s="22"/>
      <c r="AL1000" s="22"/>
      <c r="AM1000" s="22"/>
      <c r="AN1000" s="22"/>
      <c r="AO1000" s="22"/>
      <c r="AP1000" s="22"/>
      <c r="AQ1000" s="22"/>
      <c r="AR1000" s="22"/>
      <c r="AS1000" s="22"/>
      <c r="AT1000" s="22"/>
      <c r="AU1000" s="22"/>
      <c r="AV1000" s="22"/>
      <c r="AW1000" s="22"/>
      <c r="AX1000" s="22"/>
      <c r="AY1000" s="22"/>
      <c r="AZ1000" s="22"/>
      <c r="BA1000" s="22"/>
      <c r="BB1000" s="22"/>
      <c r="BC1000" s="22"/>
      <c r="BD1000" s="22"/>
      <c r="BE1000" s="22"/>
      <c r="BF1000" s="22"/>
      <c r="BG1000" s="22"/>
      <c r="BH1000" s="22"/>
      <c r="BI1000" s="22"/>
      <c r="BJ1000" s="22"/>
      <c r="BK1000" s="22"/>
      <c r="BL1000" s="22"/>
      <c r="BM1000" s="22"/>
      <c r="BN1000" s="22"/>
      <c r="BO1000" s="22"/>
      <c r="BP1000" s="22"/>
      <c r="BQ1000" s="22"/>
      <c r="BR1000" s="22"/>
      <c r="BS1000" s="22"/>
      <c r="BT1000" s="22"/>
      <c r="BU1000" s="22"/>
      <c r="BV1000" s="22"/>
      <c r="BW1000" s="22"/>
      <c r="BX1000" s="22"/>
      <c r="BY1000" s="22"/>
      <c r="BZ1000" s="22"/>
      <c r="CA1000" s="22"/>
      <c r="CB1000" s="22"/>
      <c r="CC1000" s="22"/>
      <c r="CD1000" s="22"/>
      <c r="CE1000" s="22"/>
      <c r="CF1000" s="22"/>
    </row>
    <row r="1001" spans="1:84" ht="13" thickBot="1" x14ac:dyDescent="0.3">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c r="AB1001" s="22"/>
      <c r="AC1001" s="22"/>
      <c r="AD1001" s="22"/>
      <c r="AE1001" s="22"/>
      <c r="AF1001" s="22"/>
      <c r="AG1001" s="22"/>
      <c r="AH1001" s="22"/>
      <c r="AI1001" s="22"/>
      <c r="AJ1001" s="22"/>
      <c r="AK1001" s="22"/>
      <c r="AL1001" s="22"/>
      <c r="AM1001" s="22"/>
      <c r="AN1001" s="22"/>
      <c r="AO1001" s="22"/>
      <c r="AP1001" s="22"/>
      <c r="AQ1001" s="22"/>
      <c r="AR1001" s="22"/>
      <c r="AS1001" s="22"/>
      <c r="AT1001" s="22"/>
      <c r="AU1001" s="22"/>
      <c r="AV1001" s="22"/>
      <c r="AW1001" s="22"/>
      <c r="AX1001" s="22"/>
      <c r="AY1001" s="22"/>
      <c r="AZ1001" s="22"/>
      <c r="BA1001" s="22"/>
      <c r="BB1001" s="22"/>
      <c r="BC1001" s="22"/>
      <c r="BD1001" s="22"/>
      <c r="BE1001" s="22"/>
      <c r="BF1001" s="22"/>
      <c r="BG1001" s="22"/>
      <c r="BH1001" s="22"/>
      <c r="BI1001" s="22"/>
      <c r="BJ1001" s="22"/>
      <c r="BK1001" s="22"/>
      <c r="BL1001" s="22"/>
      <c r="BM1001" s="22"/>
      <c r="BN1001" s="22"/>
      <c r="BO1001" s="22"/>
      <c r="BP1001" s="22"/>
      <c r="BQ1001" s="22"/>
      <c r="BR1001" s="22"/>
      <c r="BS1001" s="22"/>
      <c r="BT1001" s="22"/>
      <c r="BU1001" s="22"/>
      <c r="BV1001" s="22"/>
      <c r="BW1001" s="22"/>
      <c r="BX1001" s="22"/>
      <c r="BY1001" s="22"/>
      <c r="BZ1001" s="22"/>
      <c r="CA1001" s="22"/>
      <c r="CB1001" s="22"/>
      <c r="CC1001" s="22"/>
      <c r="CD1001" s="22"/>
      <c r="CE1001" s="22"/>
      <c r="CF1001" s="22"/>
    </row>
    <row r="1002" spans="1:84" ht="13" thickBot="1" x14ac:dyDescent="0.3">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c r="AB1002" s="22"/>
      <c r="AC1002" s="22"/>
      <c r="AD1002" s="22"/>
      <c r="AE1002" s="22"/>
      <c r="AF1002" s="22"/>
      <c r="AG1002" s="22"/>
      <c r="AH1002" s="22"/>
      <c r="AI1002" s="22"/>
      <c r="AJ1002" s="22"/>
      <c r="AK1002" s="22"/>
      <c r="AL1002" s="22"/>
      <c r="AM1002" s="22"/>
      <c r="AN1002" s="22"/>
      <c r="AO1002" s="22"/>
      <c r="AP1002" s="22"/>
      <c r="AQ1002" s="22"/>
      <c r="AR1002" s="22"/>
      <c r="AS1002" s="22"/>
      <c r="AT1002" s="22"/>
      <c r="AU1002" s="22"/>
      <c r="AV1002" s="22"/>
      <c r="AW1002" s="22"/>
      <c r="AX1002" s="22"/>
      <c r="AY1002" s="22"/>
      <c r="AZ1002" s="22"/>
      <c r="BA1002" s="22"/>
      <c r="BB1002" s="22"/>
      <c r="BC1002" s="22"/>
      <c r="BD1002" s="22"/>
      <c r="BE1002" s="22"/>
      <c r="BF1002" s="22"/>
      <c r="BG1002" s="22"/>
      <c r="BH1002" s="22"/>
      <c r="BI1002" s="22"/>
      <c r="BJ1002" s="22"/>
      <c r="BK1002" s="22"/>
      <c r="BL1002" s="22"/>
      <c r="BM1002" s="22"/>
      <c r="BN1002" s="22"/>
      <c r="BO1002" s="22"/>
      <c r="BP1002" s="22"/>
      <c r="BQ1002" s="22"/>
      <c r="BR1002" s="22"/>
      <c r="BS1002" s="22"/>
      <c r="BT1002" s="22"/>
      <c r="BU1002" s="22"/>
      <c r="BV1002" s="22"/>
      <c r="BW1002" s="22"/>
      <c r="BX1002" s="22"/>
      <c r="BY1002" s="22"/>
      <c r="BZ1002" s="22"/>
      <c r="CA1002" s="22"/>
      <c r="CB1002" s="22"/>
      <c r="CC1002" s="22"/>
      <c r="CD1002" s="22"/>
      <c r="CE1002" s="22"/>
      <c r="CF1002" s="22"/>
    </row>
    <row r="1003" spans="1:84" ht="13" thickBot="1" x14ac:dyDescent="0.3">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c r="AA1003" s="22"/>
      <c r="AB1003" s="22"/>
      <c r="AC1003" s="22"/>
      <c r="AD1003" s="22"/>
      <c r="AE1003" s="22"/>
      <c r="AF1003" s="22"/>
      <c r="AG1003" s="22"/>
      <c r="AH1003" s="22"/>
      <c r="AI1003" s="22"/>
      <c r="AJ1003" s="22"/>
      <c r="AK1003" s="22"/>
      <c r="AL1003" s="22"/>
      <c r="AM1003" s="22"/>
      <c r="AN1003" s="22"/>
      <c r="AO1003" s="22"/>
      <c r="AP1003" s="22"/>
      <c r="AQ1003" s="22"/>
      <c r="AR1003" s="22"/>
      <c r="AS1003" s="22"/>
      <c r="AT1003" s="22"/>
      <c r="AU1003" s="22"/>
      <c r="AV1003" s="22"/>
      <c r="AW1003" s="22"/>
      <c r="AX1003" s="22"/>
      <c r="AY1003" s="22"/>
      <c r="AZ1003" s="22"/>
      <c r="BA1003" s="22"/>
      <c r="BB1003" s="22"/>
      <c r="BC1003" s="22"/>
      <c r="BD1003" s="22"/>
      <c r="BE1003" s="22"/>
      <c r="BF1003" s="22"/>
      <c r="BG1003" s="22"/>
      <c r="BH1003" s="22"/>
      <c r="BI1003" s="22"/>
      <c r="BJ1003" s="22"/>
      <c r="BK1003" s="22"/>
      <c r="BL1003" s="22"/>
      <c r="BM1003" s="22"/>
      <c r="BN1003" s="22"/>
      <c r="BO1003" s="22"/>
      <c r="BP1003" s="22"/>
      <c r="BQ1003" s="22"/>
      <c r="BR1003" s="22"/>
      <c r="BS1003" s="22"/>
      <c r="BT1003" s="22"/>
      <c r="BU1003" s="22"/>
      <c r="BV1003" s="22"/>
      <c r="BW1003" s="22"/>
      <c r="BX1003" s="22"/>
      <c r="BY1003" s="22"/>
      <c r="BZ1003" s="22"/>
      <c r="CA1003" s="22"/>
      <c r="CB1003" s="22"/>
      <c r="CC1003" s="22"/>
      <c r="CD1003" s="22"/>
      <c r="CE1003" s="22"/>
      <c r="CF1003" s="22"/>
    </row>
    <row r="1004" spans="1:84" ht="13" thickBot="1" x14ac:dyDescent="0.3">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c r="AA1004" s="22"/>
      <c r="AB1004" s="22"/>
      <c r="AC1004" s="22"/>
      <c r="AD1004" s="22"/>
      <c r="AE1004" s="22"/>
      <c r="AF1004" s="22"/>
      <c r="AG1004" s="22"/>
      <c r="AH1004" s="22"/>
      <c r="AI1004" s="22"/>
      <c r="AJ1004" s="22"/>
      <c r="AK1004" s="22"/>
      <c r="AL1004" s="22"/>
      <c r="AM1004" s="22"/>
      <c r="AN1004" s="22"/>
      <c r="AO1004" s="22"/>
      <c r="AP1004" s="22"/>
      <c r="AQ1004" s="22"/>
      <c r="AR1004" s="22"/>
      <c r="AS1004" s="22"/>
      <c r="AT1004" s="22"/>
      <c r="AU1004" s="22"/>
      <c r="AV1004" s="22"/>
      <c r="AW1004" s="22"/>
      <c r="AX1004" s="22"/>
      <c r="AY1004" s="22"/>
      <c r="AZ1004" s="22"/>
      <c r="BA1004" s="22"/>
      <c r="BB1004" s="22"/>
      <c r="BC1004" s="22"/>
      <c r="BD1004" s="22"/>
      <c r="BE1004" s="22"/>
      <c r="BF1004" s="22"/>
      <c r="BG1004" s="22"/>
      <c r="BH1004" s="22"/>
      <c r="BI1004" s="22"/>
      <c r="BJ1004" s="22"/>
      <c r="BK1004" s="22"/>
      <c r="BL1004" s="22"/>
      <c r="BM1004" s="22"/>
      <c r="BN1004" s="22"/>
      <c r="BO1004" s="22"/>
      <c r="BP1004" s="22"/>
      <c r="BQ1004" s="22"/>
      <c r="BR1004" s="22"/>
      <c r="BS1004" s="22"/>
      <c r="BT1004" s="22"/>
      <c r="BU1004" s="22"/>
      <c r="BV1004" s="22"/>
      <c r="BW1004" s="22"/>
      <c r="BX1004" s="22"/>
      <c r="BY1004" s="22"/>
      <c r="BZ1004" s="22"/>
      <c r="CA1004" s="22"/>
      <c r="CB1004" s="22"/>
      <c r="CC1004" s="22"/>
      <c r="CD1004" s="22"/>
      <c r="CE1004" s="22"/>
      <c r="CF1004" s="22"/>
    </row>
    <row r="1005" spans="1:84" ht="13" thickBot="1" x14ac:dyDescent="0.3">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c r="AB1005" s="22"/>
      <c r="AC1005" s="22"/>
      <c r="AD1005" s="22"/>
      <c r="AE1005" s="22"/>
      <c r="AF1005" s="22"/>
      <c r="AG1005" s="22"/>
      <c r="AH1005" s="22"/>
      <c r="AI1005" s="22"/>
      <c r="AJ1005" s="22"/>
      <c r="AK1005" s="22"/>
      <c r="AL1005" s="22"/>
      <c r="AM1005" s="22"/>
      <c r="AN1005" s="22"/>
      <c r="AO1005" s="22"/>
      <c r="AP1005" s="22"/>
      <c r="AQ1005" s="22"/>
      <c r="AR1005" s="22"/>
      <c r="AS1005" s="22"/>
      <c r="AT1005" s="22"/>
      <c r="AU1005" s="22"/>
      <c r="AV1005" s="22"/>
      <c r="AW1005" s="22"/>
      <c r="AX1005" s="22"/>
      <c r="AY1005" s="22"/>
      <c r="AZ1005" s="22"/>
      <c r="BA1005" s="22"/>
      <c r="BB1005" s="22"/>
      <c r="BC1005" s="22"/>
      <c r="BD1005" s="22"/>
      <c r="BE1005" s="22"/>
      <c r="BF1005" s="22"/>
      <c r="BG1005" s="22"/>
      <c r="BH1005" s="22"/>
      <c r="BI1005" s="22"/>
      <c r="BJ1005" s="22"/>
      <c r="BK1005" s="22"/>
      <c r="BL1005" s="22"/>
      <c r="BM1005" s="22"/>
      <c r="BN1005" s="22"/>
      <c r="BO1005" s="22"/>
      <c r="BP1005" s="22"/>
      <c r="BQ1005" s="22"/>
      <c r="BR1005" s="22"/>
      <c r="BS1005" s="22"/>
      <c r="BT1005" s="22"/>
      <c r="BU1005" s="22"/>
      <c r="BV1005" s="22"/>
      <c r="BW1005" s="22"/>
      <c r="BX1005" s="22"/>
      <c r="BY1005" s="22"/>
      <c r="BZ1005" s="22"/>
      <c r="CA1005" s="22"/>
      <c r="CB1005" s="22"/>
      <c r="CC1005" s="22"/>
      <c r="CD1005" s="22"/>
      <c r="CE1005" s="22"/>
      <c r="CF1005" s="22"/>
    </row>
    <row r="1006" spans="1:84" ht="13" thickBot="1" x14ac:dyDescent="0.3">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c r="AB1006" s="22"/>
      <c r="AC1006" s="22"/>
      <c r="AD1006" s="22"/>
      <c r="AE1006" s="22"/>
      <c r="AF1006" s="22"/>
      <c r="AG1006" s="22"/>
      <c r="AH1006" s="22"/>
      <c r="AI1006" s="22"/>
      <c r="AJ1006" s="22"/>
      <c r="AK1006" s="22"/>
      <c r="AL1006" s="22"/>
      <c r="AM1006" s="22"/>
      <c r="AN1006" s="22"/>
      <c r="AO1006" s="22"/>
      <c r="AP1006" s="22"/>
      <c r="AQ1006" s="22"/>
      <c r="AR1006" s="22"/>
      <c r="AS1006" s="22"/>
      <c r="AT1006" s="22"/>
      <c r="AU1006" s="22"/>
      <c r="AV1006" s="22"/>
      <c r="AW1006" s="22"/>
      <c r="AX1006" s="22"/>
      <c r="AY1006" s="22"/>
      <c r="AZ1006" s="22"/>
      <c r="BA1006" s="22"/>
      <c r="BB1006" s="22"/>
      <c r="BC1006" s="22"/>
      <c r="BD1006" s="22"/>
      <c r="BE1006" s="22"/>
      <c r="BF1006" s="22"/>
      <c r="BG1006" s="22"/>
      <c r="BH1006" s="22"/>
      <c r="BI1006" s="22"/>
      <c r="BJ1006" s="22"/>
      <c r="BK1006" s="22"/>
      <c r="BL1006" s="22"/>
      <c r="BM1006" s="22"/>
      <c r="BN1006" s="22"/>
      <c r="BO1006" s="22"/>
      <c r="BP1006" s="22"/>
      <c r="BQ1006" s="22"/>
      <c r="BR1006" s="22"/>
      <c r="BS1006" s="22"/>
      <c r="BT1006" s="22"/>
      <c r="BU1006" s="22"/>
      <c r="BV1006" s="22"/>
      <c r="BW1006" s="22"/>
      <c r="BX1006" s="22"/>
      <c r="BY1006" s="22"/>
      <c r="BZ1006" s="22"/>
      <c r="CA1006" s="22"/>
      <c r="CB1006" s="22"/>
      <c r="CC1006" s="22"/>
      <c r="CD1006" s="22"/>
      <c r="CE1006" s="22"/>
      <c r="CF1006" s="22"/>
    </row>
    <row r="1007" spans="1:84" ht="13" thickBot="1" x14ac:dyDescent="0.3">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c r="AB1007" s="22"/>
      <c r="AC1007" s="22"/>
      <c r="AD1007" s="22"/>
      <c r="AE1007" s="22"/>
      <c r="AF1007" s="22"/>
      <c r="AG1007" s="22"/>
      <c r="AH1007" s="22"/>
      <c r="AI1007" s="22"/>
      <c r="AJ1007" s="22"/>
      <c r="AK1007" s="22"/>
      <c r="AL1007" s="22"/>
      <c r="AM1007" s="22"/>
      <c r="AN1007" s="22"/>
      <c r="AO1007" s="22"/>
      <c r="AP1007" s="22"/>
      <c r="AQ1007" s="22"/>
      <c r="AR1007" s="22"/>
      <c r="AS1007" s="22"/>
      <c r="AT1007" s="22"/>
      <c r="AU1007" s="22"/>
      <c r="AV1007" s="22"/>
      <c r="AW1007" s="22"/>
      <c r="AX1007" s="22"/>
      <c r="AY1007" s="22"/>
      <c r="AZ1007" s="22"/>
      <c r="BA1007" s="22"/>
      <c r="BB1007" s="22"/>
      <c r="BC1007" s="22"/>
      <c r="BD1007" s="22"/>
      <c r="BE1007" s="22"/>
      <c r="BF1007" s="22"/>
      <c r="BG1007" s="22"/>
      <c r="BH1007" s="22"/>
      <c r="BI1007" s="22"/>
      <c r="BJ1007" s="22"/>
      <c r="BK1007" s="22"/>
      <c r="BL1007" s="22"/>
      <c r="BM1007" s="22"/>
      <c r="BN1007" s="22"/>
      <c r="BO1007" s="22"/>
      <c r="BP1007" s="22"/>
      <c r="BQ1007" s="22"/>
      <c r="BR1007" s="22"/>
      <c r="BS1007" s="22"/>
      <c r="BT1007" s="22"/>
      <c r="BU1007" s="22"/>
      <c r="BV1007" s="22"/>
      <c r="BW1007" s="22"/>
      <c r="BX1007" s="22"/>
      <c r="BY1007" s="22"/>
      <c r="BZ1007" s="22"/>
      <c r="CA1007" s="22"/>
      <c r="CB1007" s="22"/>
      <c r="CC1007" s="22"/>
      <c r="CD1007" s="22"/>
      <c r="CE1007" s="22"/>
      <c r="CF1007" s="22"/>
    </row>
    <row r="1008" spans="1:84" ht="13" thickBot="1" x14ac:dyDescent="0.3">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c r="AB1008" s="22"/>
      <c r="AC1008" s="22"/>
      <c r="AD1008" s="22"/>
      <c r="AE1008" s="22"/>
      <c r="AF1008" s="22"/>
      <c r="AG1008" s="22"/>
      <c r="AH1008" s="22"/>
      <c r="AI1008" s="22"/>
      <c r="AJ1008" s="22"/>
      <c r="AK1008" s="22"/>
      <c r="AL1008" s="22"/>
      <c r="AM1008" s="22"/>
      <c r="AN1008" s="22"/>
      <c r="AO1008" s="22"/>
      <c r="AP1008" s="22"/>
      <c r="AQ1008" s="22"/>
      <c r="AR1008" s="22"/>
      <c r="AS1008" s="22"/>
      <c r="AT1008" s="22"/>
      <c r="AU1008" s="22"/>
      <c r="AV1008" s="22"/>
      <c r="AW1008" s="22"/>
      <c r="AX1008" s="22"/>
      <c r="AY1008" s="22"/>
      <c r="AZ1008" s="22"/>
      <c r="BA1008" s="22"/>
      <c r="BB1008" s="22"/>
      <c r="BC1008" s="22"/>
      <c r="BD1008" s="22"/>
      <c r="BE1008" s="22"/>
      <c r="BF1008" s="22"/>
      <c r="BG1008" s="22"/>
      <c r="BH1008" s="22"/>
      <c r="BI1008" s="22"/>
      <c r="BJ1008" s="22"/>
      <c r="BK1008" s="22"/>
      <c r="BL1008" s="22"/>
      <c r="BM1008" s="22"/>
      <c r="BN1008" s="22"/>
      <c r="BO1008" s="22"/>
      <c r="BP1008" s="22"/>
      <c r="BQ1008" s="22"/>
      <c r="BR1008" s="22"/>
      <c r="BS1008" s="22"/>
      <c r="BT1008" s="22"/>
      <c r="BU1008" s="22"/>
      <c r="BV1008" s="22"/>
      <c r="BW1008" s="22"/>
      <c r="BX1008" s="22"/>
      <c r="BY1008" s="22"/>
      <c r="BZ1008" s="22"/>
      <c r="CA1008" s="22"/>
      <c r="CB1008" s="22"/>
      <c r="CC1008" s="22"/>
      <c r="CD1008" s="22"/>
      <c r="CE1008" s="22"/>
      <c r="CF1008" s="22"/>
    </row>
    <row r="1009" spans="1:84" ht="13" thickBot="1" x14ac:dyDescent="0.3">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c r="AB1009" s="22"/>
      <c r="AC1009" s="22"/>
      <c r="AD1009" s="22"/>
      <c r="AE1009" s="22"/>
      <c r="AF1009" s="22"/>
      <c r="AG1009" s="22"/>
      <c r="AH1009" s="22"/>
      <c r="AI1009" s="22"/>
      <c r="AJ1009" s="22"/>
      <c r="AK1009" s="22"/>
      <c r="AL1009" s="22"/>
      <c r="AM1009" s="22"/>
      <c r="AN1009" s="22"/>
      <c r="AO1009" s="22"/>
      <c r="AP1009" s="22"/>
      <c r="AQ1009" s="22"/>
      <c r="AR1009" s="22"/>
      <c r="AS1009" s="22"/>
      <c r="AT1009" s="22"/>
      <c r="AU1009" s="22"/>
      <c r="AV1009" s="22"/>
      <c r="AW1009" s="22"/>
      <c r="AX1009" s="22"/>
      <c r="AY1009" s="22"/>
      <c r="AZ1009" s="22"/>
      <c r="BA1009" s="22"/>
      <c r="BB1009" s="22"/>
      <c r="BC1009" s="22"/>
      <c r="BD1009" s="22"/>
      <c r="BE1009" s="22"/>
      <c r="BF1009" s="22"/>
      <c r="BG1009" s="22"/>
      <c r="BH1009" s="22"/>
      <c r="BI1009" s="22"/>
      <c r="BJ1009" s="22"/>
      <c r="BK1009" s="22"/>
      <c r="BL1009" s="22"/>
      <c r="BM1009" s="22"/>
      <c r="BN1009" s="22"/>
      <c r="BO1009" s="22"/>
      <c r="BP1009" s="22"/>
      <c r="BQ1009" s="22"/>
      <c r="BR1009" s="22"/>
      <c r="BS1009" s="22"/>
      <c r="BT1009" s="22"/>
      <c r="BU1009" s="22"/>
      <c r="BV1009" s="22"/>
      <c r="BW1009" s="22"/>
      <c r="BX1009" s="22"/>
      <c r="BY1009" s="22"/>
      <c r="BZ1009" s="22"/>
      <c r="CA1009" s="22"/>
      <c r="CB1009" s="22"/>
      <c r="CC1009" s="22"/>
      <c r="CD1009" s="22"/>
      <c r="CE1009" s="22"/>
      <c r="CF1009" s="22"/>
    </row>
    <row r="1010" spans="1:84" ht="13" thickBot="1" x14ac:dyDescent="0.3">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c r="AB1010" s="22"/>
      <c r="AC1010" s="22"/>
      <c r="AD1010" s="22"/>
      <c r="AE1010" s="22"/>
      <c r="AF1010" s="22"/>
      <c r="AG1010" s="22"/>
      <c r="AH1010" s="22"/>
      <c r="AI1010" s="22"/>
      <c r="AJ1010" s="22"/>
      <c r="AK1010" s="22"/>
      <c r="AL1010" s="22"/>
      <c r="AM1010" s="22"/>
      <c r="AN1010" s="22"/>
      <c r="AO1010" s="22"/>
      <c r="AP1010" s="22"/>
      <c r="AQ1010" s="22"/>
      <c r="AR1010" s="22"/>
      <c r="AS1010" s="22"/>
      <c r="AT1010" s="22"/>
      <c r="AU1010" s="22"/>
      <c r="AV1010" s="22"/>
      <c r="AW1010" s="22"/>
      <c r="AX1010" s="22"/>
      <c r="AY1010" s="22"/>
      <c r="AZ1010" s="22"/>
      <c r="BA1010" s="22"/>
      <c r="BB1010" s="22"/>
      <c r="BC1010" s="22"/>
      <c r="BD1010" s="22"/>
      <c r="BE1010" s="22"/>
      <c r="BF1010" s="22"/>
      <c r="BG1010" s="22"/>
      <c r="BH1010" s="22"/>
      <c r="BI1010" s="22"/>
      <c r="BJ1010" s="22"/>
      <c r="BK1010" s="22"/>
      <c r="BL1010" s="22"/>
      <c r="BM1010" s="22"/>
      <c r="BN1010" s="22"/>
      <c r="BO1010" s="22"/>
      <c r="BP1010" s="22"/>
      <c r="BQ1010" s="22"/>
      <c r="BR1010" s="22"/>
      <c r="BS1010" s="22"/>
      <c r="BT1010" s="22"/>
      <c r="BU1010" s="22"/>
      <c r="BV1010" s="22"/>
      <c r="BW1010" s="22"/>
      <c r="BX1010" s="22"/>
      <c r="BY1010" s="22"/>
      <c r="BZ1010" s="22"/>
      <c r="CA1010" s="22"/>
      <c r="CB1010" s="22"/>
      <c r="CC1010" s="22"/>
      <c r="CD1010" s="22"/>
      <c r="CE1010" s="22"/>
      <c r="CF1010" s="22"/>
    </row>
    <row r="1011" spans="1:84" ht="13" thickBot="1" x14ac:dyDescent="0.3">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c r="W1011" s="22"/>
      <c r="X1011" s="22"/>
      <c r="Y1011" s="22"/>
      <c r="Z1011" s="22"/>
      <c r="AA1011" s="22"/>
      <c r="AB1011" s="22"/>
      <c r="AC1011" s="22"/>
      <c r="AD1011" s="22"/>
      <c r="AE1011" s="22"/>
      <c r="AF1011" s="22"/>
      <c r="AG1011" s="22"/>
      <c r="AH1011" s="22"/>
      <c r="AI1011" s="22"/>
      <c r="AJ1011" s="22"/>
      <c r="AK1011" s="22"/>
      <c r="AL1011" s="22"/>
      <c r="AM1011" s="22"/>
      <c r="AN1011" s="22"/>
      <c r="AO1011" s="22"/>
      <c r="AP1011" s="22"/>
      <c r="AQ1011" s="22"/>
      <c r="AR1011" s="22"/>
      <c r="AS1011" s="22"/>
      <c r="AT1011" s="22"/>
      <c r="AU1011" s="22"/>
      <c r="AV1011" s="22"/>
      <c r="AW1011" s="22"/>
      <c r="AX1011" s="22"/>
      <c r="AY1011" s="22"/>
      <c r="AZ1011" s="22"/>
      <c r="BA1011" s="22"/>
      <c r="BB1011" s="22"/>
      <c r="BC1011" s="22"/>
      <c r="BD1011" s="22"/>
      <c r="BE1011" s="22"/>
      <c r="BF1011" s="22"/>
      <c r="BG1011" s="22"/>
      <c r="BH1011" s="22"/>
      <c r="BI1011" s="22"/>
      <c r="BJ1011" s="22"/>
      <c r="BK1011" s="22"/>
      <c r="BL1011" s="22"/>
      <c r="BM1011" s="22"/>
      <c r="BN1011" s="22"/>
      <c r="BO1011" s="22"/>
      <c r="BP1011" s="22"/>
      <c r="BQ1011" s="22"/>
      <c r="BR1011" s="22"/>
      <c r="BS1011" s="22"/>
      <c r="BT1011" s="22"/>
      <c r="BU1011" s="22"/>
      <c r="BV1011" s="22"/>
      <c r="BW1011" s="22"/>
      <c r="BX1011" s="22"/>
      <c r="BY1011" s="22"/>
      <c r="BZ1011" s="22"/>
      <c r="CA1011" s="22"/>
      <c r="CB1011" s="22"/>
      <c r="CC1011" s="22"/>
      <c r="CD1011" s="22"/>
      <c r="CE1011" s="22"/>
      <c r="CF1011" s="22"/>
    </row>
    <row r="1012" spans="1:84" ht="13" thickBot="1" x14ac:dyDescent="0.3">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c r="W1012" s="22"/>
      <c r="X1012" s="22"/>
      <c r="Y1012" s="22"/>
      <c r="Z1012" s="22"/>
      <c r="AA1012" s="22"/>
      <c r="AB1012" s="22"/>
      <c r="AC1012" s="22"/>
      <c r="AD1012" s="22"/>
      <c r="AE1012" s="22"/>
      <c r="AF1012" s="22"/>
      <c r="AG1012" s="22"/>
      <c r="AH1012" s="22"/>
      <c r="AI1012" s="22"/>
      <c r="AJ1012" s="22"/>
      <c r="AK1012" s="22"/>
      <c r="AL1012" s="22"/>
      <c r="AM1012" s="22"/>
      <c r="AN1012" s="22"/>
      <c r="AO1012" s="22"/>
      <c r="AP1012" s="22"/>
      <c r="AQ1012" s="22"/>
      <c r="AR1012" s="22"/>
      <c r="AS1012" s="22"/>
      <c r="AT1012" s="22"/>
      <c r="AU1012" s="22"/>
      <c r="AV1012" s="22"/>
      <c r="AW1012" s="22"/>
      <c r="AX1012" s="22"/>
      <c r="AY1012" s="22"/>
      <c r="AZ1012" s="22"/>
      <c r="BA1012" s="22"/>
      <c r="BB1012" s="22"/>
      <c r="BC1012" s="22"/>
      <c r="BD1012" s="22"/>
      <c r="BE1012" s="22"/>
      <c r="BF1012" s="22"/>
      <c r="BG1012" s="22"/>
      <c r="BH1012" s="22"/>
      <c r="BI1012" s="22"/>
      <c r="BJ1012" s="22"/>
      <c r="BK1012" s="22"/>
      <c r="BL1012" s="22"/>
      <c r="BM1012" s="22"/>
      <c r="BN1012" s="22"/>
      <c r="BO1012" s="22"/>
      <c r="BP1012" s="22"/>
      <c r="BQ1012" s="22"/>
      <c r="BR1012" s="22"/>
      <c r="BS1012" s="22"/>
      <c r="BT1012" s="22"/>
      <c r="BU1012" s="22"/>
      <c r="BV1012" s="22"/>
      <c r="BW1012" s="22"/>
      <c r="BX1012" s="22"/>
      <c r="BY1012" s="22"/>
      <c r="BZ1012" s="22"/>
      <c r="CA1012" s="22"/>
      <c r="CB1012" s="22"/>
      <c r="CC1012" s="22"/>
      <c r="CD1012" s="22"/>
      <c r="CE1012" s="22"/>
      <c r="CF1012" s="22"/>
    </row>
    <row r="1013" spans="1:84" ht="13" thickBot="1" x14ac:dyDescent="0.3">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c r="W1013" s="22"/>
      <c r="X1013" s="22"/>
      <c r="Y1013" s="22"/>
      <c r="Z1013" s="22"/>
      <c r="AA1013" s="22"/>
      <c r="AB1013" s="22"/>
      <c r="AC1013" s="22"/>
      <c r="AD1013" s="22"/>
      <c r="AE1013" s="22"/>
      <c r="AF1013" s="22"/>
      <c r="AG1013" s="22"/>
      <c r="AH1013" s="22"/>
      <c r="AI1013" s="22"/>
      <c r="AJ1013" s="22"/>
      <c r="AK1013" s="22"/>
      <c r="AL1013" s="22"/>
      <c r="AM1013" s="22"/>
      <c r="AN1013" s="22"/>
      <c r="AO1013" s="22"/>
      <c r="AP1013" s="22"/>
      <c r="AQ1013" s="22"/>
      <c r="AR1013" s="22"/>
      <c r="AS1013" s="22"/>
      <c r="AT1013" s="22"/>
      <c r="AU1013" s="22"/>
      <c r="AV1013" s="22"/>
      <c r="AW1013" s="22"/>
      <c r="AX1013" s="22"/>
      <c r="AY1013" s="22"/>
      <c r="AZ1013" s="22"/>
      <c r="BA1013" s="22"/>
      <c r="BB1013" s="22"/>
      <c r="BC1013" s="22"/>
      <c r="BD1013" s="22"/>
      <c r="BE1013" s="22"/>
      <c r="BF1013" s="22"/>
      <c r="BG1013" s="22"/>
      <c r="BH1013" s="22"/>
      <c r="BI1013" s="22"/>
      <c r="BJ1013" s="22"/>
      <c r="BK1013" s="22"/>
      <c r="BL1013" s="22"/>
      <c r="BM1013" s="22"/>
      <c r="BN1013" s="22"/>
      <c r="BO1013" s="22"/>
      <c r="BP1013" s="22"/>
      <c r="BQ1013" s="22"/>
      <c r="BR1013" s="22"/>
      <c r="BS1013" s="22"/>
      <c r="BT1013" s="22"/>
      <c r="BU1013" s="22"/>
      <c r="BV1013" s="22"/>
      <c r="BW1013" s="22"/>
      <c r="BX1013" s="22"/>
      <c r="BY1013" s="22"/>
      <c r="BZ1013" s="22"/>
      <c r="CA1013" s="22"/>
      <c r="CB1013" s="22"/>
      <c r="CC1013" s="22"/>
      <c r="CD1013" s="22"/>
      <c r="CE1013" s="22"/>
      <c r="CF1013" s="22"/>
    </row>
    <row r="1014" spans="1:84" ht="13" thickBot="1" x14ac:dyDescent="0.3">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c r="W1014" s="22"/>
      <c r="X1014" s="22"/>
      <c r="Y1014" s="22"/>
      <c r="Z1014" s="22"/>
      <c r="AA1014" s="22"/>
      <c r="AB1014" s="22"/>
      <c r="AC1014" s="22"/>
      <c r="AD1014" s="22"/>
      <c r="AE1014" s="22"/>
      <c r="AF1014" s="22"/>
      <c r="AG1014" s="22"/>
      <c r="AH1014" s="22"/>
      <c r="AI1014" s="22"/>
      <c r="AJ1014" s="22"/>
      <c r="AK1014" s="22"/>
      <c r="AL1014" s="22"/>
      <c r="AM1014" s="22"/>
      <c r="AN1014" s="22"/>
      <c r="AO1014" s="22"/>
      <c r="AP1014" s="22"/>
      <c r="AQ1014" s="22"/>
      <c r="AR1014" s="22"/>
      <c r="AS1014" s="22"/>
      <c r="AT1014" s="22"/>
      <c r="AU1014" s="22"/>
      <c r="AV1014" s="22"/>
      <c r="AW1014" s="22"/>
      <c r="AX1014" s="22"/>
      <c r="AY1014" s="22"/>
      <c r="AZ1014" s="22"/>
      <c r="BA1014" s="22"/>
      <c r="BB1014" s="22"/>
      <c r="BC1014" s="22"/>
      <c r="BD1014" s="22"/>
      <c r="BE1014" s="22"/>
      <c r="BF1014" s="22"/>
      <c r="BG1014" s="22"/>
      <c r="BH1014" s="22"/>
      <c r="BI1014" s="22"/>
      <c r="BJ1014" s="22"/>
      <c r="BK1014" s="22"/>
      <c r="BL1014" s="22"/>
      <c r="BM1014" s="22"/>
      <c r="BN1014" s="22"/>
      <c r="BO1014" s="22"/>
      <c r="BP1014" s="22"/>
      <c r="BQ1014" s="22"/>
      <c r="BR1014" s="22"/>
      <c r="BS1014" s="22"/>
      <c r="BT1014" s="22"/>
      <c r="BU1014" s="22"/>
      <c r="BV1014" s="22"/>
      <c r="BW1014" s="22"/>
      <c r="BX1014" s="22"/>
      <c r="BY1014" s="22"/>
      <c r="BZ1014" s="22"/>
      <c r="CA1014" s="22"/>
      <c r="CB1014" s="22"/>
      <c r="CC1014" s="22"/>
      <c r="CD1014" s="22"/>
      <c r="CE1014" s="22"/>
      <c r="CF1014" s="22"/>
    </row>
    <row r="1015" spans="1:84" ht="13" thickBot="1" x14ac:dyDescent="0.3">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c r="W1015" s="22"/>
      <c r="X1015" s="22"/>
      <c r="Y1015" s="22"/>
      <c r="Z1015" s="22"/>
      <c r="AA1015" s="22"/>
      <c r="AB1015" s="22"/>
      <c r="AC1015" s="22"/>
      <c r="AD1015" s="22"/>
      <c r="AE1015" s="22"/>
      <c r="AF1015" s="22"/>
      <c r="AG1015" s="22"/>
      <c r="AH1015" s="22"/>
      <c r="AI1015" s="22"/>
      <c r="AJ1015" s="22"/>
      <c r="AK1015" s="22"/>
      <c r="AL1015" s="22"/>
      <c r="AM1015" s="22"/>
      <c r="AN1015" s="22"/>
      <c r="AO1015" s="22"/>
      <c r="AP1015" s="22"/>
      <c r="AQ1015" s="22"/>
      <c r="AR1015" s="22"/>
      <c r="AS1015" s="22"/>
      <c r="AT1015" s="22"/>
      <c r="AU1015" s="22"/>
      <c r="AV1015" s="22"/>
      <c r="AW1015" s="22"/>
      <c r="AX1015" s="22"/>
      <c r="AY1015" s="22"/>
      <c r="AZ1015" s="22"/>
      <c r="BA1015" s="22"/>
      <c r="BB1015" s="22"/>
      <c r="BC1015" s="22"/>
      <c r="BD1015" s="22"/>
      <c r="BE1015" s="22"/>
      <c r="BF1015" s="22"/>
      <c r="BG1015" s="22"/>
      <c r="BH1015" s="22"/>
      <c r="BI1015" s="22"/>
      <c r="BJ1015" s="22"/>
      <c r="BK1015" s="22"/>
      <c r="BL1015" s="22"/>
      <c r="BM1015" s="22"/>
      <c r="BN1015" s="22"/>
      <c r="BO1015" s="22"/>
      <c r="BP1015" s="22"/>
      <c r="BQ1015" s="22"/>
      <c r="BR1015" s="22"/>
      <c r="BS1015" s="22"/>
      <c r="BT1015" s="22"/>
      <c r="BU1015" s="22"/>
      <c r="BV1015" s="22"/>
      <c r="BW1015" s="22"/>
      <c r="BX1015" s="22"/>
      <c r="BY1015" s="22"/>
      <c r="BZ1015" s="22"/>
      <c r="CA1015" s="22"/>
      <c r="CB1015" s="22"/>
      <c r="CC1015" s="22"/>
      <c r="CD1015" s="22"/>
      <c r="CE1015" s="22"/>
      <c r="CF1015" s="22"/>
    </row>
    <row r="1016" spans="1:84" ht="13" thickBot="1" x14ac:dyDescent="0.3">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c r="W1016" s="22"/>
      <c r="X1016" s="22"/>
      <c r="Y1016" s="22"/>
      <c r="Z1016" s="22"/>
      <c r="AA1016" s="22"/>
      <c r="AB1016" s="22"/>
      <c r="AC1016" s="22"/>
      <c r="AD1016" s="22"/>
      <c r="AE1016" s="22"/>
      <c r="AF1016" s="22"/>
      <c r="AG1016" s="22"/>
      <c r="AH1016" s="22"/>
      <c r="AI1016" s="22"/>
      <c r="AJ1016" s="22"/>
      <c r="AK1016" s="22"/>
      <c r="AL1016" s="22"/>
      <c r="AM1016" s="22"/>
      <c r="AN1016" s="22"/>
      <c r="AO1016" s="22"/>
      <c r="AP1016" s="22"/>
      <c r="AQ1016" s="22"/>
      <c r="AR1016" s="22"/>
      <c r="AS1016" s="22"/>
      <c r="AT1016" s="22"/>
      <c r="AU1016" s="22"/>
      <c r="AV1016" s="22"/>
      <c r="AW1016" s="22"/>
      <c r="AX1016" s="22"/>
      <c r="AY1016" s="22"/>
      <c r="AZ1016" s="22"/>
      <c r="BA1016" s="22"/>
      <c r="BB1016" s="22"/>
      <c r="BC1016" s="22"/>
      <c r="BD1016" s="22"/>
      <c r="BE1016" s="22"/>
      <c r="BF1016" s="22"/>
      <c r="BG1016" s="22"/>
      <c r="BH1016" s="22"/>
      <c r="BI1016" s="22"/>
      <c r="BJ1016" s="22"/>
      <c r="BK1016" s="22"/>
      <c r="BL1016" s="22"/>
      <c r="BM1016" s="22"/>
      <c r="BN1016" s="22"/>
      <c r="BO1016" s="22"/>
      <c r="BP1016" s="22"/>
      <c r="BQ1016" s="22"/>
      <c r="BR1016" s="22"/>
      <c r="BS1016" s="22"/>
      <c r="BT1016" s="22"/>
      <c r="BU1016" s="22"/>
      <c r="BV1016" s="22"/>
      <c r="BW1016" s="22"/>
      <c r="BX1016" s="22"/>
      <c r="BY1016" s="22"/>
      <c r="BZ1016" s="22"/>
      <c r="CA1016" s="22"/>
      <c r="CB1016" s="22"/>
      <c r="CC1016" s="22"/>
      <c r="CD1016" s="22"/>
      <c r="CE1016" s="22"/>
      <c r="CF1016" s="22"/>
    </row>
    <row r="1017" spans="1:84" ht="13" thickBot="1" x14ac:dyDescent="0.3">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c r="W1017" s="22"/>
      <c r="X1017" s="22"/>
      <c r="Y1017" s="22"/>
      <c r="Z1017" s="22"/>
      <c r="AA1017" s="22"/>
      <c r="AB1017" s="22"/>
      <c r="AC1017" s="22"/>
      <c r="AD1017" s="22"/>
      <c r="AE1017" s="22"/>
      <c r="AF1017" s="22"/>
      <c r="AG1017" s="22"/>
      <c r="AH1017" s="22"/>
      <c r="AI1017" s="22"/>
      <c r="AJ1017" s="22"/>
      <c r="AK1017" s="22"/>
      <c r="AL1017" s="22"/>
      <c r="AM1017" s="22"/>
      <c r="AN1017" s="22"/>
      <c r="AO1017" s="22"/>
      <c r="AP1017" s="22"/>
      <c r="AQ1017" s="22"/>
      <c r="AR1017" s="22"/>
      <c r="AS1017" s="22"/>
      <c r="AT1017" s="22"/>
      <c r="AU1017" s="22"/>
      <c r="AV1017" s="22"/>
      <c r="AW1017" s="22"/>
      <c r="AX1017" s="22"/>
      <c r="AY1017" s="22"/>
      <c r="AZ1017" s="22"/>
      <c r="BA1017" s="22"/>
      <c r="BB1017" s="22"/>
      <c r="BC1017" s="22"/>
      <c r="BD1017" s="22"/>
      <c r="BE1017" s="22"/>
      <c r="BF1017" s="22"/>
      <c r="BG1017" s="22"/>
      <c r="BH1017" s="22"/>
      <c r="BI1017" s="22"/>
      <c r="BJ1017" s="22"/>
      <c r="BK1017" s="22"/>
      <c r="BL1017" s="22"/>
      <c r="BM1017" s="22"/>
      <c r="BN1017" s="22"/>
      <c r="BO1017" s="22"/>
      <c r="BP1017" s="22"/>
      <c r="BQ1017" s="22"/>
      <c r="BR1017" s="22"/>
      <c r="BS1017" s="22"/>
      <c r="BT1017" s="22"/>
      <c r="BU1017" s="22"/>
      <c r="BV1017" s="22"/>
      <c r="BW1017" s="22"/>
      <c r="BX1017" s="22"/>
      <c r="BY1017" s="22"/>
      <c r="BZ1017" s="22"/>
      <c r="CA1017" s="22"/>
      <c r="CB1017" s="22"/>
      <c r="CC1017" s="22"/>
      <c r="CD1017" s="22"/>
      <c r="CE1017" s="22"/>
      <c r="CF1017" s="22"/>
    </row>
    <row r="1018" spans="1:84" ht="13" thickBot="1" x14ac:dyDescent="0.3">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c r="W1018" s="22"/>
      <c r="X1018" s="22"/>
      <c r="Y1018" s="22"/>
      <c r="Z1018" s="22"/>
      <c r="AA1018" s="22"/>
      <c r="AB1018" s="22"/>
      <c r="AC1018" s="22"/>
      <c r="AD1018" s="22"/>
      <c r="AE1018" s="22"/>
      <c r="AF1018" s="22"/>
      <c r="AG1018" s="22"/>
      <c r="AH1018" s="22"/>
      <c r="AI1018" s="22"/>
      <c r="AJ1018" s="22"/>
      <c r="AK1018" s="22"/>
      <c r="AL1018" s="22"/>
      <c r="AM1018" s="22"/>
      <c r="AN1018" s="22"/>
      <c r="AO1018" s="22"/>
      <c r="AP1018" s="22"/>
      <c r="AQ1018" s="22"/>
      <c r="AR1018" s="22"/>
      <c r="AS1018" s="22"/>
      <c r="AT1018" s="22"/>
      <c r="AU1018" s="22"/>
      <c r="AV1018" s="22"/>
      <c r="AW1018" s="22"/>
      <c r="AX1018" s="22"/>
      <c r="AY1018" s="22"/>
      <c r="AZ1018" s="22"/>
      <c r="BA1018" s="22"/>
      <c r="BB1018" s="22"/>
      <c r="BC1018" s="22"/>
      <c r="BD1018" s="22"/>
      <c r="BE1018" s="22"/>
      <c r="BF1018" s="22"/>
      <c r="BG1018" s="22"/>
      <c r="BH1018" s="22"/>
      <c r="BI1018" s="22"/>
      <c r="BJ1018" s="22"/>
      <c r="BK1018" s="22"/>
      <c r="BL1018" s="22"/>
      <c r="BM1018" s="22"/>
      <c r="BN1018" s="22"/>
      <c r="BO1018" s="22"/>
      <c r="BP1018" s="22"/>
      <c r="BQ1018" s="22"/>
      <c r="BR1018" s="22"/>
      <c r="BS1018" s="22"/>
      <c r="BT1018" s="22"/>
      <c r="BU1018" s="22"/>
      <c r="BV1018" s="22"/>
      <c r="BW1018" s="22"/>
      <c r="BX1018" s="22"/>
      <c r="BY1018" s="22"/>
      <c r="BZ1018" s="22"/>
      <c r="CA1018" s="22"/>
      <c r="CB1018" s="22"/>
      <c r="CC1018" s="22"/>
      <c r="CD1018" s="22"/>
      <c r="CE1018" s="22"/>
      <c r="CF1018" s="22"/>
    </row>
    <row r="1019" spans="1:84" ht="13" thickBot="1" x14ac:dyDescent="0.3">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c r="W1019" s="22"/>
      <c r="X1019" s="22"/>
      <c r="Y1019" s="22"/>
      <c r="Z1019" s="22"/>
      <c r="AA1019" s="22"/>
      <c r="AB1019" s="22"/>
      <c r="AC1019" s="22"/>
      <c r="AD1019" s="22"/>
      <c r="AE1019" s="22"/>
      <c r="AF1019" s="22"/>
      <c r="AG1019" s="22"/>
      <c r="AH1019" s="22"/>
      <c r="AI1019" s="22"/>
      <c r="AJ1019" s="22"/>
      <c r="AK1019" s="22"/>
      <c r="AL1019" s="22"/>
      <c r="AM1019" s="22"/>
      <c r="AN1019" s="22"/>
      <c r="AO1019" s="22"/>
      <c r="AP1019" s="22"/>
      <c r="AQ1019" s="22"/>
      <c r="AR1019" s="22"/>
      <c r="AS1019" s="22"/>
      <c r="AT1019" s="22"/>
      <c r="AU1019" s="22"/>
      <c r="AV1019" s="22"/>
      <c r="AW1019" s="22"/>
      <c r="AX1019" s="22"/>
      <c r="AY1019" s="22"/>
      <c r="AZ1019" s="22"/>
      <c r="BA1019" s="22"/>
      <c r="BB1019" s="22"/>
      <c r="BC1019" s="22"/>
      <c r="BD1019" s="22"/>
      <c r="BE1019" s="22"/>
      <c r="BF1019" s="22"/>
      <c r="BG1019" s="22"/>
      <c r="BH1019" s="22"/>
      <c r="BI1019" s="22"/>
      <c r="BJ1019" s="22"/>
      <c r="BK1019" s="22"/>
      <c r="BL1019" s="22"/>
      <c r="BM1019" s="22"/>
      <c r="BN1019" s="22"/>
      <c r="BO1019" s="22"/>
      <c r="BP1019" s="22"/>
      <c r="BQ1019" s="22"/>
      <c r="BR1019" s="22"/>
      <c r="BS1019" s="22"/>
      <c r="BT1019" s="22"/>
      <c r="BU1019" s="22"/>
      <c r="BV1019" s="22"/>
      <c r="BW1019" s="22"/>
      <c r="BX1019" s="22"/>
      <c r="BY1019" s="22"/>
      <c r="BZ1019" s="22"/>
      <c r="CA1019" s="22"/>
      <c r="CB1019" s="22"/>
      <c r="CC1019" s="22"/>
      <c r="CD1019" s="22"/>
      <c r="CE1019" s="22"/>
      <c r="CF1019" s="22"/>
    </row>
    <row r="1020" spans="1:84" ht="13" thickBot="1" x14ac:dyDescent="0.3">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c r="W1020" s="22"/>
      <c r="X1020" s="22"/>
      <c r="Y1020" s="22"/>
      <c r="Z1020" s="22"/>
      <c r="AA1020" s="22"/>
      <c r="AB1020" s="22"/>
      <c r="AC1020" s="22"/>
      <c r="AD1020" s="22"/>
      <c r="AE1020" s="22"/>
      <c r="AF1020" s="22"/>
      <c r="AG1020" s="22"/>
      <c r="AH1020" s="22"/>
      <c r="AI1020" s="22"/>
      <c r="AJ1020" s="22"/>
      <c r="AK1020" s="22"/>
      <c r="AL1020" s="22"/>
      <c r="AM1020" s="22"/>
      <c r="AN1020" s="22"/>
      <c r="AO1020" s="22"/>
      <c r="AP1020" s="22"/>
      <c r="AQ1020" s="22"/>
      <c r="AR1020" s="22"/>
      <c r="AS1020" s="22"/>
      <c r="AT1020" s="22"/>
      <c r="AU1020" s="22"/>
      <c r="AV1020" s="22"/>
      <c r="AW1020" s="22"/>
      <c r="AX1020" s="22"/>
      <c r="AY1020" s="22"/>
      <c r="AZ1020" s="22"/>
      <c r="BA1020" s="22"/>
      <c r="BB1020" s="22"/>
      <c r="BC1020" s="22"/>
      <c r="BD1020" s="22"/>
      <c r="BE1020" s="22"/>
      <c r="BF1020" s="22"/>
      <c r="BG1020" s="22"/>
      <c r="BH1020" s="22"/>
      <c r="BI1020" s="22"/>
      <c r="BJ1020" s="22"/>
      <c r="BK1020" s="22"/>
      <c r="BL1020" s="22"/>
      <c r="BM1020" s="22"/>
      <c r="BN1020" s="22"/>
      <c r="BO1020" s="22"/>
      <c r="BP1020" s="22"/>
      <c r="BQ1020" s="22"/>
      <c r="BR1020" s="22"/>
      <c r="BS1020" s="22"/>
      <c r="BT1020" s="22"/>
      <c r="BU1020" s="22"/>
      <c r="BV1020" s="22"/>
      <c r="BW1020" s="22"/>
      <c r="BX1020" s="22"/>
      <c r="BY1020" s="22"/>
      <c r="BZ1020" s="22"/>
      <c r="CA1020" s="22"/>
      <c r="CB1020" s="22"/>
      <c r="CC1020" s="22"/>
      <c r="CD1020" s="22"/>
      <c r="CE1020" s="22"/>
      <c r="CF1020" s="22"/>
    </row>
    <row r="1021" spans="1:84" ht="13" thickBot="1" x14ac:dyDescent="0.3">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c r="W1021" s="22"/>
      <c r="X1021" s="22"/>
      <c r="Y1021" s="22"/>
      <c r="Z1021" s="22"/>
      <c r="AA1021" s="22"/>
      <c r="AB1021" s="22"/>
      <c r="AC1021" s="22"/>
      <c r="AD1021" s="22"/>
      <c r="AE1021" s="22"/>
      <c r="AF1021" s="22"/>
      <c r="AG1021" s="22"/>
      <c r="AH1021" s="22"/>
      <c r="AI1021" s="22"/>
      <c r="AJ1021" s="22"/>
      <c r="AK1021" s="22"/>
      <c r="AL1021" s="22"/>
      <c r="AM1021" s="22"/>
      <c r="AN1021" s="22"/>
      <c r="AO1021" s="22"/>
      <c r="AP1021" s="22"/>
      <c r="AQ1021" s="22"/>
      <c r="AR1021" s="22"/>
      <c r="AS1021" s="22"/>
      <c r="AT1021" s="22"/>
      <c r="AU1021" s="22"/>
      <c r="AV1021" s="22"/>
      <c r="AW1021" s="22"/>
      <c r="AX1021" s="22"/>
      <c r="AY1021" s="22"/>
      <c r="AZ1021" s="22"/>
      <c r="BA1021" s="22"/>
      <c r="BB1021" s="22"/>
      <c r="BC1021" s="22"/>
      <c r="BD1021" s="22"/>
      <c r="BE1021" s="22"/>
      <c r="BF1021" s="22"/>
      <c r="BG1021" s="22"/>
      <c r="BH1021" s="22"/>
      <c r="BI1021" s="22"/>
      <c r="BJ1021" s="22"/>
      <c r="BK1021" s="22"/>
      <c r="BL1021" s="22"/>
      <c r="BM1021" s="22"/>
      <c r="BN1021" s="22"/>
      <c r="BO1021" s="22"/>
      <c r="BP1021" s="22"/>
      <c r="BQ1021" s="22"/>
      <c r="BR1021" s="22"/>
      <c r="BS1021" s="22"/>
      <c r="BT1021" s="22"/>
      <c r="BU1021" s="22"/>
      <c r="BV1021" s="22"/>
      <c r="BW1021" s="22"/>
      <c r="BX1021" s="22"/>
      <c r="BY1021" s="22"/>
      <c r="BZ1021" s="22"/>
      <c r="CA1021" s="22"/>
      <c r="CB1021" s="22"/>
      <c r="CC1021" s="22"/>
      <c r="CD1021" s="22"/>
      <c r="CE1021" s="22"/>
      <c r="CF1021" s="22"/>
    </row>
    <row r="1022" spans="1:84" ht="13" thickBot="1" x14ac:dyDescent="0.3">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c r="W1022" s="22"/>
      <c r="X1022" s="22"/>
      <c r="Y1022" s="22"/>
      <c r="Z1022" s="22"/>
      <c r="AA1022" s="22"/>
      <c r="AB1022" s="22"/>
      <c r="AC1022" s="22"/>
      <c r="AD1022" s="22"/>
      <c r="AE1022" s="22"/>
      <c r="AF1022" s="22"/>
      <c r="AG1022" s="22"/>
      <c r="AH1022" s="22"/>
      <c r="AI1022" s="22"/>
      <c r="AJ1022" s="22"/>
      <c r="AK1022" s="22"/>
      <c r="AL1022" s="22"/>
      <c r="AM1022" s="22"/>
      <c r="AN1022" s="22"/>
      <c r="AO1022" s="22"/>
      <c r="AP1022" s="22"/>
      <c r="AQ1022" s="22"/>
      <c r="AR1022" s="22"/>
      <c r="AS1022" s="22"/>
      <c r="AT1022" s="22"/>
      <c r="AU1022" s="22"/>
      <c r="AV1022" s="22"/>
      <c r="AW1022" s="22"/>
      <c r="AX1022" s="22"/>
      <c r="AY1022" s="22"/>
      <c r="AZ1022" s="22"/>
      <c r="BA1022" s="22"/>
      <c r="BB1022" s="22"/>
      <c r="BC1022" s="22"/>
      <c r="BD1022" s="22"/>
      <c r="BE1022" s="22"/>
      <c r="BF1022" s="22"/>
      <c r="BG1022" s="22"/>
      <c r="BH1022" s="22"/>
      <c r="BI1022" s="22"/>
      <c r="BJ1022" s="22"/>
      <c r="BK1022" s="22"/>
      <c r="BL1022" s="22"/>
      <c r="BM1022" s="22"/>
      <c r="BN1022" s="22"/>
      <c r="BO1022" s="22"/>
      <c r="BP1022" s="22"/>
      <c r="BQ1022" s="22"/>
      <c r="BR1022" s="22"/>
      <c r="BS1022" s="22"/>
      <c r="BT1022" s="22"/>
      <c r="BU1022" s="22"/>
      <c r="BV1022" s="22"/>
      <c r="BW1022" s="22"/>
      <c r="BX1022" s="22"/>
      <c r="BY1022" s="22"/>
      <c r="BZ1022" s="22"/>
      <c r="CA1022" s="22"/>
      <c r="CB1022" s="22"/>
      <c r="CC1022" s="22"/>
      <c r="CD1022" s="22"/>
      <c r="CE1022" s="22"/>
      <c r="CF1022" s="22"/>
    </row>
    <row r="1023" spans="1:84" ht="13" thickBot="1" x14ac:dyDescent="0.3">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c r="W1023" s="22"/>
      <c r="X1023" s="22"/>
      <c r="Y1023" s="22"/>
      <c r="Z1023" s="22"/>
      <c r="AA1023" s="22"/>
      <c r="AB1023" s="22"/>
      <c r="AC1023" s="22"/>
      <c r="AD1023" s="22"/>
      <c r="AE1023" s="22"/>
      <c r="AF1023" s="22"/>
      <c r="AG1023" s="22"/>
      <c r="AH1023" s="22"/>
      <c r="AI1023" s="22"/>
      <c r="AJ1023" s="22"/>
      <c r="AK1023" s="22"/>
      <c r="AL1023" s="22"/>
      <c r="AM1023" s="22"/>
      <c r="AN1023" s="22"/>
      <c r="AO1023" s="22"/>
      <c r="AP1023" s="22"/>
      <c r="AQ1023" s="22"/>
      <c r="AR1023" s="22"/>
      <c r="AS1023" s="22"/>
      <c r="AT1023" s="22"/>
      <c r="AU1023" s="22"/>
      <c r="AV1023" s="22"/>
      <c r="AW1023" s="22"/>
      <c r="AX1023" s="22"/>
      <c r="AY1023" s="22"/>
      <c r="AZ1023" s="22"/>
      <c r="BA1023" s="22"/>
      <c r="BB1023" s="22"/>
      <c r="BC1023" s="22"/>
      <c r="BD1023" s="22"/>
      <c r="BE1023" s="22"/>
      <c r="BF1023" s="22"/>
      <c r="BG1023" s="22"/>
      <c r="BH1023" s="22"/>
      <c r="BI1023" s="22"/>
      <c r="BJ1023" s="22"/>
      <c r="BK1023" s="22"/>
      <c r="BL1023" s="22"/>
      <c r="BM1023" s="22"/>
      <c r="BN1023" s="22"/>
      <c r="BO1023" s="22"/>
      <c r="BP1023" s="22"/>
      <c r="BQ1023" s="22"/>
      <c r="BR1023" s="22"/>
      <c r="BS1023" s="22"/>
      <c r="BT1023" s="22"/>
      <c r="BU1023" s="22"/>
      <c r="BV1023" s="22"/>
      <c r="BW1023" s="22"/>
      <c r="BX1023" s="22"/>
      <c r="BY1023" s="22"/>
      <c r="BZ1023" s="22"/>
      <c r="CA1023" s="22"/>
      <c r="CB1023" s="22"/>
      <c r="CC1023" s="22"/>
      <c r="CD1023" s="22"/>
      <c r="CE1023" s="22"/>
      <c r="CF1023" s="22"/>
    </row>
    <row r="1024" spans="1:84" ht="13" thickBot="1" x14ac:dyDescent="0.3">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c r="W1024" s="22"/>
      <c r="X1024" s="22"/>
      <c r="Y1024" s="22"/>
      <c r="Z1024" s="22"/>
      <c r="AA1024" s="22"/>
      <c r="AB1024" s="22"/>
      <c r="AC1024" s="22"/>
      <c r="AD1024" s="22"/>
      <c r="AE1024" s="22"/>
      <c r="AF1024" s="22"/>
      <c r="AG1024" s="22"/>
      <c r="AH1024" s="22"/>
      <c r="AI1024" s="22"/>
      <c r="AJ1024" s="22"/>
      <c r="AK1024" s="22"/>
      <c r="AL1024" s="22"/>
      <c r="AM1024" s="22"/>
      <c r="AN1024" s="22"/>
      <c r="AO1024" s="22"/>
      <c r="AP1024" s="22"/>
      <c r="AQ1024" s="22"/>
      <c r="AR1024" s="22"/>
      <c r="AS1024" s="22"/>
      <c r="AT1024" s="22"/>
      <c r="AU1024" s="22"/>
      <c r="AV1024" s="22"/>
      <c r="AW1024" s="22"/>
      <c r="AX1024" s="22"/>
      <c r="AY1024" s="22"/>
      <c r="AZ1024" s="22"/>
      <c r="BA1024" s="22"/>
      <c r="BB1024" s="22"/>
      <c r="BC1024" s="22"/>
      <c r="BD1024" s="22"/>
      <c r="BE1024" s="22"/>
      <c r="BF1024" s="22"/>
      <c r="BG1024" s="22"/>
      <c r="BH1024" s="22"/>
      <c r="BI1024" s="22"/>
      <c r="BJ1024" s="22"/>
      <c r="BK1024" s="22"/>
      <c r="BL1024" s="22"/>
      <c r="BM1024" s="22"/>
      <c r="BN1024" s="22"/>
      <c r="BO1024" s="22"/>
      <c r="BP1024" s="22"/>
      <c r="BQ1024" s="22"/>
      <c r="BR1024" s="22"/>
      <c r="BS1024" s="22"/>
      <c r="BT1024" s="22"/>
      <c r="BU1024" s="22"/>
      <c r="BV1024" s="22"/>
      <c r="BW1024" s="22"/>
      <c r="BX1024" s="22"/>
      <c r="BY1024" s="22"/>
      <c r="BZ1024" s="22"/>
      <c r="CA1024" s="22"/>
      <c r="CB1024" s="22"/>
      <c r="CC1024" s="22"/>
      <c r="CD1024" s="22"/>
      <c r="CE1024" s="22"/>
      <c r="CF1024" s="22"/>
    </row>
    <row r="1025" spans="1:84" ht="13" thickBot="1" x14ac:dyDescent="0.3">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c r="W1025" s="22"/>
      <c r="X1025" s="22"/>
      <c r="Y1025" s="22"/>
      <c r="Z1025" s="22"/>
      <c r="AA1025" s="22"/>
      <c r="AB1025" s="22"/>
      <c r="AC1025" s="22"/>
      <c r="AD1025" s="22"/>
      <c r="AE1025" s="22"/>
      <c r="AF1025" s="22"/>
      <c r="AG1025" s="22"/>
      <c r="AH1025" s="22"/>
      <c r="AI1025" s="22"/>
      <c r="AJ1025" s="22"/>
      <c r="AK1025" s="22"/>
      <c r="AL1025" s="22"/>
      <c r="AM1025" s="22"/>
      <c r="AN1025" s="22"/>
      <c r="AO1025" s="22"/>
      <c r="AP1025" s="22"/>
      <c r="AQ1025" s="22"/>
      <c r="AR1025" s="22"/>
      <c r="AS1025" s="22"/>
      <c r="AT1025" s="22"/>
      <c r="AU1025" s="22"/>
      <c r="AV1025" s="22"/>
      <c r="AW1025" s="22"/>
      <c r="AX1025" s="22"/>
      <c r="AY1025" s="22"/>
      <c r="AZ1025" s="22"/>
      <c r="BA1025" s="22"/>
      <c r="BB1025" s="22"/>
      <c r="BC1025" s="22"/>
      <c r="BD1025" s="22"/>
      <c r="BE1025" s="22"/>
      <c r="BF1025" s="22"/>
      <c r="BG1025" s="22"/>
      <c r="BH1025" s="22"/>
      <c r="BI1025" s="22"/>
      <c r="BJ1025" s="22"/>
      <c r="BK1025" s="22"/>
      <c r="BL1025" s="22"/>
      <c r="BM1025" s="22"/>
      <c r="BN1025" s="22"/>
      <c r="BO1025" s="22"/>
      <c r="BP1025" s="22"/>
      <c r="BQ1025" s="22"/>
      <c r="BR1025" s="22"/>
      <c r="BS1025" s="22"/>
      <c r="BT1025" s="22"/>
      <c r="BU1025" s="22"/>
      <c r="BV1025" s="22"/>
      <c r="BW1025" s="22"/>
      <c r="BX1025" s="22"/>
      <c r="BY1025" s="22"/>
      <c r="BZ1025" s="22"/>
      <c r="CA1025" s="22"/>
      <c r="CB1025" s="22"/>
      <c r="CC1025" s="22"/>
      <c r="CD1025" s="22"/>
      <c r="CE1025" s="22"/>
      <c r="CF1025" s="22"/>
    </row>
    <row r="1026" spans="1:84" ht="13" thickBot="1" x14ac:dyDescent="0.3">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c r="W1026" s="22"/>
      <c r="X1026" s="22"/>
      <c r="Y1026" s="22"/>
      <c r="Z1026" s="22"/>
      <c r="AA1026" s="22"/>
      <c r="AB1026" s="22"/>
      <c r="AC1026" s="22"/>
      <c r="AD1026" s="22"/>
      <c r="AE1026" s="22"/>
      <c r="AF1026" s="22"/>
      <c r="AG1026" s="22"/>
      <c r="AH1026" s="22"/>
      <c r="AI1026" s="22"/>
      <c r="AJ1026" s="22"/>
      <c r="AK1026" s="22"/>
      <c r="AL1026" s="22"/>
      <c r="AM1026" s="22"/>
      <c r="AN1026" s="22"/>
      <c r="AO1026" s="22"/>
      <c r="AP1026" s="22"/>
      <c r="AQ1026" s="22"/>
      <c r="AR1026" s="22"/>
      <c r="AS1026" s="22"/>
      <c r="AT1026" s="22"/>
      <c r="AU1026" s="22"/>
      <c r="AV1026" s="22"/>
      <c r="AW1026" s="22"/>
      <c r="AX1026" s="22"/>
      <c r="AY1026" s="22"/>
      <c r="AZ1026" s="22"/>
      <c r="BA1026" s="22"/>
      <c r="BB1026" s="22"/>
      <c r="BC1026" s="22"/>
      <c r="BD1026" s="22"/>
      <c r="BE1026" s="22"/>
      <c r="BF1026" s="22"/>
      <c r="BG1026" s="22"/>
      <c r="BH1026" s="22"/>
      <c r="BI1026" s="22"/>
      <c r="BJ1026" s="22"/>
      <c r="BK1026" s="22"/>
      <c r="BL1026" s="22"/>
      <c r="BM1026" s="22"/>
      <c r="BN1026" s="22"/>
      <c r="BO1026" s="22"/>
      <c r="BP1026" s="22"/>
      <c r="BQ1026" s="22"/>
      <c r="BR1026" s="22"/>
      <c r="BS1026" s="22"/>
      <c r="BT1026" s="22"/>
      <c r="BU1026" s="22"/>
      <c r="BV1026" s="22"/>
      <c r="BW1026" s="22"/>
      <c r="BX1026" s="22"/>
      <c r="BY1026" s="22"/>
      <c r="BZ1026" s="22"/>
      <c r="CA1026" s="22"/>
      <c r="CB1026" s="22"/>
      <c r="CC1026" s="22"/>
      <c r="CD1026" s="22"/>
      <c r="CE1026" s="22"/>
      <c r="CF1026" s="22"/>
    </row>
    <row r="1027" spans="1:84" ht="13" thickBot="1" x14ac:dyDescent="0.3">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c r="W1027" s="22"/>
      <c r="X1027" s="22"/>
      <c r="Y1027" s="22"/>
      <c r="Z1027" s="22"/>
      <c r="AA1027" s="22"/>
      <c r="AB1027" s="22"/>
      <c r="AC1027" s="22"/>
      <c r="AD1027" s="22"/>
      <c r="AE1027" s="22"/>
      <c r="AF1027" s="22"/>
      <c r="AG1027" s="22"/>
      <c r="AH1027" s="22"/>
      <c r="AI1027" s="22"/>
      <c r="AJ1027" s="22"/>
      <c r="AK1027" s="22"/>
      <c r="AL1027" s="22"/>
      <c r="AM1027" s="22"/>
      <c r="AN1027" s="22"/>
      <c r="AO1027" s="22"/>
      <c r="AP1027" s="22"/>
      <c r="AQ1027" s="22"/>
      <c r="AR1027" s="22"/>
      <c r="AS1027" s="22"/>
      <c r="AT1027" s="22"/>
      <c r="AU1027" s="22"/>
      <c r="AV1027" s="22"/>
      <c r="AW1027" s="22"/>
      <c r="AX1027" s="22"/>
      <c r="AY1027" s="22"/>
      <c r="AZ1027" s="22"/>
      <c r="BA1027" s="22"/>
      <c r="BB1027" s="22"/>
      <c r="BC1027" s="22"/>
      <c r="BD1027" s="22"/>
      <c r="BE1027" s="22"/>
      <c r="BF1027" s="22"/>
      <c r="BG1027" s="22"/>
      <c r="BH1027" s="22"/>
      <c r="BI1027" s="22"/>
      <c r="BJ1027" s="22"/>
      <c r="BK1027" s="22"/>
      <c r="BL1027" s="22"/>
      <c r="BM1027" s="22"/>
      <c r="BN1027" s="22"/>
      <c r="BO1027" s="22"/>
      <c r="BP1027" s="22"/>
      <c r="BQ1027" s="22"/>
      <c r="BR1027" s="22"/>
      <c r="BS1027" s="22"/>
      <c r="BT1027" s="22"/>
      <c r="BU1027" s="22"/>
      <c r="BV1027" s="22"/>
      <c r="BW1027" s="22"/>
      <c r="BX1027" s="22"/>
      <c r="BY1027" s="22"/>
      <c r="BZ1027" s="22"/>
      <c r="CA1027" s="22"/>
      <c r="CB1027" s="22"/>
      <c r="CC1027" s="22"/>
      <c r="CD1027" s="22"/>
      <c r="CE1027" s="22"/>
      <c r="CF1027" s="22"/>
    </row>
    <row r="1028" spans="1:84" ht="13" thickBot="1" x14ac:dyDescent="0.3">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c r="W1028" s="22"/>
      <c r="X1028" s="22"/>
      <c r="Y1028" s="22"/>
      <c r="Z1028" s="22"/>
      <c r="AA1028" s="22"/>
      <c r="AB1028" s="22"/>
      <c r="AC1028" s="22"/>
      <c r="AD1028" s="22"/>
      <c r="AE1028" s="22"/>
      <c r="AF1028" s="22"/>
      <c r="AG1028" s="22"/>
      <c r="AH1028" s="22"/>
      <c r="AI1028" s="22"/>
      <c r="AJ1028" s="22"/>
      <c r="AK1028" s="22"/>
      <c r="AL1028" s="22"/>
      <c r="AM1028" s="22"/>
      <c r="AN1028" s="22"/>
      <c r="AO1028" s="22"/>
      <c r="AP1028" s="22"/>
      <c r="AQ1028" s="22"/>
      <c r="AR1028" s="22"/>
      <c r="AS1028" s="22"/>
      <c r="AT1028" s="22"/>
      <c r="AU1028" s="22"/>
      <c r="AV1028" s="22"/>
      <c r="AW1028" s="22"/>
      <c r="AX1028" s="22"/>
      <c r="AY1028" s="22"/>
      <c r="AZ1028" s="22"/>
      <c r="BA1028" s="22"/>
      <c r="BB1028" s="22"/>
      <c r="BC1028" s="22"/>
      <c r="BD1028" s="22"/>
      <c r="BE1028" s="22"/>
      <c r="BF1028" s="22"/>
      <c r="BG1028" s="22"/>
      <c r="BH1028" s="22"/>
      <c r="BI1028" s="22"/>
      <c r="BJ1028" s="22"/>
      <c r="BK1028" s="22"/>
      <c r="BL1028" s="22"/>
      <c r="BM1028" s="22"/>
      <c r="BN1028" s="22"/>
      <c r="BO1028" s="22"/>
      <c r="BP1028" s="22"/>
      <c r="BQ1028" s="22"/>
      <c r="BR1028" s="22"/>
      <c r="BS1028" s="22"/>
      <c r="BT1028" s="22"/>
      <c r="BU1028" s="22"/>
      <c r="BV1028" s="22"/>
      <c r="BW1028" s="22"/>
      <c r="BX1028" s="22"/>
      <c r="BY1028" s="22"/>
      <c r="BZ1028" s="22"/>
      <c r="CA1028" s="22"/>
      <c r="CB1028" s="22"/>
      <c r="CC1028" s="22"/>
      <c r="CD1028" s="22"/>
      <c r="CE1028" s="22"/>
      <c r="CF1028" s="22"/>
    </row>
    <row r="1029" spans="1:84" ht="13" thickBot="1" x14ac:dyDescent="0.3">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c r="W1029" s="22"/>
      <c r="X1029" s="22"/>
      <c r="Y1029" s="22"/>
      <c r="Z1029" s="22"/>
      <c r="AA1029" s="22"/>
      <c r="AB1029" s="22"/>
      <c r="AC1029" s="22"/>
      <c r="AD1029" s="22"/>
      <c r="AE1029" s="22"/>
      <c r="AF1029" s="22"/>
      <c r="AG1029" s="22"/>
      <c r="AH1029" s="22"/>
      <c r="AI1029" s="22"/>
      <c r="AJ1029" s="22"/>
      <c r="AK1029" s="22"/>
      <c r="AL1029" s="22"/>
      <c r="AM1029" s="22"/>
      <c r="AN1029" s="22"/>
      <c r="AO1029" s="22"/>
      <c r="AP1029" s="22"/>
      <c r="AQ1029" s="22"/>
      <c r="AR1029" s="22"/>
      <c r="AS1029" s="22"/>
      <c r="AT1029" s="22"/>
      <c r="AU1029" s="22"/>
      <c r="AV1029" s="22"/>
      <c r="AW1029" s="22"/>
      <c r="AX1029" s="22"/>
      <c r="AY1029" s="22"/>
      <c r="AZ1029" s="22"/>
      <c r="BA1029" s="22"/>
      <c r="BB1029" s="22"/>
      <c r="BC1029" s="22"/>
      <c r="BD1029" s="22"/>
      <c r="BE1029" s="22"/>
      <c r="BF1029" s="22"/>
      <c r="BG1029" s="22"/>
      <c r="BH1029" s="22"/>
      <c r="BI1029" s="22"/>
      <c r="BJ1029" s="22"/>
      <c r="BK1029" s="22"/>
      <c r="BL1029" s="22"/>
      <c r="BM1029" s="22"/>
      <c r="BN1029" s="22"/>
      <c r="BO1029" s="22"/>
      <c r="BP1029" s="22"/>
      <c r="BQ1029" s="22"/>
      <c r="BR1029" s="22"/>
      <c r="BS1029" s="22"/>
      <c r="BT1029" s="22"/>
      <c r="BU1029" s="22"/>
      <c r="BV1029" s="22"/>
      <c r="BW1029" s="22"/>
      <c r="BX1029" s="22"/>
      <c r="BY1029" s="22"/>
      <c r="BZ1029" s="22"/>
      <c r="CA1029" s="22"/>
      <c r="CB1029" s="22"/>
      <c r="CC1029" s="22"/>
      <c r="CD1029" s="22"/>
      <c r="CE1029" s="22"/>
      <c r="CF1029" s="22"/>
    </row>
    <row r="1030" spans="1:84" ht="13" thickBot="1" x14ac:dyDescent="0.3">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c r="W1030" s="22"/>
      <c r="X1030" s="22"/>
      <c r="Y1030" s="22"/>
      <c r="Z1030" s="22"/>
      <c r="AA1030" s="22"/>
      <c r="AB1030" s="22"/>
      <c r="AC1030" s="22"/>
      <c r="AD1030" s="22"/>
      <c r="AE1030" s="22"/>
      <c r="AF1030" s="22"/>
      <c r="AG1030" s="22"/>
      <c r="AH1030" s="22"/>
      <c r="AI1030" s="22"/>
      <c r="AJ1030" s="22"/>
      <c r="AK1030" s="22"/>
      <c r="AL1030" s="22"/>
      <c r="AM1030" s="22"/>
      <c r="AN1030" s="22"/>
      <c r="AO1030" s="22"/>
      <c r="AP1030" s="22"/>
      <c r="AQ1030" s="22"/>
      <c r="AR1030" s="22"/>
      <c r="AS1030" s="22"/>
      <c r="AT1030" s="22"/>
      <c r="AU1030" s="22"/>
      <c r="AV1030" s="22"/>
      <c r="AW1030" s="22"/>
      <c r="AX1030" s="22"/>
      <c r="AY1030" s="22"/>
      <c r="AZ1030" s="22"/>
      <c r="BA1030" s="22"/>
      <c r="BB1030" s="22"/>
      <c r="BC1030" s="22"/>
      <c r="BD1030" s="22"/>
      <c r="BE1030" s="22"/>
      <c r="BF1030" s="22"/>
      <c r="BG1030" s="22"/>
      <c r="BH1030" s="22"/>
      <c r="BI1030" s="22"/>
      <c r="BJ1030" s="22"/>
      <c r="BK1030" s="22"/>
      <c r="BL1030" s="22"/>
      <c r="BM1030" s="22"/>
      <c r="BN1030" s="22"/>
      <c r="BO1030" s="22"/>
      <c r="BP1030" s="22"/>
      <c r="BQ1030" s="22"/>
      <c r="BR1030" s="22"/>
      <c r="BS1030" s="22"/>
      <c r="BT1030" s="22"/>
      <c r="BU1030" s="22"/>
      <c r="BV1030" s="22"/>
      <c r="BW1030" s="22"/>
      <c r="BX1030" s="22"/>
      <c r="BY1030" s="22"/>
      <c r="BZ1030" s="22"/>
      <c r="CA1030" s="22"/>
      <c r="CB1030" s="22"/>
      <c r="CC1030" s="22"/>
      <c r="CD1030" s="22"/>
      <c r="CE1030" s="22"/>
      <c r="CF1030" s="22"/>
    </row>
    <row r="1031" spans="1:84" ht="13" thickBot="1" x14ac:dyDescent="0.3">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c r="W1031" s="22"/>
      <c r="X1031" s="22"/>
      <c r="Y1031" s="22"/>
      <c r="Z1031" s="22"/>
      <c r="AA1031" s="22"/>
      <c r="AB1031" s="22"/>
      <c r="AC1031" s="22"/>
      <c r="AD1031" s="22"/>
      <c r="AE1031" s="22"/>
      <c r="AF1031" s="22"/>
      <c r="AG1031" s="22"/>
      <c r="AH1031" s="22"/>
      <c r="AI1031" s="22"/>
      <c r="AJ1031" s="22"/>
      <c r="AK1031" s="22"/>
      <c r="AL1031" s="22"/>
      <c r="AM1031" s="22"/>
      <c r="AN1031" s="22"/>
      <c r="AO1031" s="22"/>
      <c r="AP1031" s="22"/>
      <c r="AQ1031" s="22"/>
      <c r="AR1031" s="22"/>
      <c r="AS1031" s="22"/>
      <c r="AT1031" s="22"/>
      <c r="AU1031" s="22"/>
      <c r="AV1031" s="22"/>
      <c r="AW1031" s="22"/>
      <c r="AX1031" s="22"/>
      <c r="AY1031" s="22"/>
      <c r="AZ1031" s="22"/>
      <c r="BA1031" s="22"/>
      <c r="BB1031" s="22"/>
      <c r="BC1031" s="22"/>
      <c r="BD1031" s="22"/>
      <c r="BE1031" s="22"/>
      <c r="BF1031" s="22"/>
      <c r="BG1031" s="22"/>
      <c r="BH1031" s="22"/>
      <c r="BI1031" s="22"/>
      <c r="BJ1031" s="22"/>
      <c r="BK1031" s="22"/>
      <c r="BL1031" s="22"/>
      <c r="BM1031" s="22"/>
      <c r="BN1031" s="22"/>
      <c r="BO1031" s="22"/>
      <c r="BP1031" s="22"/>
      <c r="BQ1031" s="22"/>
      <c r="BR1031" s="22"/>
      <c r="BS1031" s="22"/>
      <c r="BT1031" s="22"/>
      <c r="BU1031" s="22"/>
      <c r="BV1031" s="22"/>
      <c r="BW1031" s="22"/>
      <c r="BX1031" s="22"/>
      <c r="BY1031" s="22"/>
      <c r="BZ1031" s="22"/>
      <c r="CA1031" s="22"/>
      <c r="CB1031" s="22"/>
      <c r="CC1031" s="22"/>
      <c r="CD1031" s="22"/>
      <c r="CE1031" s="22"/>
      <c r="CF1031" s="22"/>
    </row>
    <row r="1032" spans="1:84" ht="13" thickBot="1" x14ac:dyDescent="0.3">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c r="W1032" s="22"/>
      <c r="X1032" s="22"/>
      <c r="Y1032" s="22"/>
      <c r="Z1032" s="22"/>
      <c r="AA1032" s="22"/>
      <c r="AB1032" s="22"/>
      <c r="AC1032" s="22"/>
      <c r="AD1032" s="22"/>
      <c r="AE1032" s="22"/>
      <c r="AF1032" s="22"/>
      <c r="AG1032" s="22"/>
      <c r="AH1032" s="22"/>
      <c r="AI1032" s="22"/>
      <c r="AJ1032" s="22"/>
      <c r="AK1032" s="22"/>
      <c r="AL1032" s="22"/>
      <c r="AM1032" s="22"/>
      <c r="AN1032" s="22"/>
      <c r="AO1032" s="22"/>
      <c r="AP1032" s="22"/>
      <c r="AQ1032" s="22"/>
      <c r="AR1032" s="22"/>
      <c r="AS1032" s="22"/>
      <c r="AT1032" s="22"/>
      <c r="AU1032" s="22"/>
      <c r="AV1032" s="22"/>
      <c r="AW1032" s="22"/>
      <c r="AX1032" s="22"/>
      <c r="AY1032" s="22"/>
      <c r="AZ1032" s="22"/>
      <c r="BA1032" s="22"/>
      <c r="BB1032" s="22"/>
      <c r="BC1032" s="22"/>
      <c r="BD1032" s="22"/>
      <c r="BE1032" s="22"/>
      <c r="BF1032" s="22"/>
      <c r="BG1032" s="22"/>
      <c r="BH1032" s="22"/>
      <c r="BI1032" s="22"/>
      <c r="BJ1032" s="22"/>
      <c r="BK1032" s="22"/>
      <c r="BL1032" s="22"/>
      <c r="BM1032" s="22"/>
      <c r="BN1032" s="22"/>
      <c r="BO1032" s="22"/>
      <c r="BP1032" s="22"/>
      <c r="BQ1032" s="22"/>
      <c r="BR1032" s="22"/>
      <c r="BS1032" s="22"/>
      <c r="BT1032" s="22"/>
      <c r="BU1032" s="22"/>
      <c r="BV1032" s="22"/>
      <c r="BW1032" s="22"/>
      <c r="BX1032" s="22"/>
      <c r="BY1032" s="22"/>
      <c r="BZ1032" s="22"/>
      <c r="CA1032" s="22"/>
      <c r="CB1032" s="22"/>
      <c r="CC1032" s="22"/>
      <c r="CD1032" s="22"/>
      <c r="CE1032" s="22"/>
      <c r="CF1032" s="22"/>
    </row>
    <row r="1033" spans="1:84" ht="13" thickBot="1" x14ac:dyDescent="0.3">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c r="W1033" s="22"/>
      <c r="X1033" s="22"/>
      <c r="Y1033" s="22"/>
      <c r="Z1033" s="22"/>
      <c r="AA1033" s="22"/>
      <c r="AB1033" s="22"/>
      <c r="AC1033" s="22"/>
      <c r="AD1033" s="22"/>
      <c r="AE1033" s="22"/>
      <c r="AF1033" s="22"/>
      <c r="AG1033" s="22"/>
      <c r="AH1033" s="22"/>
      <c r="AI1033" s="22"/>
      <c r="AJ1033" s="22"/>
      <c r="AK1033" s="22"/>
      <c r="AL1033" s="22"/>
      <c r="AM1033" s="22"/>
      <c r="AN1033" s="22"/>
      <c r="AO1033" s="22"/>
      <c r="AP1033" s="22"/>
      <c r="AQ1033" s="22"/>
      <c r="AR1033" s="22"/>
      <c r="AS1033" s="22"/>
      <c r="AT1033" s="22"/>
      <c r="AU1033" s="22"/>
      <c r="AV1033" s="22"/>
      <c r="AW1033" s="22"/>
      <c r="AX1033" s="22"/>
      <c r="AY1033" s="22"/>
      <c r="AZ1033" s="22"/>
      <c r="BA1033" s="22"/>
      <c r="BB1033" s="22"/>
      <c r="BC1033" s="22"/>
      <c r="BD1033" s="22"/>
      <c r="BE1033" s="22"/>
      <c r="BF1033" s="22"/>
      <c r="BG1033" s="22"/>
      <c r="BH1033" s="22"/>
      <c r="BI1033" s="22"/>
      <c r="BJ1033" s="22"/>
      <c r="BK1033" s="22"/>
      <c r="BL1033" s="22"/>
      <c r="BM1033" s="22"/>
      <c r="BN1033" s="22"/>
      <c r="BO1033" s="22"/>
      <c r="BP1033" s="22"/>
      <c r="BQ1033" s="22"/>
      <c r="BR1033" s="22"/>
      <c r="BS1033" s="22"/>
      <c r="BT1033" s="22"/>
      <c r="BU1033" s="22"/>
      <c r="BV1033" s="22"/>
      <c r="BW1033" s="22"/>
      <c r="BX1033" s="22"/>
      <c r="BY1033" s="22"/>
      <c r="BZ1033" s="22"/>
      <c r="CA1033" s="22"/>
      <c r="CB1033" s="22"/>
      <c r="CC1033" s="22"/>
      <c r="CD1033" s="22"/>
      <c r="CE1033" s="22"/>
      <c r="CF1033" s="22"/>
    </row>
    <row r="1034" spans="1:84" ht="13" thickBot="1" x14ac:dyDescent="0.3">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c r="W1034" s="22"/>
      <c r="X1034" s="22"/>
      <c r="Y1034" s="22"/>
      <c r="Z1034" s="22"/>
      <c r="AA1034" s="22"/>
      <c r="AB1034" s="22"/>
      <c r="AC1034" s="22"/>
      <c r="AD1034" s="22"/>
      <c r="AE1034" s="22"/>
      <c r="AF1034" s="22"/>
      <c r="AG1034" s="22"/>
      <c r="AH1034" s="22"/>
      <c r="AI1034" s="22"/>
      <c r="AJ1034" s="22"/>
      <c r="AK1034" s="22"/>
      <c r="AL1034" s="22"/>
      <c r="AM1034" s="22"/>
      <c r="AN1034" s="22"/>
      <c r="AO1034" s="22"/>
      <c r="AP1034" s="22"/>
      <c r="AQ1034" s="22"/>
      <c r="AR1034" s="22"/>
      <c r="AS1034" s="22"/>
      <c r="AT1034" s="22"/>
      <c r="AU1034" s="22"/>
      <c r="AV1034" s="22"/>
      <c r="AW1034" s="22"/>
      <c r="AX1034" s="22"/>
      <c r="AY1034" s="22"/>
      <c r="AZ1034" s="22"/>
      <c r="BA1034" s="22"/>
      <c r="BB1034" s="22"/>
      <c r="BC1034" s="22"/>
      <c r="BD1034" s="22"/>
      <c r="BE1034" s="22"/>
      <c r="BF1034" s="22"/>
      <c r="BG1034" s="22"/>
      <c r="BH1034" s="22"/>
      <c r="BI1034" s="22"/>
      <c r="BJ1034" s="22"/>
      <c r="BK1034" s="22"/>
      <c r="BL1034" s="22"/>
      <c r="BM1034" s="22"/>
      <c r="BN1034" s="22"/>
      <c r="BO1034" s="22"/>
      <c r="BP1034" s="22"/>
      <c r="BQ1034" s="22"/>
      <c r="BR1034" s="22"/>
      <c r="BS1034" s="22"/>
      <c r="BT1034" s="22"/>
      <c r="BU1034" s="22"/>
      <c r="BV1034" s="22"/>
      <c r="BW1034" s="22"/>
      <c r="BX1034" s="22"/>
      <c r="BY1034" s="22"/>
      <c r="BZ1034" s="22"/>
      <c r="CA1034" s="22"/>
      <c r="CB1034" s="22"/>
      <c r="CC1034" s="22"/>
      <c r="CD1034" s="22"/>
      <c r="CE1034" s="22"/>
      <c r="CF1034" s="22"/>
    </row>
  </sheetData>
  <mergeCells count="13">
    <mergeCell ref="A1:BM1"/>
    <mergeCell ref="B86:BM86"/>
    <mergeCell ref="B75:BM75"/>
    <mergeCell ref="B76:BM76"/>
    <mergeCell ref="B77:BM77"/>
    <mergeCell ref="B78:BM78"/>
    <mergeCell ref="B79:BM79"/>
    <mergeCell ref="B80:BM80"/>
    <mergeCell ref="B81:BM81"/>
    <mergeCell ref="B82:BM82"/>
    <mergeCell ref="B83:BM83"/>
    <mergeCell ref="B84:BM84"/>
    <mergeCell ref="B85:BM8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74D85-9045-4AA2-B9D1-E9024F0FC746}">
  <dimension ref="A1:BY984"/>
  <sheetViews>
    <sheetView zoomScaleNormal="100" workbookViewId="0"/>
  </sheetViews>
  <sheetFormatPr defaultColWidth="9.1796875" defaultRowHeight="14" x14ac:dyDescent="0.3"/>
  <cols>
    <col min="1" max="1" width="43.453125" style="2" customWidth="1"/>
    <col min="2" max="2" width="9.7265625" style="3" customWidth="1"/>
    <col min="3" max="3" width="11.1796875" style="4" customWidth="1"/>
    <col min="4" max="4" width="1.7265625" style="5" customWidth="1"/>
    <col min="5" max="5" width="8.7265625" style="9" customWidth="1"/>
    <col min="6" max="6" width="1.81640625" style="5" customWidth="1"/>
    <col min="7" max="7" width="8.81640625" style="9" customWidth="1"/>
    <col min="8" max="8" width="1.453125" style="5" customWidth="1"/>
    <col min="9" max="9" width="8.81640625" style="9" customWidth="1"/>
    <col min="10" max="10" width="1.54296875" style="5" customWidth="1"/>
    <col min="11" max="11" width="9.1796875" style="9" customWidth="1"/>
    <col min="12" max="12" width="1.54296875" style="5" customWidth="1"/>
    <col min="13" max="13" width="9.453125" style="9" customWidth="1"/>
    <col min="14" max="14" width="1.453125" style="5" customWidth="1"/>
    <col min="15" max="15" width="10.1796875" style="9" customWidth="1"/>
    <col min="16" max="16" width="1.453125" style="5" customWidth="1"/>
    <col min="17" max="17" width="9.1796875" style="9" customWidth="1"/>
    <col min="18" max="18" width="1.453125" style="5" customWidth="1"/>
    <col min="19" max="19" width="9.453125" style="9" customWidth="1"/>
    <col min="20" max="20" width="1.54296875" style="5" customWidth="1"/>
    <col min="21" max="21" width="8.26953125" style="9" customWidth="1"/>
    <col min="22" max="22" width="1.7265625" style="5" customWidth="1"/>
    <col min="23" max="23" width="10" style="9" customWidth="1"/>
    <col min="24" max="24" width="1.1796875" style="5" customWidth="1"/>
    <col min="25" max="25" width="9" style="6" customWidth="1"/>
    <col min="26" max="26" width="1.453125" style="5" customWidth="1"/>
    <col min="27" max="27" width="8.81640625" style="6" customWidth="1"/>
    <col min="28" max="28" width="1.453125" style="5" customWidth="1"/>
    <col min="29" max="29" width="8.453125" style="6" customWidth="1"/>
    <col min="30" max="30" width="2" style="5" customWidth="1"/>
    <col min="31" max="31" width="9.26953125" style="6" customWidth="1"/>
    <col min="32" max="32" width="1.54296875" style="5" customWidth="1"/>
    <col min="33" max="33" width="8.7265625" style="6" customWidth="1"/>
    <col min="34" max="34" width="2" style="9" customWidth="1"/>
    <col min="35" max="35" width="8.54296875" style="6" customWidth="1"/>
    <col min="36" max="36" width="1.7265625" style="9" customWidth="1"/>
    <col min="37" max="37" width="8.26953125" style="6" customWidth="1"/>
    <col min="38" max="38" width="1.26953125" style="5" customWidth="1"/>
    <col min="39" max="39" width="9.54296875" style="6" customWidth="1"/>
    <col min="40" max="40" width="1.453125" style="5" customWidth="1"/>
    <col min="41" max="41" width="10.7265625" style="6" customWidth="1"/>
    <col min="42" max="42" width="1.7265625" style="9" customWidth="1"/>
    <col min="43" max="43" width="8.453125" style="6" customWidth="1"/>
    <col min="44" max="44" width="1.453125" style="9" customWidth="1"/>
    <col min="45" max="45" width="9.7265625" style="6" customWidth="1"/>
    <col min="46" max="46" width="1.453125" style="9" customWidth="1"/>
    <col min="47" max="47" width="9" style="6" customWidth="1"/>
    <col min="48" max="48" width="1.453125" style="2" customWidth="1"/>
    <col min="49" max="49" width="9.453125" style="2" customWidth="1"/>
    <col min="50" max="50" width="2.26953125" style="2" customWidth="1"/>
    <col min="51" max="51" width="9.81640625" style="2" customWidth="1"/>
    <col min="52" max="52" width="2" style="2" customWidth="1"/>
    <col min="53" max="53" width="10.453125" style="2" customWidth="1"/>
    <col min="54" max="54" width="2" style="2" customWidth="1"/>
    <col min="55" max="55" width="9.26953125" style="2" customWidth="1"/>
    <col min="56" max="56" width="2" style="2" customWidth="1"/>
    <col min="57" max="57" width="8.81640625" style="2" customWidth="1"/>
    <col min="58" max="58" width="2.1796875" style="2" customWidth="1"/>
    <col min="59" max="59" width="9" style="2" customWidth="1"/>
    <col min="60" max="60" width="1.54296875" style="2" customWidth="1"/>
    <col min="61" max="61" width="8.54296875" style="2" customWidth="1"/>
    <col min="62" max="62" width="1.54296875" style="2" customWidth="1"/>
    <col min="63" max="63" width="9.1796875" style="2" customWidth="1"/>
    <col min="64" max="64" width="2" style="2" customWidth="1"/>
    <col min="65" max="65" width="1.7265625" style="2" customWidth="1"/>
    <col min="66" max="206" width="9.1796875" style="2"/>
    <col min="207" max="208" width="0" style="2" hidden="1" customWidth="1"/>
    <col min="209" max="209" width="8.54296875" style="2" customWidth="1"/>
    <col min="210" max="210" width="31.81640625" style="2" customWidth="1"/>
    <col min="211" max="211" width="8.453125" style="2" customWidth="1"/>
    <col min="212" max="212" width="6.54296875" style="2" customWidth="1"/>
    <col min="213" max="213" width="1.453125" style="2" customWidth="1"/>
    <col min="214" max="214" width="6.54296875" style="2" customWidth="1"/>
    <col min="215" max="215" width="1.453125" style="2" customWidth="1"/>
    <col min="216" max="216" width="6.54296875" style="2" customWidth="1"/>
    <col min="217" max="217" width="1.453125" style="2" customWidth="1"/>
    <col min="218" max="218" width="6.54296875" style="2" customWidth="1"/>
    <col min="219" max="219" width="1.453125" style="2" customWidth="1"/>
    <col min="220" max="220" width="6.54296875" style="2" customWidth="1"/>
    <col min="221" max="221" width="1.453125" style="2" customWidth="1"/>
    <col min="222" max="222" width="6.453125" style="2" customWidth="1"/>
    <col min="223" max="223" width="1.453125" style="2" customWidth="1"/>
    <col min="224" max="224" width="6.54296875" style="2" customWidth="1"/>
    <col min="225" max="225" width="1.453125" style="2" customWidth="1"/>
    <col min="226" max="226" width="6.54296875" style="2" customWidth="1"/>
    <col min="227" max="227" width="1.453125" style="2" customWidth="1"/>
    <col min="228" max="228" width="6.54296875" style="2" customWidth="1"/>
    <col min="229" max="229" width="1.453125" style="2" customWidth="1"/>
    <col min="230" max="230" width="6.54296875" style="2" customWidth="1"/>
    <col min="231" max="231" width="1.453125" style="2" customWidth="1"/>
    <col min="232" max="232" width="6.54296875" style="2" customWidth="1"/>
    <col min="233" max="233" width="1.453125" style="2" customWidth="1"/>
    <col min="234" max="234" width="6.54296875" style="2" customWidth="1"/>
    <col min="235" max="235" width="1.453125" style="2" customWidth="1"/>
    <col min="236" max="236" width="6.54296875" style="2" customWidth="1"/>
    <col min="237" max="237" width="1.453125" style="2" customWidth="1"/>
    <col min="238" max="238" width="6.54296875" style="2" customWidth="1"/>
    <col min="239" max="239" width="1.453125" style="2" customWidth="1"/>
    <col min="240" max="240" width="6.54296875" style="2" customWidth="1"/>
    <col min="241" max="241" width="1.453125" style="2" customWidth="1"/>
    <col min="242" max="242" width="6.54296875" style="2" customWidth="1"/>
    <col min="243" max="243" width="1.453125" style="2" customWidth="1"/>
    <col min="244" max="244" width="6.54296875" style="2" customWidth="1"/>
    <col min="245" max="245" width="1.453125" style="2" customWidth="1"/>
    <col min="246" max="246" width="6.54296875" style="2" customWidth="1"/>
    <col min="247" max="247" width="1.453125" style="2" customWidth="1"/>
    <col min="248" max="248" width="6.54296875" style="2" customWidth="1"/>
    <col min="249" max="249" width="1.453125" style="2" customWidth="1"/>
    <col min="250" max="250" width="6.54296875" style="2" customWidth="1"/>
    <col min="251" max="251" width="1.453125" style="2" customWidth="1"/>
    <col min="252" max="252" width="6.54296875" style="2" customWidth="1"/>
    <col min="253" max="253" width="1.453125" style="2" customWidth="1"/>
    <col min="254" max="254" width="6.54296875" style="2" customWidth="1"/>
    <col min="255" max="255" width="1.453125" style="2" customWidth="1"/>
    <col min="256" max="256" width="0.1796875" style="2" customWidth="1"/>
    <col min="257" max="257" width="3.453125" style="2" customWidth="1"/>
    <col min="258" max="258" width="5.453125" style="2" customWidth="1"/>
    <col min="259" max="259" width="42.453125" style="2" customWidth="1"/>
    <col min="260" max="260" width="8" style="2" customWidth="1"/>
    <col min="261" max="261" width="6.453125" style="2" customWidth="1"/>
    <col min="262" max="262" width="1.453125" style="2" customWidth="1"/>
    <col min="263" max="263" width="6.453125" style="2" customWidth="1"/>
    <col min="264" max="264" width="1.453125" style="2" customWidth="1"/>
    <col min="265" max="265" width="5.54296875" style="2" customWidth="1"/>
    <col min="266" max="266" width="1.453125" style="2" customWidth="1"/>
    <col min="267" max="267" width="5.54296875" style="2" customWidth="1"/>
    <col min="268" max="268" width="1.453125" style="2" customWidth="1"/>
    <col min="269" max="269" width="5.54296875" style="2" customWidth="1"/>
    <col min="270" max="270" width="1.453125" style="2" customWidth="1"/>
    <col min="271" max="271" width="5.54296875" style="2" customWidth="1"/>
    <col min="272" max="272" width="1.453125" style="2" customWidth="1"/>
    <col min="273" max="273" width="5.54296875" style="2" customWidth="1"/>
    <col min="274" max="274" width="1.453125" style="2" customWidth="1"/>
    <col min="275" max="275" width="5.54296875" style="2" customWidth="1"/>
    <col min="276" max="276" width="1.453125" style="2" customWidth="1"/>
    <col min="277" max="277" width="5.54296875" style="2" customWidth="1"/>
    <col min="278" max="278" width="1.453125" style="2" customWidth="1"/>
    <col min="279" max="279" width="5.54296875" style="2" customWidth="1"/>
    <col min="280" max="280" width="1.453125" style="2" customWidth="1"/>
    <col min="281" max="281" width="5.54296875" style="2" customWidth="1"/>
    <col min="282" max="282" width="1.453125" style="2" customWidth="1"/>
    <col min="283" max="283" width="5.54296875" style="2" customWidth="1"/>
    <col min="284" max="284" width="1.453125" style="2" customWidth="1"/>
    <col min="285" max="285" width="5.54296875" style="2" customWidth="1"/>
    <col min="286" max="286" width="1.453125" style="2" customWidth="1"/>
    <col min="287" max="287" width="5.54296875" style="2" customWidth="1"/>
    <col min="288" max="288" width="1.453125" style="2" customWidth="1"/>
    <col min="289" max="289" width="5.54296875" style="2" customWidth="1"/>
    <col min="290" max="290" width="1.453125" style="2" customWidth="1"/>
    <col min="291" max="291" width="5.54296875" style="2" customWidth="1"/>
    <col min="292" max="292" width="1.453125" style="2" customWidth="1"/>
    <col min="293" max="293" width="5.54296875" style="2" customWidth="1"/>
    <col min="294" max="294" width="1.453125" style="2" customWidth="1"/>
    <col min="295" max="295" width="5.54296875" style="2" customWidth="1"/>
    <col min="296" max="296" width="1.453125" style="2" customWidth="1"/>
    <col min="297" max="297" width="5.54296875" style="2" customWidth="1"/>
    <col min="298" max="298" width="1.453125" style="2" customWidth="1"/>
    <col min="299" max="299" width="5.54296875" style="2" customWidth="1"/>
    <col min="300" max="300" width="1.453125" style="2" customWidth="1"/>
    <col min="301" max="301" width="5.54296875" style="2" customWidth="1"/>
    <col min="302" max="302" width="1.453125" style="2" customWidth="1"/>
    <col min="303" max="303" width="5.54296875" style="2" customWidth="1"/>
    <col min="304" max="304" width="1.453125" style="2" customWidth="1"/>
    <col min="305" max="462" width="9.1796875" style="2"/>
    <col min="463" max="464" width="0" style="2" hidden="1" customWidth="1"/>
    <col min="465" max="465" width="8.54296875" style="2" customWidth="1"/>
    <col min="466" max="466" width="31.81640625" style="2" customWidth="1"/>
    <col min="467" max="467" width="8.453125" style="2" customWidth="1"/>
    <col min="468" max="468" width="6.54296875" style="2" customWidth="1"/>
    <col min="469" max="469" width="1.453125" style="2" customWidth="1"/>
    <col min="470" max="470" width="6.54296875" style="2" customWidth="1"/>
    <col min="471" max="471" width="1.453125" style="2" customWidth="1"/>
    <col min="472" max="472" width="6.54296875" style="2" customWidth="1"/>
    <col min="473" max="473" width="1.453125" style="2" customWidth="1"/>
    <col min="474" max="474" width="6.54296875" style="2" customWidth="1"/>
    <col min="475" max="475" width="1.453125" style="2" customWidth="1"/>
    <col min="476" max="476" width="6.54296875" style="2" customWidth="1"/>
    <col min="477" max="477" width="1.453125" style="2" customWidth="1"/>
    <col min="478" max="478" width="6.453125" style="2" customWidth="1"/>
    <col min="479" max="479" width="1.453125" style="2" customWidth="1"/>
    <col min="480" max="480" width="6.54296875" style="2" customWidth="1"/>
    <col min="481" max="481" width="1.453125" style="2" customWidth="1"/>
    <col min="482" max="482" width="6.54296875" style="2" customWidth="1"/>
    <col min="483" max="483" width="1.453125" style="2" customWidth="1"/>
    <col min="484" max="484" width="6.54296875" style="2" customWidth="1"/>
    <col min="485" max="485" width="1.453125" style="2" customWidth="1"/>
    <col min="486" max="486" width="6.54296875" style="2" customWidth="1"/>
    <col min="487" max="487" width="1.453125" style="2" customWidth="1"/>
    <col min="488" max="488" width="6.54296875" style="2" customWidth="1"/>
    <col min="489" max="489" width="1.453125" style="2" customWidth="1"/>
    <col min="490" max="490" width="6.54296875" style="2" customWidth="1"/>
    <col min="491" max="491" width="1.453125" style="2" customWidth="1"/>
    <col min="492" max="492" width="6.54296875" style="2" customWidth="1"/>
    <col min="493" max="493" width="1.453125" style="2" customWidth="1"/>
    <col min="494" max="494" width="6.54296875" style="2" customWidth="1"/>
    <col min="495" max="495" width="1.453125" style="2" customWidth="1"/>
    <col min="496" max="496" width="6.54296875" style="2" customWidth="1"/>
    <col min="497" max="497" width="1.453125" style="2" customWidth="1"/>
    <col min="498" max="498" width="6.54296875" style="2" customWidth="1"/>
    <col min="499" max="499" width="1.453125" style="2" customWidth="1"/>
    <col min="500" max="500" width="6.54296875" style="2" customWidth="1"/>
    <col min="501" max="501" width="1.453125" style="2" customWidth="1"/>
    <col min="502" max="502" width="6.54296875" style="2" customWidth="1"/>
    <col min="503" max="503" width="1.453125" style="2" customWidth="1"/>
    <col min="504" max="504" width="6.54296875" style="2" customWidth="1"/>
    <col min="505" max="505" width="1.453125" style="2" customWidth="1"/>
    <col min="506" max="506" width="6.54296875" style="2" customWidth="1"/>
    <col min="507" max="507" width="1.453125" style="2" customWidth="1"/>
    <col min="508" max="508" width="6.54296875" style="2" customWidth="1"/>
    <col min="509" max="509" width="1.453125" style="2" customWidth="1"/>
    <col min="510" max="510" width="6.54296875" style="2" customWidth="1"/>
    <col min="511" max="511" width="1.453125" style="2" customWidth="1"/>
    <col min="512" max="512" width="0.1796875" style="2" customWidth="1"/>
    <col min="513" max="513" width="3.453125" style="2" customWidth="1"/>
    <col min="514" max="514" width="5.453125" style="2" customWidth="1"/>
    <col min="515" max="515" width="42.453125" style="2" customWidth="1"/>
    <col min="516" max="516" width="8" style="2" customWidth="1"/>
    <col min="517" max="517" width="6.453125" style="2" customWidth="1"/>
    <col min="518" max="518" width="1.453125" style="2" customWidth="1"/>
    <col min="519" max="519" width="6.453125" style="2" customWidth="1"/>
    <col min="520" max="520" width="1.453125" style="2" customWidth="1"/>
    <col min="521" max="521" width="5.54296875" style="2" customWidth="1"/>
    <col min="522" max="522" width="1.453125" style="2" customWidth="1"/>
    <col min="523" max="523" width="5.54296875" style="2" customWidth="1"/>
    <col min="524" max="524" width="1.453125" style="2" customWidth="1"/>
    <col min="525" max="525" width="5.54296875" style="2" customWidth="1"/>
    <col min="526" max="526" width="1.453125" style="2" customWidth="1"/>
    <col min="527" max="527" width="5.54296875" style="2" customWidth="1"/>
    <col min="528" max="528" width="1.453125" style="2" customWidth="1"/>
    <col min="529" max="529" width="5.54296875" style="2" customWidth="1"/>
    <col min="530" max="530" width="1.453125" style="2" customWidth="1"/>
    <col min="531" max="531" width="5.54296875" style="2" customWidth="1"/>
    <col min="532" max="532" width="1.453125" style="2" customWidth="1"/>
    <col min="533" max="533" width="5.54296875" style="2" customWidth="1"/>
    <col min="534" max="534" width="1.453125" style="2" customWidth="1"/>
    <col min="535" max="535" width="5.54296875" style="2" customWidth="1"/>
    <col min="536" max="536" width="1.453125" style="2" customWidth="1"/>
    <col min="537" max="537" width="5.54296875" style="2" customWidth="1"/>
    <col min="538" max="538" width="1.453125" style="2" customWidth="1"/>
    <col min="539" max="539" width="5.54296875" style="2" customWidth="1"/>
    <col min="540" max="540" width="1.453125" style="2" customWidth="1"/>
    <col min="541" max="541" width="5.54296875" style="2" customWidth="1"/>
    <col min="542" max="542" width="1.453125" style="2" customWidth="1"/>
    <col min="543" max="543" width="5.54296875" style="2" customWidth="1"/>
    <col min="544" max="544" width="1.453125" style="2" customWidth="1"/>
    <col min="545" max="545" width="5.54296875" style="2" customWidth="1"/>
    <col min="546" max="546" width="1.453125" style="2" customWidth="1"/>
    <col min="547" max="547" width="5.54296875" style="2" customWidth="1"/>
    <col min="548" max="548" width="1.453125" style="2" customWidth="1"/>
    <col min="549" max="549" width="5.54296875" style="2" customWidth="1"/>
    <col min="550" max="550" width="1.453125" style="2" customWidth="1"/>
    <col min="551" max="551" width="5.54296875" style="2" customWidth="1"/>
    <col min="552" max="552" width="1.453125" style="2" customWidth="1"/>
    <col min="553" max="553" width="5.54296875" style="2" customWidth="1"/>
    <col min="554" max="554" width="1.453125" style="2" customWidth="1"/>
    <col min="555" max="555" width="5.54296875" style="2" customWidth="1"/>
    <col min="556" max="556" width="1.453125" style="2" customWidth="1"/>
    <col min="557" max="557" width="5.54296875" style="2" customWidth="1"/>
    <col min="558" max="558" width="1.453125" style="2" customWidth="1"/>
    <col min="559" max="559" width="5.54296875" style="2" customWidth="1"/>
    <col min="560" max="560" width="1.453125" style="2" customWidth="1"/>
    <col min="561" max="718" width="9.1796875" style="2"/>
    <col min="719" max="720" width="0" style="2" hidden="1" customWidth="1"/>
    <col min="721" max="721" width="8.54296875" style="2" customWidth="1"/>
    <col min="722" max="722" width="31.81640625" style="2" customWidth="1"/>
    <col min="723" max="723" width="8.453125" style="2" customWidth="1"/>
    <col min="724" max="724" width="6.54296875" style="2" customWidth="1"/>
    <col min="725" max="725" width="1.453125" style="2" customWidth="1"/>
    <col min="726" max="726" width="6.54296875" style="2" customWidth="1"/>
    <col min="727" max="727" width="1.453125" style="2" customWidth="1"/>
    <col min="728" max="728" width="6.54296875" style="2" customWidth="1"/>
    <col min="729" max="729" width="1.453125" style="2" customWidth="1"/>
    <col min="730" max="730" width="6.54296875" style="2" customWidth="1"/>
    <col min="731" max="731" width="1.453125" style="2" customWidth="1"/>
    <col min="732" max="732" width="6.54296875" style="2" customWidth="1"/>
    <col min="733" max="733" width="1.453125" style="2" customWidth="1"/>
    <col min="734" max="734" width="6.453125" style="2" customWidth="1"/>
    <col min="735" max="735" width="1.453125" style="2" customWidth="1"/>
    <col min="736" max="736" width="6.54296875" style="2" customWidth="1"/>
    <col min="737" max="737" width="1.453125" style="2" customWidth="1"/>
    <col min="738" max="738" width="6.54296875" style="2" customWidth="1"/>
    <col min="739" max="739" width="1.453125" style="2" customWidth="1"/>
    <col min="740" max="740" width="6.54296875" style="2" customWidth="1"/>
    <col min="741" max="741" width="1.453125" style="2" customWidth="1"/>
    <col min="742" max="742" width="6.54296875" style="2" customWidth="1"/>
    <col min="743" max="743" width="1.453125" style="2" customWidth="1"/>
    <col min="744" max="744" width="6.54296875" style="2" customWidth="1"/>
    <col min="745" max="745" width="1.453125" style="2" customWidth="1"/>
    <col min="746" max="746" width="6.54296875" style="2" customWidth="1"/>
    <col min="747" max="747" width="1.453125" style="2" customWidth="1"/>
    <col min="748" max="748" width="6.54296875" style="2" customWidth="1"/>
    <col min="749" max="749" width="1.453125" style="2" customWidth="1"/>
    <col min="750" max="750" width="6.54296875" style="2" customWidth="1"/>
    <col min="751" max="751" width="1.453125" style="2" customWidth="1"/>
    <col min="752" max="752" width="6.54296875" style="2" customWidth="1"/>
    <col min="753" max="753" width="1.453125" style="2" customWidth="1"/>
    <col min="754" max="754" width="6.54296875" style="2" customWidth="1"/>
    <col min="755" max="755" width="1.453125" style="2" customWidth="1"/>
    <col min="756" max="756" width="6.54296875" style="2" customWidth="1"/>
    <col min="757" max="757" width="1.453125" style="2" customWidth="1"/>
    <col min="758" max="758" width="6.54296875" style="2" customWidth="1"/>
    <col min="759" max="759" width="1.453125" style="2" customWidth="1"/>
    <col min="760" max="760" width="6.54296875" style="2" customWidth="1"/>
    <col min="761" max="761" width="1.453125" style="2" customWidth="1"/>
    <col min="762" max="762" width="6.54296875" style="2" customWidth="1"/>
    <col min="763" max="763" width="1.453125" style="2" customWidth="1"/>
    <col min="764" max="764" width="6.54296875" style="2" customWidth="1"/>
    <col min="765" max="765" width="1.453125" style="2" customWidth="1"/>
    <col min="766" max="766" width="6.54296875" style="2" customWidth="1"/>
    <col min="767" max="767" width="1.453125" style="2" customWidth="1"/>
    <col min="768" max="768" width="0.1796875" style="2" customWidth="1"/>
    <col min="769" max="769" width="3.453125" style="2" customWidth="1"/>
    <col min="770" max="770" width="5.453125" style="2" customWidth="1"/>
    <col min="771" max="771" width="42.453125" style="2" customWidth="1"/>
    <col min="772" max="772" width="8" style="2" customWidth="1"/>
    <col min="773" max="773" width="6.453125" style="2" customWidth="1"/>
    <col min="774" max="774" width="1.453125" style="2" customWidth="1"/>
    <col min="775" max="775" width="6.453125" style="2" customWidth="1"/>
    <col min="776" max="776" width="1.453125" style="2" customWidth="1"/>
    <col min="777" max="777" width="5.54296875" style="2" customWidth="1"/>
    <col min="778" max="778" width="1.453125" style="2" customWidth="1"/>
    <col min="779" max="779" width="5.54296875" style="2" customWidth="1"/>
    <col min="780" max="780" width="1.453125" style="2" customWidth="1"/>
    <col min="781" max="781" width="5.54296875" style="2" customWidth="1"/>
    <col min="782" max="782" width="1.453125" style="2" customWidth="1"/>
    <col min="783" max="783" width="5.54296875" style="2" customWidth="1"/>
    <col min="784" max="784" width="1.453125" style="2" customWidth="1"/>
    <col min="785" max="785" width="5.54296875" style="2" customWidth="1"/>
    <col min="786" max="786" width="1.453125" style="2" customWidth="1"/>
    <col min="787" max="787" width="5.54296875" style="2" customWidth="1"/>
    <col min="788" max="788" width="1.453125" style="2" customWidth="1"/>
    <col min="789" max="789" width="5.54296875" style="2" customWidth="1"/>
    <col min="790" max="790" width="1.453125" style="2" customWidth="1"/>
    <col min="791" max="791" width="5.54296875" style="2" customWidth="1"/>
    <col min="792" max="792" width="1.453125" style="2" customWidth="1"/>
    <col min="793" max="793" width="5.54296875" style="2" customWidth="1"/>
    <col min="794" max="794" width="1.453125" style="2" customWidth="1"/>
    <col min="795" max="795" width="5.54296875" style="2" customWidth="1"/>
    <col min="796" max="796" width="1.453125" style="2" customWidth="1"/>
    <col min="797" max="797" width="5.54296875" style="2" customWidth="1"/>
    <col min="798" max="798" width="1.453125" style="2" customWidth="1"/>
    <col min="799" max="799" width="5.54296875" style="2" customWidth="1"/>
    <col min="800" max="800" width="1.453125" style="2" customWidth="1"/>
    <col min="801" max="801" width="5.54296875" style="2" customWidth="1"/>
    <col min="802" max="802" width="1.453125" style="2" customWidth="1"/>
    <col min="803" max="803" width="5.54296875" style="2" customWidth="1"/>
    <col min="804" max="804" width="1.453125" style="2" customWidth="1"/>
    <col min="805" max="805" width="5.54296875" style="2" customWidth="1"/>
    <col min="806" max="806" width="1.453125" style="2" customWidth="1"/>
    <col min="807" max="807" width="5.54296875" style="2" customWidth="1"/>
    <col min="808" max="808" width="1.453125" style="2" customWidth="1"/>
    <col min="809" max="809" width="5.54296875" style="2" customWidth="1"/>
    <col min="810" max="810" width="1.453125" style="2" customWidth="1"/>
    <col min="811" max="811" width="5.54296875" style="2" customWidth="1"/>
    <col min="812" max="812" width="1.453125" style="2" customWidth="1"/>
    <col min="813" max="813" width="5.54296875" style="2" customWidth="1"/>
    <col min="814" max="814" width="1.453125" style="2" customWidth="1"/>
    <col min="815" max="815" width="5.54296875" style="2" customWidth="1"/>
    <col min="816" max="816" width="1.453125" style="2" customWidth="1"/>
    <col min="817" max="974" width="9.1796875" style="2"/>
    <col min="975" max="976" width="0" style="2" hidden="1" customWidth="1"/>
    <col min="977" max="977" width="8.54296875" style="2" customWidth="1"/>
    <col min="978" max="978" width="31.81640625" style="2" customWidth="1"/>
    <col min="979" max="979" width="8.453125" style="2" customWidth="1"/>
    <col min="980" max="980" width="6.54296875" style="2" customWidth="1"/>
    <col min="981" max="981" width="1.453125" style="2" customWidth="1"/>
    <col min="982" max="982" width="6.54296875" style="2" customWidth="1"/>
    <col min="983" max="983" width="1.453125" style="2" customWidth="1"/>
    <col min="984" max="984" width="6.54296875" style="2" customWidth="1"/>
    <col min="985" max="985" width="1.453125" style="2" customWidth="1"/>
    <col min="986" max="986" width="6.54296875" style="2" customWidth="1"/>
    <col min="987" max="987" width="1.453125" style="2" customWidth="1"/>
    <col min="988" max="988" width="6.54296875" style="2" customWidth="1"/>
    <col min="989" max="989" width="1.453125" style="2" customWidth="1"/>
    <col min="990" max="990" width="6.453125" style="2" customWidth="1"/>
    <col min="991" max="991" width="1.453125" style="2" customWidth="1"/>
    <col min="992" max="992" width="6.54296875" style="2" customWidth="1"/>
    <col min="993" max="993" width="1.453125" style="2" customWidth="1"/>
    <col min="994" max="994" width="6.54296875" style="2" customWidth="1"/>
    <col min="995" max="995" width="1.453125" style="2" customWidth="1"/>
    <col min="996" max="996" width="6.54296875" style="2" customWidth="1"/>
    <col min="997" max="997" width="1.453125" style="2" customWidth="1"/>
    <col min="998" max="998" width="6.54296875" style="2" customWidth="1"/>
    <col min="999" max="999" width="1.453125" style="2" customWidth="1"/>
    <col min="1000" max="1000" width="6.54296875" style="2" customWidth="1"/>
    <col min="1001" max="1001" width="1.453125" style="2" customWidth="1"/>
    <col min="1002" max="1002" width="6.54296875" style="2" customWidth="1"/>
    <col min="1003" max="1003" width="1.453125" style="2" customWidth="1"/>
    <col min="1004" max="1004" width="6.54296875" style="2" customWidth="1"/>
    <col min="1005" max="1005" width="1.453125" style="2" customWidth="1"/>
    <col min="1006" max="1006" width="6.54296875" style="2" customWidth="1"/>
    <col min="1007" max="1007" width="1.453125" style="2" customWidth="1"/>
    <col min="1008" max="1008" width="6.54296875" style="2" customWidth="1"/>
    <col min="1009" max="1009" width="1.453125" style="2" customWidth="1"/>
    <col min="1010" max="1010" width="6.54296875" style="2" customWidth="1"/>
    <col min="1011" max="1011" width="1.453125" style="2" customWidth="1"/>
    <col min="1012" max="1012" width="6.54296875" style="2" customWidth="1"/>
    <col min="1013" max="1013" width="1.453125" style="2" customWidth="1"/>
    <col min="1014" max="1014" width="6.54296875" style="2" customWidth="1"/>
    <col min="1015" max="1015" width="1.453125" style="2" customWidth="1"/>
    <col min="1016" max="1016" width="6.54296875" style="2" customWidth="1"/>
    <col min="1017" max="1017" width="1.453125" style="2" customWidth="1"/>
    <col min="1018" max="1018" width="6.54296875" style="2" customWidth="1"/>
    <col min="1019" max="1019" width="1.453125" style="2" customWidth="1"/>
    <col min="1020" max="1020" width="6.54296875" style="2" customWidth="1"/>
    <col min="1021" max="1021" width="1.453125" style="2" customWidth="1"/>
    <col min="1022" max="1022" width="6.54296875" style="2" customWidth="1"/>
    <col min="1023" max="1023" width="1.453125" style="2" customWidth="1"/>
    <col min="1024" max="1024" width="0.1796875" style="2" customWidth="1"/>
    <col min="1025" max="1025" width="3.453125" style="2" customWidth="1"/>
    <col min="1026" max="1026" width="5.453125" style="2" customWidth="1"/>
    <col min="1027" max="1027" width="42.453125" style="2" customWidth="1"/>
    <col min="1028" max="1028" width="8" style="2" customWidth="1"/>
    <col min="1029" max="1029" width="6.453125" style="2" customWidth="1"/>
    <col min="1030" max="1030" width="1.453125" style="2" customWidth="1"/>
    <col min="1031" max="1031" width="6.453125" style="2" customWidth="1"/>
    <col min="1032" max="1032" width="1.453125" style="2" customWidth="1"/>
    <col min="1033" max="1033" width="5.54296875" style="2" customWidth="1"/>
    <col min="1034" max="1034" width="1.453125" style="2" customWidth="1"/>
    <col min="1035" max="1035" width="5.54296875" style="2" customWidth="1"/>
    <col min="1036" max="1036" width="1.453125" style="2" customWidth="1"/>
    <col min="1037" max="1037" width="5.54296875" style="2" customWidth="1"/>
    <col min="1038" max="1038" width="1.453125" style="2" customWidth="1"/>
    <col min="1039" max="1039" width="5.54296875" style="2" customWidth="1"/>
    <col min="1040" max="1040" width="1.453125" style="2" customWidth="1"/>
    <col min="1041" max="1041" width="5.54296875" style="2" customWidth="1"/>
    <col min="1042" max="1042" width="1.453125" style="2" customWidth="1"/>
    <col min="1043" max="1043" width="5.54296875" style="2" customWidth="1"/>
    <col min="1044" max="1044" width="1.453125" style="2" customWidth="1"/>
    <col min="1045" max="1045" width="5.54296875" style="2" customWidth="1"/>
    <col min="1046" max="1046" width="1.453125" style="2" customWidth="1"/>
    <col min="1047" max="1047" width="5.54296875" style="2" customWidth="1"/>
    <col min="1048" max="1048" width="1.453125" style="2" customWidth="1"/>
    <col min="1049" max="1049" width="5.54296875" style="2" customWidth="1"/>
    <col min="1050" max="1050" width="1.453125" style="2" customWidth="1"/>
    <col min="1051" max="1051" width="5.54296875" style="2" customWidth="1"/>
    <col min="1052" max="1052" width="1.453125" style="2" customWidth="1"/>
    <col min="1053" max="1053" width="5.54296875" style="2" customWidth="1"/>
    <col min="1054" max="1054" width="1.453125" style="2" customWidth="1"/>
    <col min="1055" max="1055" width="5.54296875" style="2" customWidth="1"/>
    <col min="1056" max="1056" width="1.453125" style="2" customWidth="1"/>
    <col min="1057" max="1057" width="5.54296875" style="2" customWidth="1"/>
    <col min="1058" max="1058" width="1.453125" style="2" customWidth="1"/>
    <col min="1059" max="1059" width="5.54296875" style="2" customWidth="1"/>
    <col min="1060" max="1060" width="1.453125" style="2" customWidth="1"/>
    <col min="1061" max="1061" width="5.54296875" style="2" customWidth="1"/>
    <col min="1062" max="1062" width="1.453125" style="2" customWidth="1"/>
    <col min="1063" max="1063" width="5.54296875" style="2" customWidth="1"/>
    <col min="1064" max="1064" width="1.453125" style="2" customWidth="1"/>
    <col min="1065" max="1065" width="5.54296875" style="2" customWidth="1"/>
    <col min="1066" max="1066" width="1.453125" style="2" customWidth="1"/>
    <col min="1067" max="1067" width="5.54296875" style="2" customWidth="1"/>
    <col min="1068" max="1068" width="1.453125" style="2" customWidth="1"/>
    <col min="1069" max="1069" width="5.54296875" style="2" customWidth="1"/>
    <col min="1070" max="1070" width="1.453125" style="2" customWidth="1"/>
    <col min="1071" max="1071" width="5.54296875" style="2" customWidth="1"/>
    <col min="1072" max="1072" width="1.453125" style="2" customWidth="1"/>
    <col min="1073" max="1230" width="9.1796875" style="2"/>
    <col min="1231" max="1232" width="0" style="2" hidden="1" customWidth="1"/>
    <col min="1233" max="1233" width="8.54296875" style="2" customWidth="1"/>
    <col min="1234" max="1234" width="31.81640625" style="2" customWidth="1"/>
    <col min="1235" max="1235" width="8.453125" style="2" customWidth="1"/>
    <col min="1236" max="1236" width="6.54296875" style="2" customWidth="1"/>
    <col min="1237" max="1237" width="1.453125" style="2" customWidth="1"/>
    <col min="1238" max="1238" width="6.54296875" style="2" customWidth="1"/>
    <col min="1239" max="1239" width="1.453125" style="2" customWidth="1"/>
    <col min="1240" max="1240" width="6.54296875" style="2" customWidth="1"/>
    <col min="1241" max="1241" width="1.453125" style="2" customWidth="1"/>
    <col min="1242" max="1242" width="6.54296875" style="2" customWidth="1"/>
    <col min="1243" max="1243" width="1.453125" style="2" customWidth="1"/>
    <col min="1244" max="1244" width="6.54296875" style="2" customWidth="1"/>
    <col min="1245" max="1245" width="1.453125" style="2" customWidth="1"/>
    <col min="1246" max="1246" width="6.453125" style="2" customWidth="1"/>
    <col min="1247" max="1247" width="1.453125" style="2" customWidth="1"/>
    <col min="1248" max="1248" width="6.54296875" style="2" customWidth="1"/>
    <col min="1249" max="1249" width="1.453125" style="2" customWidth="1"/>
    <col min="1250" max="1250" width="6.54296875" style="2" customWidth="1"/>
    <col min="1251" max="1251" width="1.453125" style="2" customWidth="1"/>
    <col min="1252" max="1252" width="6.54296875" style="2" customWidth="1"/>
    <col min="1253" max="1253" width="1.453125" style="2" customWidth="1"/>
    <col min="1254" max="1254" width="6.54296875" style="2" customWidth="1"/>
    <col min="1255" max="1255" width="1.453125" style="2" customWidth="1"/>
    <col min="1256" max="1256" width="6.54296875" style="2" customWidth="1"/>
    <col min="1257" max="1257" width="1.453125" style="2" customWidth="1"/>
    <col min="1258" max="1258" width="6.54296875" style="2" customWidth="1"/>
    <col min="1259" max="1259" width="1.453125" style="2" customWidth="1"/>
    <col min="1260" max="1260" width="6.54296875" style="2" customWidth="1"/>
    <col min="1261" max="1261" width="1.453125" style="2" customWidth="1"/>
    <col min="1262" max="1262" width="6.54296875" style="2" customWidth="1"/>
    <col min="1263" max="1263" width="1.453125" style="2" customWidth="1"/>
    <col min="1264" max="1264" width="6.54296875" style="2" customWidth="1"/>
    <col min="1265" max="1265" width="1.453125" style="2" customWidth="1"/>
    <col min="1266" max="1266" width="6.54296875" style="2" customWidth="1"/>
    <col min="1267" max="1267" width="1.453125" style="2" customWidth="1"/>
    <col min="1268" max="1268" width="6.54296875" style="2" customWidth="1"/>
    <col min="1269" max="1269" width="1.453125" style="2" customWidth="1"/>
    <col min="1270" max="1270" width="6.54296875" style="2" customWidth="1"/>
    <col min="1271" max="1271" width="1.453125" style="2" customWidth="1"/>
    <col min="1272" max="1272" width="6.54296875" style="2" customWidth="1"/>
    <col min="1273" max="1273" width="1.453125" style="2" customWidth="1"/>
    <col min="1274" max="1274" width="6.54296875" style="2" customWidth="1"/>
    <col min="1275" max="1275" width="1.453125" style="2" customWidth="1"/>
    <col min="1276" max="1276" width="6.54296875" style="2" customWidth="1"/>
    <col min="1277" max="1277" width="1.453125" style="2" customWidth="1"/>
    <col min="1278" max="1278" width="6.54296875" style="2" customWidth="1"/>
    <col min="1279" max="1279" width="1.453125" style="2" customWidth="1"/>
    <col min="1280" max="1280" width="0.1796875" style="2" customWidth="1"/>
    <col min="1281" max="1281" width="3.453125" style="2" customWidth="1"/>
    <col min="1282" max="1282" width="5.453125" style="2" customWidth="1"/>
    <col min="1283" max="1283" width="42.453125" style="2" customWidth="1"/>
    <col min="1284" max="1284" width="8" style="2" customWidth="1"/>
    <col min="1285" max="1285" width="6.453125" style="2" customWidth="1"/>
    <col min="1286" max="1286" width="1.453125" style="2" customWidth="1"/>
    <col min="1287" max="1287" width="6.453125" style="2" customWidth="1"/>
    <col min="1288" max="1288" width="1.453125" style="2" customWidth="1"/>
    <col min="1289" max="1289" width="5.54296875" style="2" customWidth="1"/>
    <col min="1290" max="1290" width="1.453125" style="2" customWidth="1"/>
    <col min="1291" max="1291" width="5.54296875" style="2" customWidth="1"/>
    <col min="1292" max="1292" width="1.453125" style="2" customWidth="1"/>
    <col min="1293" max="1293" width="5.54296875" style="2" customWidth="1"/>
    <col min="1294" max="1294" width="1.453125" style="2" customWidth="1"/>
    <col min="1295" max="1295" width="5.54296875" style="2" customWidth="1"/>
    <col min="1296" max="1296" width="1.453125" style="2" customWidth="1"/>
    <col min="1297" max="1297" width="5.54296875" style="2" customWidth="1"/>
    <col min="1298" max="1298" width="1.453125" style="2" customWidth="1"/>
    <col min="1299" max="1299" width="5.54296875" style="2" customWidth="1"/>
    <col min="1300" max="1300" width="1.453125" style="2" customWidth="1"/>
    <col min="1301" max="1301" width="5.54296875" style="2" customWidth="1"/>
    <col min="1302" max="1302" width="1.453125" style="2" customWidth="1"/>
    <col min="1303" max="1303" width="5.54296875" style="2" customWidth="1"/>
    <col min="1304" max="1304" width="1.453125" style="2" customWidth="1"/>
    <col min="1305" max="1305" width="5.54296875" style="2" customWidth="1"/>
    <col min="1306" max="1306" width="1.453125" style="2" customWidth="1"/>
    <col min="1307" max="1307" width="5.54296875" style="2" customWidth="1"/>
    <col min="1308" max="1308" width="1.453125" style="2" customWidth="1"/>
    <col min="1309" max="1309" width="5.54296875" style="2" customWidth="1"/>
    <col min="1310" max="1310" width="1.453125" style="2" customWidth="1"/>
    <col min="1311" max="1311" width="5.54296875" style="2" customWidth="1"/>
    <col min="1312" max="1312" width="1.453125" style="2" customWidth="1"/>
    <col min="1313" max="1313" width="5.54296875" style="2" customWidth="1"/>
    <col min="1314" max="1314" width="1.453125" style="2" customWidth="1"/>
    <col min="1315" max="1315" width="5.54296875" style="2" customWidth="1"/>
    <col min="1316" max="1316" width="1.453125" style="2" customWidth="1"/>
    <col min="1317" max="1317" width="5.54296875" style="2" customWidth="1"/>
    <col min="1318" max="1318" width="1.453125" style="2" customWidth="1"/>
    <col min="1319" max="1319" width="5.54296875" style="2" customWidth="1"/>
    <col min="1320" max="1320" width="1.453125" style="2" customWidth="1"/>
    <col min="1321" max="1321" width="5.54296875" style="2" customWidth="1"/>
    <col min="1322" max="1322" width="1.453125" style="2" customWidth="1"/>
    <col min="1323" max="1323" width="5.54296875" style="2" customWidth="1"/>
    <col min="1324" max="1324" width="1.453125" style="2" customWidth="1"/>
    <col min="1325" max="1325" width="5.54296875" style="2" customWidth="1"/>
    <col min="1326" max="1326" width="1.453125" style="2" customWidth="1"/>
    <col min="1327" max="1327" width="5.54296875" style="2" customWidth="1"/>
    <col min="1328" max="1328" width="1.453125" style="2" customWidth="1"/>
    <col min="1329" max="1486" width="9.1796875" style="2"/>
    <col min="1487" max="1488" width="0" style="2" hidden="1" customWidth="1"/>
    <col min="1489" max="1489" width="8.54296875" style="2" customWidth="1"/>
    <col min="1490" max="1490" width="31.81640625" style="2" customWidth="1"/>
    <col min="1491" max="1491" width="8.453125" style="2" customWidth="1"/>
    <col min="1492" max="1492" width="6.54296875" style="2" customWidth="1"/>
    <col min="1493" max="1493" width="1.453125" style="2" customWidth="1"/>
    <col min="1494" max="1494" width="6.54296875" style="2" customWidth="1"/>
    <col min="1495" max="1495" width="1.453125" style="2" customWidth="1"/>
    <col min="1496" max="1496" width="6.54296875" style="2" customWidth="1"/>
    <col min="1497" max="1497" width="1.453125" style="2" customWidth="1"/>
    <col min="1498" max="1498" width="6.54296875" style="2" customWidth="1"/>
    <col min="1499" max="1499" width="1.453125" style="2" customWidth="1"/>
    <col min="1500" max="1500" width="6.54296875" style="2" customWidth="1"/>
    <col min="1501" max="1501" width="1.453125" style="2" customWidth="1"/>
    <col min="1502" max="1502" width="6.453125" style="2" customWidth="1"/>
    <col min="1503" max="1503" width="1.453125" style="2" customWidth="1"/>
    <col min="1504" max="1504" width="6.54296875" style="2" customWidth="1"/>
    <col min="1505" max="1505" width="1.453125" style="2" customWidth="1"/>
    <col min="1506" max="1506" width="6.54296875" style="2" customWidth="1"/>
    <col min="1507" max="1507" width="1.453125" style="2" customWidth="1"/>
    <col min="1508" max="1508" width="6.54296875" style="2" customWidth="1"/>
    <col min="1509" max="1509" width="1.453125" style="2" customWidth="1"/>
    <col min="1510" max="1510" width="6.54296875" style="2" customWidth="1"/>
    <col min="1511" max="1511" width="1.453125" style="2" customWidth="1"/>
    <col min="1512" max="1512" width="6.54296875" style="2" customWidth="1"/>
    <col min="1513" max="1513" width="1.453125" style="2" customWidth="1"/>
    <col min="1514" max="1514" width="6.54296875" style="2" customWidth="1"/>
    <col min="1515" max="1515" width="1.453125" style="2" customWidth="1"/>
    <col min="1516" max="1516" width="6.54296875" style="2" customWidth="1"/>
    <col min="1517" max="1517" width="1.453125" style="2" customWidth="1"/>
    <col min="1518" max="1518" width="6.54296875" style="2" customWidth="1"/>
    <col min="1519" max="1519" width="1.453125" style="2" customWidth="1"/>
    <col min="1520" max="1520" width="6.54296875" style="2" customWidth="1"/>
    <col min="1521" max="1521" width="1.453125" style="2" customWidth="1"/>
    <col min="1522" max="1522" width="6.54296875" style="2" customWidth="1"/>
    <col min="1523" max="1523" width="1.453125" style="2" customWidth="1"/>
    <col min="1524" max="1524" width="6.54296875" style="2" customWidth="1"/>
    <col min="1525" max="1525" width="1.453125" style="2" customWidth="1"/>
    <col min="1526" max="1526" width="6.54296875" style="2" customWidth="1"/>
    <col min="1527" max="1527" width="1.453125" style="2" customWidth="1"/>
    <col min="1528" max="1528" width="6.54296875" style="2" customWidth="1"/>
    <col min="1529" max="1529" width="1.453125" style="2" customWidth="1"/>
    <col min="1530" max="1530" width="6.54296875" style="2" customWidth="1"/>
    <col min="1531" max="1531" width="1.453125" style="2" customWidth="1"/>
    <col min="1532" max="1532" width="6.54296875" style="2" customWidth="1"/>
    <col min="1533" max="1533" width="1.453125" style="2" customWidth="1"/>
    <col min="1534" max="1534" width="6.54296875" style="2" customWidth="1"/>
    <col min="1535" max="1535" width="1.453125" style="2" customWidth="1"/>
    <col min="1536" max="1536" width="0.1796875" style="2" customWidth="1"/>
    <col min="1537" max="1537" width="3.453125" style="2" customWidth="1"/>
    <col min="1538" max="1538" width="5.453125" style="2" customWidth="1"/>
    <col min="1539" max="1539" width="42.453125" style="2" customWidth="1"/>
    <col min="1540" max="1540" width="8" style="2" customWidth="1"/>
    <col min="1541" max="1541" width="6.453125" style="2" customWidth="1"/>
    <col min="1542" max="1542" width="1.453125" style="2" customWidth="1"/>
    <col min="1543" max="1543" width="6.453125" style="2" customWidth="1"/>
    <col min="1544" max="1544" width="1.453125" style="2" customWidth="1"/>
    <col min="1545" max="1545" width="5.54296875" style="2" customWidth="1"/>
    <col min="1546" max="1546" width="1.453125" style="2" customWidth="1"/>
    <col min="1547" max="1547" width="5.54296875" style="2" customWidth="1"/>
    <col min="1548" max="1548" width="1.453125" style="2" customWidth="1"/>
    <col min="1549" max="1549" width="5.54296875" style="2" customWidth="1"/>
    <col min="1550" max="1550" width="1.453125" style="2" customWidth="1"/>
    <col min="1551" max="1551" width="5.54296875" style="2" customWidth="1"/>
    <col min="1552" max="1552" width="1.453125" style="2" customWidth="1"/>
    <col min="1553" max="1553" width="5.54296875" style="2" customWidth="1"/>
    <col min="1554" max="1554" width="1.453125" style="2" customWidth="1"/>
    <col min="1555" max="1555" width="5.54296875" style="2" customWidth="1"/>
    <col min="1556" max="1556" width="1.453125" style="2" customWidth="1"/>
    <col min="1557" max="1557" width="5.54296875" style="2" customWidth="1"/>
    <col min="1558" max="1558" width="1.453125" style="2" customWidth="1"/>
    <col min="1559" max="1559" width="5.54296875" style="2" customWidth="1"/>
    <col min="1560" max="1560" width="1.453125" style="2" customWidth="1"/>
    <col min="1561" max="1561" width="5.54296875" style="2" customWidth="1"/>
    <col min="1562" max="1562" width="1.453125" style="2" customWidth="1"/>
    <col min="1563" max="1563" width="5.54296875" style="2" customWidth="1"/>
    <col min="1564" max="1564" width="1.453125" style="2" customWidth="1"/>
    <col min="1565" max="1565" width="5.54296875" style="2" customWidth="1"/>
    <col min="1566" max="1566" width="1.453125" style="2" customWidth="1"/>
    <col min="1567" max="1567" width="5.54296875" style="2" customWidth="1"/>
    <col min="1568" max="1568" width="1.453125" style="2" customWidth="1"/>
    <col min="1569" max="1569" width="5.54296875" style="2" customWidth="1"/>
    <col min="1570" max="1570" width="1.453125" style="2" customWidth="1"/>
    <col min="1571" max="1571" width="5.54296875" style="2" customWidth="1"/>
    <col min="1572" max="1572" width="1.453125" style="2" customWidth="1"/>
    <col min="1573" max="1573" width="5.54296875" style="2" customWidth="1"/>
    <col min="1574" max="1574" width="1.453125" style="2" customWidth="1"/>
    <col min="1575" max="1575" width="5.54296875" style="2" customWidth="1"/>
    <col min="1576" max="1576" width="1.453125" style="2" customWidth="1"/>
    <col min="1577" max="1577" width="5.54296875" style="2" customWidth="1"/>
    <col min="1578" max="1578" width="1.453125" style="2" customWidth="1"/>
    <col min="1579" max="1579" width="5.54296875" style="2" customWidth="1"/>
    <col min="1580" max="1580" width="1.453125" style="2" customWidth="1"/>
    <col min="1581" max="1581" width="5.54296875" style="2" customWidth="1"/>
    <col min="1582" max="1582" width="1.453125" style="2" customWidth="1"/>
    <col min="1583" max="1583" width="5.54296875" style="2" customWidth="1"/>
    <col min="1584" max="1584" width="1.453125" style="2" customWidth="1"/>
    <col min="1585" max="1742" width="9.1796875" style="2"/>
    <col min="1743" max="1744" width="0" style="2" hidden="1" customWidth="1"/>
    <col min="1745" max="1745" width="8.54296875" style="2" customWidth="1"/>
    <col min="1746" max="1746" width="31.81640625" style="2" customWidth="1"/>
    <col min="1747" max="1747" width="8.453125" style="2" customWidth="1"/>
    <col min="1748" max="1748" width="6.54296875" style="2" customWidth="1"/>
    <col min="1749" max="1749" width="1.453125" style="2" customWidth="1"/>
    <col min="1750" max="1750" width="6.54296875" style="2" customWidth="1"/>
    <col min="1751" max="1751" width="1.453125" style="2" customWidth="1"/>
    <col min="1752" max="1752" width="6.54296875" style="2" customWidth="1"/>
    <col min="1753" max="1753" width="1.453125" style="2" customWidth="1"/>
    <col min="1754" max="1754" width="6.54296875" style="2" customWidth="1"/>
    <col min="1755" max="1755" width="1.453125" style="2" customWidth="1"/>
    <col min="1756" max="1756" width="6.54296875" style="2" customWidth="1"/>
    <col min="1757" max="1757" width="1.453125" style="2" customWidth="1"/>
    <col min="1758" max="1758" width="6.453125" style="2" customWidth="1"/>
    <col min="1759" max="1759" width="1.453125" style="2" customWidth="1"/>
    <col min="1760" max="1760" width="6.54296875" style="2" customWidth="1"/>
    <col min="1761" max="1761" width="1.453125" style="2" customWidth="1"/>
    <col min="1762" max="1762" width="6.54296875" style="2" customWidth="1"/>
    <col min="1763" max="1763" width="1.453125" style="2" customWidth="1"/>
    <col min="1764" max="1764" width="6.54296875" style="2" customWidth="1"/>
    <col min="1765" max="1765" width="1.453125" style="2" customWidth="1"/>
    <col min="1766" max="1766" width="6.54296875" style="2" customWidth="1"/>
    <col min="1767" max="1767" width="1.453125" style="2" customWidth="1"/>
    <col min="1768" max="1768" width="6.54296875" style="2" customWidth="1"/>
    <col min="1769" max="1769" width="1.453125" style="2" customWidth="1"/>
    <col min="1770" max="1770" width="6.54296875" style="2" customWidth="1"/>
    <col min="1771" max="1771" width="1.453125" style="2" customWidth="1"/>
    <col min="1772" max="1772" width="6.54296875" style="2" customWidth="1"/>
    <col min="1773" max="1773" width="1.453125" style="2" customWidth="1"/>
    <col min="1774" max="1774" width="6.54296875" style="2" customWidth="1"/>
    <col min="1775" max="1775" width="1.453125" style="2" customWidth="1"/>
    <col min="1776" max="1776" width="6.54296875" style="2" customWidth="1"/>
    <col min="1777" max="1777" width="1.453125" style="2" customWidth="1"/>
    <col min="1778" max="1778" width="6.54296875" style="2" customWidth="1"/>
    <col min="1779" max="1779" width="1.453125" style="2" customWidth="1"/>
    <col min="1780" max="1780" width="6.54296875" style="2" customWidth="1"/>
    <col min="1781" max="1781" width="1.453125" style="2" customWidth="1"/>
    <col min="1782" max="1782" width="6.54296875" style="2" customWidth="1"/>
    <col min="1783" max="1783" width="1.453125" style="2" customWidth="1"/>
    <col min="1784" max="1784" width="6.54296875" style="2" customWidth="1"/>
    <col min="1785" max="1785" width="1.453125" style="2" customWidth="1"/>
    <col min="1786" max="1786" width="6.54296875" style="2" customWidth="1"/>
    <col min="1787" max="1787" width="1.453125" style="2" customWidth="1"/>
    <col min="1788" max="1788" width="6.54296875" style="2" customWidth="1"/>
    <col min="1789" max="1789" width="1.453125" style="2" customWidth="1"/>
    <col min="1790" max="1790" width="6.54296875" style="2" customWidth="1"/>
    <col min="1791" max="1791" width="1.453125" style="2" customWidth="1"/>
    <col min="1792" max="1792" width="0.1796875" style="2" customWidth="1"/>
    <col min="1793" max="1793" width="3.453125" style="2" customWidth="1"/>
    <col min="1794" max="1794" width="5.453125" style="2" customWidth="1"/>
    <col min="1795" max="1795" width="42.453125" style="2" customWidth="1"/>
    <col min="1796" max="1796" width="8" style="2" customWidth="1"/>
    <col min="1797" max="1797" width="6.453125" style="2" customWidth="1"/>
    <col min="1798" max="1798" width="1.453125" style="2" customWidth="1"/>
    <col min="1799" max="1799" width="6.453125" style="2" customWidth="1"/>
    <col min="1800" max="1800" width="1.453125" style="2" customWidth="1"/>
    <col min="1801" max="1801" width="5.54296875" style="2" customWidth="1"/>
    <col min="1802" max="1802" width="1.453125" style="2" customWidth="1"/>
    <col min="1803" max="1803" width="5.54296875" style="2" customWidth="1"/>
    <col min="1804" max="1804" width="1.453125" style="2" customWidth="1"/>
    <col min="1805" max="1805" width="5.54296875" style="2" customWidth="1"/>
    <col min="1806" max="1806" width="1.453125" style="2" customWidth="1"/>
    <col min="1807" max="1807" width="5.54296875" style="2" customWidth="1"/>
    <col min="1808" max="1808" width="1.453125" style="2" customWidth="1"/>
    <col min="1809" max="1809" width="5.54296875" style="2" customWidth="1"/>
    <col min="1810" max="1810" width="1.453125" style="2" customWidth="1"/>
    <col min="1811" max="1811" width="5.54296875" style="2" customWidth="1"/>
    <col min="1812" max="1812" width="1.453125" style="2" customWidth="1"/>
    <col min="1813" max="1813" width="5.54296875" style="2" customWidth="1"/>
    <col min="1814" max="1814" width="1.453125" style="2" customWidth="1"/>
    <col min="1815" max="1815" width="5.54296875" style="2" customWidth="1"/>
    <col min="1816" max="1816" width="1.453125" style="2" customWidth="1"/>
    <col min="1817" max="1817" width="5.54296875" style="2" customWidth="1"/>
    <col min="1818" max="1818" width="1.453125" style="2" customWidth="1"/>
    <col min="1819" max="1819" width="5.54296875" style="2" customWidth="1"/>
    <col min="1820" max="1820" width="1.453125" style="2" customWidth="1"/>
    <col min="1821" max="1821" width="5.54296875" style="2" customWidth="1"/>
    <col min="1822" max="1822" width="1.453125" style="2" customWidth="1"/>
    <col min="1823" max="1823" width="5.54296875" style="2" customWidth="1"/>
    <col min="1824" max="1824" width="1.453125" style="2" customWidth="1"/>
    <col min="1825" max="1825" width="5.54296875" style="2" customWidth="1"/>
    <col min="1826" max="1826" width="1.453125" style="2" customWidth="1"/>
    <col min="1827" max="1827" width="5.54296875" style="2" customWidth="1"/>
    <col min="1828" max="1828" width="1.453125" style="2" customWidth="1"/>
    <col min="1829" max="1829" width="5.54296875" style="2" customWidth="1"/>
    <col min="1830" max="1830" width="1.453125" style="2" customWidth="1"/>
    <col min="1831" max="1831" width="5.54296875" style="2" customWidth="1"/>
    <col min="1832" max="1832" width="1.453125" style="2" customWidth="1"/>
    <col min="1833" max="1833" width="5.54296875" style="2" customWidth="1"/>
    <col min="1834" max="1834" width="1.453125" style="2" customWidth="1"/>
    <col min="1835" max="1835" width="5.54296875" style="2" customWidth="1"/>
    <col min="1836" max="1836" width="1.453125" style="2" customWidth="1"/>
    <col min="1837" max="1837" width="5.54296875" style="2" customWidth="1"/>
    <col min="1838" max="1838" width="1.453125" style="2" customWidth="1"/>
    <col min="1839" max="1839" width="5.54296875" style="2" customWidth="1"/>
    <col min="1840" max="1840" width="1.453125" style="2" customWidth="1"/>
    <col min="1841" max="1998" width="9.1796875" style="2"/>
    <col min="1999" max="2000" width="0" style="2" hidden="1" customWidth="1"/>
    <col min="2001" max="2001" width="8.54296875" style="2" customWidth="1"/>
    <col min="2002" max="2002" width="31.81640625" style="2" customWidth="1"/>
    <col min="2003" max="2003" width="8.453125" style="2" customWidth="1"/>
    <col min="2004" max="2004" width="6.54296875" style="2" customWidth="1"/>
    <col min="2005" max="2005" width="1.453125" style="2" customWidth="1"/>
    <col min="2006" max="2006" width="6.54296875" style="2" customWidth="1"/>
    <col min="2007" max="2007" width="1.453125" style="2" customWidth="1"/>
    <col min="2008" max="2008" width="6.54296875" style="2" customWidth="1"/>
    <col min="2009" max="2009" width="1.453125" style="2" customWidth="1"/>
    <col min="2010" max="2010" width="6.54296875" style="2" customWidth="1"/>
    <col min="2011" max="2011" width="1.453125" style="2" customWidth="1"/>
    <col min="2012" max="2012" width="6.54296875" style="2" customWidth="1"/>
    <col min="2013" max="2013" width="1.453125" style="2" customWidth="1"/>
    <col min="2014" max="2014" width="6.453125" style="2" customWidth="1"/>
    <col min="2015" max="2015" width="1.453125" style="2" customWidth="1"/>
    <col min="2016" max="2016" width="6.54296875" style="2" customWidth="1"/>
    <col min="2017" max="2017" width="1.453125" style="2" customWidth="1"/>
    <col min="2018" max="2018" width="6.54296875" style="2" customWidth="1"/>
    <col min="2019" max="2019" width="1.453125" style="2" customWidth="1"/>
    <col min="2020" max="2020" width="6.54296875" style="2" customWidth="1"/>
    <col min="2021" max="2021" width="1.453125" style="2" customWidth="1"/>
    <col min="2022" max="2022" width="6.54296875" style="2" customWidth="1"/>
    <col min="2023" max="2023" width="1.453125" style="2" customWidth="1"/>
    <col min="2024" max="2024" width="6.54296875" style="2" customWidth="1"/>
    <col min="2025" max="2025" width="1.453125" style="2" customWidth="1"/>
    <col min="2026" max="2026" width="6.54296875" style="2" customWidth="1"/>
    <col min="2027" max="2027" width="1.453125" style="2" customWidth="1"/>
    <col min="2028" max="2028" width="6.54296875" style="2" customWidth="1"/>
    <col min="2029" max="2029" width="1.453125" style="2" customWidth="1"/>
    <col min="2030" max="2030" width="6.54296875" style="2" customWidth="1"/>
    <col min="2031" max="2031" width="1.453125" style="2" customWidth="1"/>
    <col min="2032" max="2032" width="6.54296875" style="2" customWidth="1"/>
    <col min="2033" max="2033" width="1.453125" style="2" customWidth="1"/>
    <col min="2034" max="2034" width="6.54296875" style="2" customWidth="1"/>
    <col min="2035" max="2035" width="1.453125" style="2" customWidth="1"/>
    <col min="2036" max="2036" width="6.54296875" style="2" customWidth="1"/>
    <col min="2037" max="2037" width="1.453125" style="2" customWidth="1"/>
    <col min="2038" max="2038" width="6.54296875" style="2" customWidth="1"/>
    <col min="2039" max="2039" width="1.453125" style="2" customWidth="1"/>
    <col min="2040" max="2040" width="6.54296875" style="2" customWidth="1"/>
    <col min="2041" max="2041" width="1.453125" style="2" customWidth="1"/>
    <col min="2042" max="2042" width="6.54296875" style="2" customWidth="1"/>
    <col min="2043" max="2043" width="1.453125" style="2" customWidth="1"/>
    <col min="2044" max="2044" width="6.54296875" style="2" customWidth="1"/>
    <col min="2045" max="2045" width="1.453125" style="2" customWidth="1"/>
    <col min="2046" max="2046" width="6.54296875" style="2" customWidth="1"/>
    <col min="2047" max="2047" width="1.453125" style="2" customWidth="1"/>
    <col min="2048" max="2048" width="0.1796875" style="2" customWidth="1"/>
    <col min="2049" max="2049" width="3.453125" style="2" customWidth="1"/>
    <col min="2050" max="2050" width="5.453125" style="2" customWidth="1"/>
    <col min="2051" max="2051" width="42.453125" style="2" customWidth="1"/>
    <col min="2052" max="2052" width="8" style="2" customWidth="1"/>
    <col min="2053" max="2053" width="6.453125" style="2" customWidth="1"/>
    <col min="2054" max="2054" width="1.453125" style="2" customWidth="1"/>
    <col min="2055" max="2055" width="6.453125" style="2" customWidth="1"/>
    <col min="2056" max="2056" width="1.453125" style="2" customWidth="1"/>
    <col min="2057" max="2057" width="5.54296875" style="2" customWidth="1"/>
    <col min="2058" max="2058" width="1.453125" style="2" customWidth="1"/>
    <col min="2059" max="2059" width="5.54296875" style="2" customWidth="1"/>
    <col min="2060" max="2060" width="1.453125" style="2" customWidth="1"/>
    <col min="2061" max="2061" width="5.54296875" style="2" customWidth="1"/>
    <col min="2062" max="2062" width="1.453125" style="2" customWidth="1"/>
    <col min="2063" max="2063" width="5.54296875" style="2" customWidth="1"/>
    <col min="2064" max="2064" width="1.453125" style="2" customWidth="1"/>
    <col min="2065" max="2065" width="5.54296875" style="2" customWidth="1"/>
    <col min="2066" max="2066" width="1.453125" style="2" customWidth="1"/>
    <col min="2067" max="2067" width="5.54296875" style="2" customWidth="1"/>
    <col min="2068" max="2068" width="1.453125" style="2" customWidth="1"/>
    <col min="2069" max="2069" width="5.54296875" style="2" customWidth="1"/>
    <col min="2070" max="2070" width="1.453125" style="2" customWidth="1"/>
    <col min="2071" max="2071" width="5.54296875" style="2" customWidth="1"/>
    <col min="2072" max="2072" width="1.453125" style="2" customWidth="1"/>
    <col min="2073" max="2073" width="5.54296875" style="2" customWidth="1"/>
    <col min="2074" max="2074" width="1.453125" style="2" customWidth="1"/>
    <col min="2075" max="2075" width="5.54296875" style="2" customWidth="1"/>
    <col min="2076" max="2076" width="1.453125" style="2" customWidth="1"/>
    <col min="2077" max="2077" width="5.54296875" style="2" customWidth="1"/>
    <col min="2078" max="2078" width="1.453125" style="2" customWidth="1"/>
    <col min="2079" max="2079" width="5.54296875" style="2" customWidth="1"/>
    <col min="2080" max="2080" width="1.453125" style="2" customWidth="1"/>
    <col min="2081" max="2081" width="5.54296875" style="2" customWidth="1"/>
    <col min="2082" max="2082" width="1.453125" style="2" customWidth="1"/>
    <col min="2083" max="2083" width="5.54296875" style="2" customWidth="1"/>
    <col min="2084" max="2084" width="1.453125" style="2" customWidth="1"/>
    <col min="2085" max="2085" width="5.54296875" style="2" customWidth="1"/>
    <col min="2086" max="2086" width="1.453125" style="2" customWidth="1"/>
    <col min="2087" max="2087" width="5.54296875" style="2" customWidth="1"/>
    <col min="2088" max="2088" width="1.453125" style="2" customWidth="1"/>
    <col min="2089" max="2089" width="5.54296875" style="2" customWidth="1"/>
    <col min="2090" max="2090" width="1.453125" style="2" customWidth="1"/>
    <col min="2091" max="2091" width="5.54296875" style="2" customWidth="1"/>
    <col min="2092" max="2092" width="1.453125" style="2" customWidth="1"/>
    <col min="2093" max="2093" width="5.54296875" style="2" customWidth="1"/>
    <col min="2094" max="2094" width="1.453125" style="2" customWidth="1"/>
    <col min="2095" max="2095" width="5.54296875" style="2" customWidth="1"/>
    <col min="2096" max="2096" width="1.453125" style="2" customWidth="1"/>
    <col min="2097" max="2254" width="9.1796875" style="2"/>
    <col min="2255" max="2256" width="0" style="2" hidden="1" customWidth="1"/>
    <col min="2257" max="2257" width="8.54296875" style="2" customWidth="1"/>
    <col min="2258" max="2258" width="31.81640625" style="2" customWidth="1"/>
    <col min="2259" max="2259" width="8.453125" style="2" customWidth="1"/>
    <col min="2260" max="2260" width="6.54296875" style="2" customWidth="1"/>
    <col min="2261" max="2261" width="1.453125" style="2" customWidth="1"/>
    <col min="2262" max="2262" width="6.54296875" style="2" customWidth="1"/>
    <col min="2263" max="2263" width="1.453125" style="2" customWidth="1"/>
    <col min="2264" max="2264" width="6.54296875" style="2" customWidth="1"/>
    <col min="2265" max="2265" width="1.453125" style="2" customWidth="1"/>
    <col min="2266" max="2266" width="6.54296875" style="2" customWidth="1"/>
    <col min="2267" max="2267" width="1.453125" style="2" customWidth="1"/>
    <col min="2268" max="2268" width="6.54296875" style="2" customWidth="1"/>
    <col min="2269" max="2269" width="1.453125" style="2" customWidth="1"/>
    <col min="2270" max="2270" width="6.453125" style="2" customWidth="1"/>
    <col min="2271" max="2271" width="1.453125" style="2" customWidth="1"/>
    <col min="2272" max="2272" width="6.54296875" style="2" customWidth="1"/>
    <col min="2273" max="2273" width="1.453125" style="2" customWidth="1"/>
    <col min="2274" max="2274" width="6.54296875" style="2" customWidth="1"/>
    <col min="2275" max="2275" width="1.453125" style="2" customWidth="1"/>
    <col min="2276" max="2276" width="6.54296875" style="2" customWidth="1"/>
    <col min="2277" max="2277" width="1.453125" style="2" customWidth="1"/>
    <col min="2278" max="2278" width="6.54296875" style="2" customWidth="1"/>
    <col min="2279" max="2279" width="1.453125" style="2" customWidth="1"/>
    <col min="2280" max="2280" width="6.54296875" style="2" customWidth="1"/>
    <col min="2281" max="2281" width="1.453125" style="2" customWidth="1"/>
    <col min="2282" max="2282" width="6.54296875" style="2" customWidth="1"/>
    <col min="2283" max="2283" width="1.453125" style="2" customWidth="1"/>
    <col min="2284" max="2284" width="6.54296875" style="2" customWidth="1"/>
    <col min="2285" max="2285" width="1.453125" style="2" customWidth="1"/>
    <col min="2286" max="2286" width="6.54296875" style="2" customWidth="1"/>
    <col min="2287" max="2287" width="1.453125" style="2" customWidth="1"/>
    <col min="2288" max="2288" width="6.54296875" style="2" customWidth="1"/>
    <col min="2289" max="2289" width="1.453125" style="2" customWidth="1"/>
    <col min="2290" max="2290" width="6.54296875" style="2" customWidth="1"/>
    <col min="2291" max="2291" width="1.453125" style="2" customWidth="1"/>
    <col min="2292" max="2292" width="6.54296875" style="2" customWidth="1"/>
    <col min="2293" max="2293" width="1.453125" style="2" customWidth="1"/>
    <col min="2294" max="2294" width="6.54296875" style="2" customWidth="1"/>
    <col min="2295" max="2295" width="1.453125" style="2" customWidth="1"/>
    <col min="2296" max="2296" width="6.54296875" style="2" customWidth="1"/>
    <col min="2297" max="2297" width="1.453125" style="2" customWidth="1"/>
    <col min="2298" max="2298" width="6.54296875" style="2" customWidth="1"/>
    <col min="2299" max="2299" width="1.453125" style="2" customWidth="1"/>
    <col min="2300" max="2300" width="6.54296875" style="2" customWidth="1"/>
    <col min="2301" max="2301" width="1.453125" style="2" customWidth="1"/>
    <col min="2302" max="2302" width="6.54296875" style="2" customWidth="1"/>
    <col min="2303" max="2303" width="1.453125" style="2" customWidth="1"/>
    <col min="2304" max="2304" width="0.1796875" style="2" customWidth="1"/>
    <col min="2305" max="2305" width="3.453125" style="2" customWidth="1"/>
    <col min="2306" max="2306" width="5.453125" style="2" customWidth="1"/>
    <col min="2307" max="2307" width="42.453125" style="2" customWidth="1"/>
    <col min="2308" max="2308" width="8" style="2" customWidth="1"/>
    <col min="2309" max="2309" width="6.453125" style="2" customWidth="1"/>
    <col min="2310" max="2310" width="1.453125" style="2" customWidth="1"/>
    <col min="2311" max="2311" width="6.453125" style="2" customWidth="1"/>
    <col min="2312" max="2312" width="1.453125" style="2" customWidth="1"/>
    <col min="2313" max="2313" width="5.54296875" style="2" customWidth="1"/>
    <col min="2314" max="2314" width="1.453125" style="2" customWidth="1"/>
    <col min="2315" max="2315" width="5.54296875" style="2" customWidth="1"/>
    <col min="2316" max="2316" width="1.453125" style="2" customWidth="1"/>
    <col min="2317" max="2317" width="5.54296875" style="2" customWidth="1"/>
    <col min="2318" max="2318" width="1.453125" style="2" customWidth="1"/>
    <col min="2319" max="2319" width="5.54296875" style="2" customWidth="1"/>
    <col min="2320" max="2320" width="1.453125" style="2" customWidth="1"/>
    <col min="2321" max="2321" width="5.54296875" style="2" customWidth="1"/>
    <col min="2322" max="2322" width="1.453125" style="2" customWidth="1"/>
    <col min="2323" max="2323" width="5.54296875" style="2" customWidth="1"/>
    <col min="2324" max="2324" width="1.453125" style="2" customWidth="1"/>
    <col min="2325" max="2325" width="5.54296875" style="2" customWidth="1"/>
    <col min="2326" max="2326" width="1.453125" style="2" customWidth="1"/>
    <col min="2327" max="2327" width="5.54296875" style="2" customWidth="1"/>
    <col min="2328" max="2328" width="1.453125" style="2" customWidth="1"/>
    <col min="2329" max="2329" width="5.54296875" style="2" customWidth="1"/>
    <col min="2330" max="2330" width="1.453125" style="2" customWidth="1"/>
    <col min="2331" max="2331" width="5.54296875" style="2" customWidth="1"/>
    <col min="2332" max="2332" width="1.453125" style="2" customWidth="1"/>
    <col min="2333" max="2333" width="5.54296875" style="2" customWidth="1"/>
    <col min="2334" max="2334" width="1.453125" style="2" customWidth="1"/>
    <col min="2335" max="2335" width="5.54296875" style="2" customWidth="1"/>
    <col min="2336" max="2336" width="1.453125" style="2" customWidth="1"/>
    <col min="2337" max="2337" width="5.54296875" style="2" customWidth="1"/>
    <col min="2338" max="2338" width="1.453125" style="2" customWidth="1"/>
    <col min="2339" max="2339" width="5.54296875" style="2" customWidth="1"/>
    <col min="2340" max="2340" width="1.453125" style="2" customWidth="1"/>
    <col min="2341" max="2341" width="5.54296875" style="2" customWidth="1"/>
    <col min="2342" max="2342" width="1.453125" style="2" customWidth="1"/>
    <col min="2343" max="2343" width="5.54296875" style="2" customWidth="1"/>
    <col min="2344" max="2344" width="1.453125" style="2" customWidth="1"/>
    <col min="2345" max="2345" width="5.54296875" style="2" customWidth="1"/>
    <col min="2346" max="2346" width="1.453125" style="2" customWidth="1"/>
    <col min="2347" max="2347" width="5.54296875" style="2" customWidth="1"/>
    <col min="2348" max="2348" width="1.453125" style="2" customWidth="1"/>
    <col min="2349" max="2349" width="5.54296875" style="2" customWidth="1"/>
    <col min="2350" max="2350" width="1.453125" style="2" customWidth="1"/>
    <col min="2351" max="2351" width="5.54296875" style="2" customWidth="1"/>
    <col min="2352" max="2352" width="1.453125" style="2" customWidth="1"/>
    <col min="2353" max="2510" width="9.1796875" style="2"/>
    <col min="2511" max="2512" width="0" style="2" hidden="1" customWidth="1"/>
    <col min="2513" max="2513" width="8.54296875" style="2" customWidth="1"/>
    <col min="2514" max="2514" width="31.81640625" style="2" customWidth="1"/>
    <col min="2515" max="2515" width="8.453125" style="2" customWidth="1"/>
    <col min="2516" max="2516" width="6.54296875" style="2" customWidth="1"/>
    <col min="2517" max="2517" width="1.453125" style="2" customWidth="1"/>
    <col min="2518" max="2518" width="6.54296875" style="2" customWidth="1"/>
    <col min="2519" max="2519" width="1.453125" style="2" customWidth="1"/>
    <col min="2520" max="2520" width="6.54296875" style="2" customWidth="1"/>
    <col min="2521" max="2521" width="1.453125" style="2" customWidth="1"/>
    <col min="2522" max="2522" width="6.54296875" style="2" customWidth="1"/>
    <col min="2523" max="2523" width="1.453125" style="2" customWidth="1"/>
    <col min="2524" max="2524" width="6.54296875" style="2" customWidth="1"/>
    <col min="2525" max="2525" width="1.453125" style="2" customWidth="1"/>
    <col min="2526" max="2526" width="6.453125" style="2" customWidth="1"/>
    <col min="2527" max="2527" width="1.453125" style="2" customWidth="1"/>
    <col min="2528" max="2528" width="6.54296875" style="2" customWidth="1"/>
    <col min="2529" max="2529" width="1.453125" style="2" customWidth="1"/>
    <col min="2530" max="2530" width="6.54296875" style="2" customWidth="1"/>
    <col min="2531" max="2531" width="1.453125" style="2" customWidth="1"/>
    <col min="2532" max="2532" width="6.54296875" style="2" customWidth="1"/>
    <col min="2533" max="2533" width="1.453125" style="2" customWidth="1"/>
    <col min="2534" max="2534" width="6.54296875" style="2" customWidth="1"/>
    <col min="2535" max="2535" width="1.453125" style="2" customWidth="1"/>
    <col min="2536" max="2536" width="6.54296875" style="2" customWidth="1"/>
    <col min="2537" max="2537" width="1.453125" style="2" customWidth="1"/>
    <col min="2538" max="2538" width="6.54296875" style="2" customWidth="1"/>
    <col min="2539" max="2539" width="1.453125" style="2" customWidth="1"/>
    <col min="2540" max="2540" width="6.54296875" style="2" customWidth="1"/>
    <col min="2541" max="2541" width="1.453125" style="2" customWidth="1"/>
    <col min="2542" max="2542" width="6.54296875" style="2" customWidth="1"/>
    <col min="2543" max="2543" width="1.453125" style="2" customWidth="1"/>
    <col min="2544" max="2544" width="6.54296875" style="2" customWidth="1"/>
    <col min="2545" max="2545" width="1.453125" style="2" customWidth="1"/>
    <col min="2546" max="2546" width="6.54296875" style="2" customWidth="1"/>
    <col min="2547" max="2547" width="1.453125" style="2" customWidth="1"/>
    <col min="2548" max="2548" width="6.54296875" style="2" customWidth="1"/>
    <col min="2549" max="2549" width="1.453125" style="2" customWidth="1"/>
    <col min="2550" max="2550" width="6.54296875" style="2" customWidth="1"/>
    <col min="2551" max="2551" width="1.453125" style="2" customWidth="1"/>
    <col min="2552" max="2552" width="6.54296875" style="2" customWidth="1"/>
    <col min="2553" max="2553" width="1.453125" style="2" customWidth="1"/>
    <col min="2554" max="2554" width="6.54296875" style="2" customWidth="1"/>
    <col min="2555" max="2555" width="1.453125" style="2" customWidth="1"/>
    <col min="2556" max="2556" width="6.54296875" style="2" customWidth="1"/>
    <col min="2557" max="2557" width="1.453125" style="2" customWidth="1"/>
    <col min="2558" max="2558" width="6.54296875" style="2" customWidth="1"/>
    <col min="2559" max="2559" width="1.453125" style="2" customWidth="1"/>
    <col min="2560" max="2560" width="0.1796875" style="2" customWidth="1"/>
    <col min="2561" max="2561" width="3.453125" style="2" customWidth="1"/>
    <col min="2562" max="2562" width="5.453125" style="2" customWidth="1"/>
    <col min="2563" max="2563" width="42.453125" style="2" customWidth="1"/>
    <col min="2564" max="2564" width="8" style="2" customWidth="1"/>
    <col min="2565" max="2565" width="6.453125" style="2" customWidth="1"/>
    <col min="2566" max="2566" width="1.453125" style="2" customWidth="1"/>
    <col min="2567" max="2567" width="6.453125" style="2" customWidth="1"/>
    <col min="2568" max="2568" width="1.453125" style="2" customWidth="1"/>
    <col min="2569" max="2569" width="5.54296875" style="2" customWidth="1"/>
    <col min="2570" max="2570" width="1.453125" style="2" customWidth="1"/>
    <col min="2571" max="2571" width="5.54296875" style="2" customWidth="1"/>
    <col min="2572" max="2572" width="1.453125" style="2" customWidth="1"/>
    <col min="2573" max="2573" width="5.54296875" style="2" customWidth="1"/>
    <col min="2574" max="2574" width="1.453125" style="2" customWidth="1"/>
    <col min="2575" max="2575" width="5.54296875" style="2" customWidth="1"/>
    <col min="2576" max="2576" width="1.453125" style="2" customWidth="1"/>
    <col min="2577" max="2577" width="5.54296875" style="2" customWidth="1"/>
    <col min="2578" max="2578" width="1.453125" style="2" customWidth="1"/>
    <col min="2579" max="2579" width="5.54296875" style="2" customWidth="1"/>
    <col min="2580" max="2580" width="1.453125" style="2" customWidth="1"/>
    <col min="2581" max="2581" width="5.54296875" style="2" customWidth="1"/>
    <col min="2582" max="2582" width="1.453125" style="2" customWidth="1"/>
    <col min="2583" max="2583" width="5.54296875" style="2" customWidth="1"/>
    <col min="2584" max="2584" width="1.453125" style="2" customWidth="1"/>
    <col min="2585" max="2585" width="5.54296875" style="2" customWidth="1"/>
    <col min="2586" max="2586" width="1.453125" style="2" customWidth="1"/>
    <col min="2587" max="2587" width="5.54296875" style="2" customWidth="1"/>
    <col min="2588" max="2588" width="1.453125" style="2" customWidth="1"/>
    <col min="2589" max="2589" width="5.54296875" style="2" customWidth="1"/>
    <col min="2590" max="2590" width="1.453125" style="2" customWidth="1"/>
    <col min="2591" max="2591" width="5.54296875" style="2" customWidth="1"/>
    <col min="2592" max="2592" width="1.453125" style="2" customWidth="1"/>
    <col min="2593" max="2593" width="5.54296875" style="2" customWidth="1"/>
    <col min="2594" max="2594" width="1.453125" style="2" customWidth="1"/>
    <col min="2595" max="2595" width="5.54296875" style="2" customWidth="1"/>
    <col min="2596" max="2596" width="1.453125" style="2" customWidth="1"/>
    <col min="2597" max="2597" width="5.54296875" style="2" customWidth="1"/>
    <col min="2598" max="2598" width="1.453125" style="2" customWidth="1"/>
    <col min="2599" max="2599" width="5.54296875" style="2" customWidth="1"/>
    <col min="2600" max="2600" width="1.453125" style="2" customWidth="1"/>
    <col min="2601" max="2601" width="5.54296875" style="2" customWidth="1"/>
    <col min="2602" max="2602" width="1.453125" style="2" customWidth="1"/>
    <col min="2603" max="2603" width="5.54296875" style="2" customWidth="1"/>
    <col min="2604" max="2604" width="1.453125" style="2" customWidth="1"/>
    <col min="2605" max="2605" width="5.54296875" style="2" customWidth="1"/>
    <col min="2606" max="2606" width="1.453125" style="2" customWidth="1"/>
    <col min="2607" max="2607" width="5.54296875" style="2" customWidth="1"/>
    <col min="2608" max="2608" width="1.453125" style="2" customWidth="1"/>
    <col min="2609" max="2766" width="9.1796875" style="2"/>
    <col min="2767" max="2768" width="0" style="2" hidden="1" customWidth="1"/>
    <col min="2769" max="2769" width="8.54296875" style="2" customWidth="1"/>
    <col min="2770" max="2770" width="31.81640625" style="2" customWidth="1"/>
    <col min="2771" max="2771" width="8.453125" style="2" customWidth="1"/>
    <col min="2772" max="2772" width="6.54296875" style="2" customWidth="1"/>
    <col min="2773" max="2773" width="1.453125" style="2" customWidth="1"/>
    <col min="2774" max="2774" width="6.54296875" style="2" customWidth="1"/>
    <col min="2775" max="2775" width="1.453125" style="2" customWidth="1"/>
    <col min="2776" max="2776" width="6.54296875" style="2" customWidth="1"/>
    <col min="2777" max="2777" width="1.453125" style="2" customWidth="1"/>
    <col min="2778" max="2778" width="6.54296875" style="2" customWidth="1"/>
    <col min="2779" max="2779" width="1.453125" style="2" customWidth="1"/>
    <col min="2780" max="2780" width="6.54296875" style="2" customWidth="1"/>
    <col min="2781" max="2781" width="1.453125" style="2" customWidth="1"/>
    <col min="2782" max="2782" width="6.453125" style="2" customWidth="1"/>
    <col min="2783" max="2783" width="1.453125" style="2" customWidth="1"/>
    <col min="2784" max="2784" width="6.54296875" style="2" customWidth="1"/>
    <col min="2785" max="2785" width="1.453125" style="2" customWidth="1"/>
    <col min="2786" max="2786" width="6.54296875" style="2" customWidth="1"/>
    <col min="2787" max="2787" width="1.453125" style="2" customWidth="1"/>
    <col min="2788" max="2788" width="6.54296875" style="2" customWidth="1"/>
    <col min="2789" max="2789" width="1.453125" style="2" customWidth="1"/>
    <col min="2790" max="2790" width="6.54296875" style="2" customWidth="1"/>
    <col min="2791" max="2791" width="1.453125" style="2" customWidth="1"/>
    <col min="2792" max="2792" width="6.54296875" style="2" customWidth="1"/>
    <col min="2793" max="2793" width="1.453125" style="2" customWidth="1"/>
    <col min="2794" max="2794" width="6.54296875" style="2" customWidth="1"/>
    <col min="2795" max="2795" width="1.453125" style="2" customWidth="1"/>
    <col min="2796" max="2796" width="6.54296875" style="2" customWidth="1"/>
    <col min="2797" max="2797" width="1.453125" style="2" customWidth="1"/>
    <col min="2798" max="2798" width="6.54296875" style="2" customWidth="1"/>
    <col min="2799" max="2799" width="1.453125" style="2" customWidth="1"/>
    <col min="2800" max="2800" width="6.54296875" style="2" customWidth="1"/>
    <col min="2801" max="2801" width="1.453125" style="2" customWidth="1"/>
    <col min="2802" max="2802" width="6.54296875" style="2" customWidth="1"/>
    <col min="2803" max="2803" width="1.453125" style="2" customWidth="1"/>
    <col min="2804" max="2804" width="6.54296875" style="2" customWidth="1"/>
    <col min="2805" max="2805" width="1.453125" style="2" customWidth="1"/>
    <col min="2806" max="2806" width="6.54296875" style="2" customWidth="1"/>
    <col min="2807" max="2807" width="1.453125" style="2" customWidth="1"/>
    <col min="2808" max="2808" width="6.54296875" style="2" customWidth="1"/>
    <col min="2809" max="2809" width="1.453125" style="2" customWidth="1"/>
    <col min="2810" max="2810" width="6.54296875" style="2" customWidth="1"/>
    <col min="2811" max="2811" width="1.453125" style="2" customWidth="1"/>
    <col min="2812" max="2812" width="6.54296875" style="2" customWidth="1"/>
    <col min="2813" max="2813" width="1.453125" style="2" customWidth="1"/>
    <col min="2814" max="2814" width="6.54296875" style="2" customWidth="1"/>
    <col min="2815" max="2815" width="1.453125" style="2" customWidth="1"/>
    <col min="2816" max="2816" width="0.1796875" style="2" customWidth="1"/>
    <col min="2817" max="2817" width="3.453125" style="2" customWidth="1"/>
    <col min="2818" max="2818" width="5.453125" style="2" customWidth="1"/>
    <col min="2819" max="2819" width="42.453125" style="2" customWidth="1"/>
    <col min="2820" max="2820" width="8" style="2" customWidth="1"/>
    <col min="2821" max="2821" width="6.453125" style="2" customWidth="1"/>
    <col min="2822" max="2822" width="1.453125" style="2" customWidth="1"/>
    <col min="2823" max="2823" width="6.453125" style="2" customWidth="1"/>
    <col min="2824" max="2824" width="1.453125" style="2" customWidth="1"/>
    <col min="2825" max="2825" width="5.54296875" style="2" customWidth="1"/>
    <col min="2826" max="2826" width="1.453125" style="2" customWidth="1"/>
    <col min="2827" max="2827" width="5.54296875" style="2" customWidth="1"/>
    <col min="2828" max="2828" width="1.453125" style="2" customWidth="1"/>
    <col min="2829" max="2829" width="5.54296875" style="2" customWidth="1"/>
    <col min="2830" max="2830" width="1.453125" style="2" customWidth="1"/>
    <col min="2831" max="2831" width="5.54296875" style="2" customWidth="1"/>
    <col min="2832" max="2832" width="1.453125" style="2" customWidth="1"/>
    <col min="2833" max="2833" width="5.54296875" style="2" customWidth="1"/>
    <col min="2834" max="2834" width="1.453125" style="2" customWidth="1"/>
    <col min="2835" max="2835" width="5.54296875" style="2" customWidth="1"/>
    <col min="2836" max="2836" width="1.453125" style="2" customWidth="1"/>
    <col min="2837" max="2837" width="5.54296875" style="2" customWidth="1"/>
    <col min="2838" max="2838" width="1.453125" style="2" customWidth="1"/>
    <col min="2839" max="2839" width="5.54296875" style="2" customWidth="1"/>
    <col min="2840" max="2840" width="1.453125" style="2" customWidth="1"/>
    <col min="2841" max="2841" width="5.54296875" style="2" customWidth="1"/>
    <col min="2842" max="2842" width="1.453125" style="2" customWidth="1"/>
    <col min="2843" max="2843" width="5.54296875" style="2" customWidth="1"/>
    <col min="2844" max="2844" width="1.453125" style="2" customWidth="1"/>
    <col min="2845" max="2845" width="5.54296875" style="2" customWidth="1"/>
    <col min="2846" max="2846" width="1.453125" style="2" customWidth="1"/>
    <col min="2847" max="2847" width="5.54296875" style="2" customWidth="1"/>
    <col min="2848" max="2848" width="1.453125" style="2" customWidth="1"/>
    <col min="2849" max="2849" width="5.54296875" style="2" customWidth="1"/>
    <col min="2850" max="2850" width="1.453125" style="2" customWidth="1"/>
    <col min="2851" max="2851" width="5.54296875" style="2" customWidth="1"/>
    <col min="2852" max="2852" width="1.453125" style="2" customWidth="1"/>
    <col min="2853" max="2853" width="5.54296875" style="2" customWidth="1"/>
    <col min="2854" max="2854" width="1.453125" style="2" customWidth="1"/>
    <col min="2855" max="2855" width="5.54296875" style="2" customWidth="1"/>
    <col min="2856" max="2856" width="1.453125" style="2" customWidth="1"/>
    <col min="2857" max="2857" width="5.54296875" style="2" customWidth="1"/>
    <col min="2858" max="2858" width="1.453125" style="2" customWidth="1"/>
    <col min="2859" max="2859" width="5.54296875" style="2" customWidth="1"/>
    <col min="2860" max="2860" width="1.453125" style="2" customWidth="1"/>
    <col min="2861" max="2861" width="5.54296875" style="2" customWidth="1"/>
    <col min="2862" max="2862" width="1.453125" style="2" customWidth="1"/>
    <col min="2863" max="2863" width="5.54296875" style="2" customWidth="1"/>
    <col min="2864" max="2864" width="1.453125" style="2" customWidth="1"/>
    <col min="2865" max="3022" width="9.1796875" style="2"/>
    <col min="3023" max="3024" width="0" style="2" hidden="1" customWidth="1"/>
    <col min="3025" max="3025" width="8.54296875" style="2" customWidth="1"/>
    <col min="3026" max="3026" width="31.81640625" style="2" customWidth="1"/>
    <col min="3027" max="3027" width="8.453125" style="2" customWidth="1"/>
    <col min="3028" max="3028" width="6.54296875" style="2" customWidth="1"/>
    <col min="3029" max="3029" width="1.453125" style="2" customWidth="1"/>
    <col min="3030" max="3030" width="6.54296875" style="2" customWidth="1"/>
    <col min="3031" max="3031" width="1.453125" style="2" customWidth="1"/>
    <col min="3032" max="3032" width="6.54296875" style="2" customWidth="1"/>
    <col min="3033" max="3033" width="1.453125" style="2" customWidth="1"/>
    <col min="3034" max="3034" width="6.54296875" style="2" customWidth="1"/>
    <col min="3035" max="3035" width="1.453125" style="2" customWidth="1"/>
    <col min="3036" max="3036" width="6.54296875" style="2" customWidth="1"/>
    <col min="3037" max="3037" width="1.453125" style="2" customWidth="1"/>
    <col min="3038" max="3038" width="6.453125" style="2" customWidth="1"/>
    <col min="3039" max="3039" width="1.453125" style="2" customWidth="1"/>
    <col min="3040" max="3040" width="6.54296875" style="2" customWidth="1"/>
    <col min="3041" max="3041" width="1.453125" style="2" customWidth="1"/>
    <col min="3042" max="3042" width="6.54296875" style="2" customWidth="1"/>
    <col min="3043" max="3043" width="1.453125" style="2" customWidth="1"/>
    <col min="3044" max="3044" width="6.54296875" style="2" customWidth="1"/>
    <col min="3045" max="3045" width="1.453125" style="2" customWidth="1"/>
    <col min="3046" max="3046" width="6.54296875" style="2" customWidth="1"/>
    <col min="3047" max="3047" width="1.453125" style="2" customWidth="1"/>
    <col min="3048" max="3048" width="6.54296875" style="2" customWidth="1"/>
    <col min="3049" max="3049" width="1.453125" style="2" customWidth="1"/>
    <col min="3050" max="3050" width="6.54296875" style="2" customWidth="1"/>
    <col min="3051" max="3051" width="1.453125" style="2" customWidth="1"/>
    <col min="3052" max="3052" width="6.54296875" style="2" customWidth="1"/>
    <col min="3053" max="3053" width="1.453125" style="2" customWidth="1"/>
    <col min="3054" max="3054" width="6.54296875" style="2" customWidth="1"/>
    <col min="3055" max="3055" width="1.453125" style="2" customWidth="1"/>
    <col min="3056" max="3056" width="6.54296875" style="2" customWidth="1"/>
    <col min="3057" max="3057" width="1.453125" style="2" customWidth="1"/>
    <col min="3058" max="3058" width="6.54296875" style="2" customWidth="1"/>
    <col min="3059" max="3059" width="1.453125" style="2" customWidth="1"/>
    <col min="3060" max="3060" width="6.54296875" style="2" customWidth="1"/>
    <col min="3061" max="3061" width="1.453125" style="2" customWidth="1"/>
    <col min="3062" max="3062" width="6.54296875" style="2" customWidth="1"/>
    <col min="3063" max="3063" width="1.453125" style="2" customWidth="1"/>
    <col min="3064" max="3064" width="6.54296875" style="2" customWidth="1"/>
    <col min="3065" max="3065" width="1.453125" style="2" customWidth="1"/>
    <col min="3066" max="3066" width="6.54296875" style="2" customWidth="1"/>
    <col min="3067" max="3067" width="1.453125" style="2" customWidth="1"/>
    <col min="3068" max="3068" width="6.54296875" style="2" customWidth="1"/>
    <col min="3069" max="3069" width="1.453125" style="2" customWidth="1"/>
    <col min="3070" max="3070" width="6.54296875" style="2" customWidth="1"/>
    <col min="3071" max="3071" width="1.453125" style="2" customWidth="1"/>
    <col min="3072" max="3072" width="0.1796875" style="2" customWidth="1"/>
    <col min="3073" max="3073" width="3.453125" style="2" customWidth="1"/>
    <col min="3074" max="3074" width="5.453125" style="2" customWidth="1"/>
    <col min="3075" max="3075" width="42.453125" style="2" customWidth="1"/>
    <col min="3076" max="3076" width="8" style="2" customWidth="1"/>
    <col min="3077" max="3077" width="6.453125" style="2" customWidth="1"/>
    <col min="3078" max="3078" width="1.453125" style="2" customWidth="1"/>
    <col min="3079" max="3079" width="6.453125" style="2" customWidth="1"/>
    <col min="3080" max="3080" width="1.453125" style="2" customWidth="1"/>
    <col min="3081" max="3081" width="5.54296875" style="2" customWidth="1"/>
    <col min="3082" max="3082" width="1.453125" style="2" customWidth="1"/>
    <col min="3083" max="3083" width="5.54296875" style="2" customWidth="1"/>
    <col min="3084" max="3084" width="1.453125" style="2" customWidth="1"/>
    <col min="3085" max="3085" width="5.54296875" style="2" customWidth="1"/>
    <col min="3086" max="3086" width="1.453125" style="2" customWidth="1"/>
    <col min="3087" max="3087" width="5.54296875" style="2" customWidth="1"/>
    <col min="3088" max="3088" width="1.453125" style="2" customWidth="1"/>
    <col min="3089" max="3089" width="5.54296875" style="2" customWidth="1"/>
    <col min="3090" max="3090" width="1.453125" style="2" customWidth="1"/>
    <col min="3091" max="3091" width="5.54296875" style="2" customWidth="1"/>
    <col min="3092" max="3092" width="1.453125" style="2" customWidth="1"/>
    <col min="3093" max="3093" width="5.54296875" style="2" customWidth="1"/>
    <col min="3094" max="3094" width="1.453125" style="2" customWidth="1"/>
    <col min="3095" max="3095" width="5.54296875" style="2" customWidth="1"/>
    <col min="3096" max="3096" width="1.453125" style="2" customWidth="1"/>
    <col min="3097" max="3097" width="5.54296875" style="2" customWidth="1"/>
    <col min="3098" max="3098" width="1.453125" style="2" customWidth="1"/>
    <col min="3099" max="3099" width="5.54296875" style="2" customWidth="1"/>
    <col min="3100" max="3100" width="1.453125" style="2" customWidth="1"/>
    <col min="3101" max="3101" width="5.54296875" style="2" customWidth="1"/>
    <col min="3102" max="3102" width="1.453125" style="2" customWidth="1"/>
    <col min="3103" max="3103" width="5.54296875" style="2" customWidth="1"/>
    <col min="3104" max="3104" width="1.453125" style="2" customWidth="1"/>
    <col min="3105" max="3105" width="5.54296875" style="2" customWidth="1"/>
    <col min="3106" max="3106" width="1.453125" style="2" customWidth="1"/>
    <col min="3107" max="3107" width="5.54296875" style="2" customWidth="1"/>
    <col min="3108" max="3108" width="1.453125" style="2" customWidth="1"/>
    <col min="3109" max="3109" width="5.54296875" style="2" customWidth="1"/>
    <col min="3110" max="3110" width="1.453125" style="2" customWidth="1"/>
    <col min="3111" max="3111" width="5.54296875" style="2" customWidth="1"/>
    <col min="3112" max="3112" width="1.453125" style="2" customWidth="1"/>
    <col min="3113" max="3113" width="5.54296875" style="2" customWidth="1"/>
    <col min="3114" max="3114" width="1.453125" style="2" customWidth="1"/>
    <col min="3115" max="3115" width="5.54296875" style="2" customWidth="1"/>
    <col min="3116" max="3116" width="1.453125" style="2" customWidth="1"/>
    <col min="3117" max="3117" width="5.54296875" style="2" customWidth="1"/>
    <col min="3118" max="3118" width="1.453125" style="2" customWidth="1"/>
    <col min="3119" max="3119" width="5.54296875" style="2" customWidth="1"/>
    <col min="3120" max="3120" width="1.453125" style="2" customWidth="1"/>
    <col min="3121" max="3278" width="9.1796875" style="2"/>
    <col min="3279" max="3280" width="0" style="2" hidden="1" customWidth="1"/>
    <col min="3281" max="3281" width="8.54296875" style="2" customWidth="1"/>
    <col min="3282" max="3282" width="31.81640625" style="2" customWidth="1"/>
    <col min="3283" max="3283" width="8.453125" style="2" customWidth="1"/>
    <col min="3284" max="3284" width="6.54296875" style="2" customWidth="1"/>
    <col min="3285" max="3285" width="1.453125" style="2" customWidth="1"/>
    <col min="3286" max="3286" width="6.54296875" style="2" customWidth="1"/>
    <col min="3287" max="3287" width="1.453125" style="2" customWidth="1"/>
    <col min="3288" max="3288" width="6.54296875" style="2" customWidth="1"/>
    <col min="3289" max="3289" width="1.453125" style="2" customWidth="1"/>
    <col min="3290" max="3290" width="6.54296875" style="2" customWidth="1"/>
    <col min="3291" max="3291" width="1.453125" style="2" customWidth="1"/>
    <col min="3292" max="3292" width="6.54296875" style="2" customWidth="1"/>
    <col min="3293" max="3293" width="1.453125" style="2" customWidth="1"/>
    <col min="3294" max="3294" width="6.453125" style="2" customWidth="1"/>
    <col min="3295" max="3295" width="1.453125" style="2" customWidth="1"/>
    <col min="3296" max="3296" width="6.54296875" style="2" customWidth="1"/>
    <col min="3297" max="3297" width="1.453125" style="2" customWidth="1"/>
    <col min="3298" max="3298" width="6.54296875" style="2" customWidth="1"/>
    <col min="3299" max="3299" width="1.453125" style="2" customWidth="1"/>
    <col min="3300" max="3300" width="6.54296875" style="2" customWidth="1"/>
    <col min="3301" max="3301" width="1.453125" style="2" customWidth="1"/>
    <col min="3302" max="3302" width="6.54296875" style="2" customWidth="1"/>
    <col min="3303" max="3303" width="1.453125" style="2" customWidth="1"/>
    <col min="3304" max="3304" width="6.54296875" style="2" customWidth="1"/>
    <col min="3305" max="3305" width="1.453125" style="2" customWidth="1"/>
    <col min="3306" max="3306" width="6.54296875" style="2" customWidth="1"/>
    <col min="3307" max="3307" width="1.453125" style="2" customWidth="1"/>
    <col min="3308" max="3308" width="6.54296875" style="2" customWidth="1"/>
    <col min="3309" max="3309" width="1.453125" style="2" customWidth="1"/>
    <col min="3310" max="3310" width="6.54296875" style="2" customWidth="1"/>
    <col min="3311" max="3311" width="1.453125" style="2" customWidth="1"/>
    <col min="3312" max="3312" width="6.54296875" style="2" customWidth="1"/>
    <col min="3313" max="3313" width="1.453125" style="2" customWidth="1"/>
    <col min="3314" max="3314" width="6.54296875" style="2" customWidth="1"/>
    <col min="3315" max="3315" width="1.453125" style="2" customWidth="1"/>
    <col min="3316" max="3316" width="6.54296875" style="2" customWidth="1"/>
    <col min="3317" max="3317" width="1.453125" style="2" customWidth="1"/>
    <col min="3318" max="3318" width="6.54296875" style="2" customWidth="1"/>
    <col min="3319" max="3319" width="1.453125" style="2" customWidth="1"/>
    <col min="3320" max="3320" width="6.54296875" style="2" customWidth="1"/>
    <col min="3321" max="3321" width="1.453125" style="2" customWidth="1"/>
    <col min="3322" max="3322" width="6.54296875" style="2" customWidth="1"/>
    <col min="3323" max="3323" width="1.453125" style="2" customWidth="1"/>
    <col min="3324" max="3324" width="6.54296875" style="2" customWidth="1"/>
    <col min="3325" max="3325" width="1.453125" style="2" customWidth="1"/>
    <col min="3326" max="3326" width="6.54296875" style="2" customWidth="1"/>
    <col min="3327" max="3327" width="1.453125" style="2" customWidth="1"/>
    <col min="3328" max="3328" width="0.1796875" style="2" customWidth="1"/>
    <col min="3329" max="3329" width="3.453125" style="2" customWidth="1"/>
    <col min="3330" max="3330" width="5.453125" style="2" customWidth="1"/>
    <col min="3331" max="3331" width="42.453125" style="2" customWidth="1"/>
    <col min="3332" max="3332" width="8" style="2" customWidth="1"/>
    <col min="3333" max="3333" width="6.453125" style="2" customWidth="1"/>
    <col min="3334" max="3334" width="1.453125" style="2" customWidth="1"/>
    <col min="3335" max="3335" width="6.453125" style="2" customWidth="1"/>
    <col min="3336" max="3336" width="1.453125" style="2" customWidth="1"/>
    <col min="3337" max="3337" width="5.54296875" style="2" customWidth="1"/>
    <col min="3338" max="3338" width="1.453125" style="2" customWidth="1"/>
    <col min="3339" max="3339" width="5.54296875" style="2" customWidth="1"/>
    <col min="3340" max="3340" width="1.453125" style="2" customWidth="1"/>
    <col min="3341" max="3341" width="5.54296875" style="2" customWidth="1"/>
    <col min="3342" max="3342" width="1.453125" style="2" customWidth="1"/>
    <col min="3343" max="3343" width="5.54296875" style="2" customWidth="1"/>
    <col min="3344" max="3344" width="1.453125" style="2" customWidth="1"/>
    <col min="3345" max="3345" width="5.54296875" style="2" customWidth="1"/>
    <col min="3346" max="3346" width="1.453125" style="2" customWidth="1"/>
    <col min="3347" max="3347" width="5.54296875" style="2" customWidth="1"/>
    <col min="3348" max="3348" width="1.453125" style="2" customWidth="1"/>
    <col min="3349" max="3349" width="5.54296875" style="2" customWidth="1"/>
    <col min="3350" max="3350" width="1.453125" style="2" customWidth="1"/>
    <col min="3351" max="3351" width="5.54296875" style="2" customWidth="1"/>
    <col min="3352" max="3352" width="1.453125" style="2" customWidth="1"/>
    <col min="3353" max="3353" width="5.54296875" style="2" customWidth="1"/>
    <col min="3354" max="3354" width="1.453125" style="2" customWidth="1"/>
    <col min="3355" max="3355" width="5.54296875" style="2" customWidth="1"/>
    <col min="3356" max="3356" width="1.453125" style="2" customWidth="1"/>
    <col min="3357" max="3357" width="5.54296875" style="2" customWidth="1"/>
    <col min="3358" max="3358" width="1.453125" style="2" customWidth="1"/>
    <col min="3359" max="3359" width="5.54296875" style="2" customWidth="1"/>
    <col min="3360" max="3360" width="1.453125" style="2" customWidth="1"/>
    <col min="3361" max="3361" width="5.54296875" style="2" customWidth="1"/>
    <col min="3362" max="3362" width="1.453125" style="2" customWidth="1"/>
    <col min="3363" max="3363" width="5.54296875" style="2" customWidth="1"/>
    <col min="3364" max="3364" width="1.453125" style="2" customWidth="1"/>
    <col min="3365" max="3365" width="5.54296875" style="2" customWidth="1"/>
    <col min="3366" max="3366" width="1.453125" style="2" customWidth="1"/>
    <col min="3367" max="3367" width="5.54296875" style="2" customWidth="1"/>
    <col min="3368" max="3368" width="1.453125" style="2" customWidth="1"/>
    <col min="3369" max="3369" width="5.54296875" style="2" customWidth="1"/>
    <col min="3370" max="3370" width="1.453125" style="2" customWidth="1"/>
    <col min="3371" max="3371" width="5.54296875" style="2" customWidth="1"/>
    <col min="3372" max="3372" width="1.453125" style="2" customWidth="1"/>
    <col min="3373" max="3373" width="5.54296875" style="2" customWidth="1"/>
    <col min="3374" max="3374" width="1.453125" style="2" customWidth="1"/>
    <col min="3375" max="3375" width="5.54296875" style="2" customWidth="1"/>
    <col min="3376" max="3376" width="1.453125" style="2" customWidth="1"/>
    <col min="3377" max="3534" width="9.1796875" style="2"/>
    <col min="3535" max="3536" width="0" style="2" hidden="1" customWidth="1"/>
    <col min="3537" max="3537" width="8.54296875" style="2" customWidth="1"/>
    <col min="3538" max="3538" width="31.81640625" style="2" customWidth="1"/>
    <col min="3539" max="3539" width="8.453125" style="2" customWidth="1"/>
    <col min="3540" max="3540" width="6.54296875" style="2" customWidth="1"/>
    <col min="3541" max="3541" width="1.453125" style="2" customWidth="1"/>
    <col min="3542" max="3542" width="6.54296875" style="2" customWidth="1"/>
    <col min="3543" max="3543" width="1.453125" style="2" customWidth="1"/>
    <col min="3544" max="3544" width="6.54296875" style="2" customWidth="1"/>
    <col min="3545" max="3545" width="1.453125" style="2" customWidth="1"/>
    <col min="3546" max="3546" width="6.54296875" style="2" customWidth="1"/>
    <col min="3547" max="3547" width="1.453125" style="2" customWidth="1"/>
    <col min="3548" max="3548" width="6.54296875" style="2" customWidth="1"/>
    <col min="3549" max="3549" width="1.453125" style="2" customWidth="1"/>
    <col min="3550" max="3550" width="6.453125" style="2" customWidth="1"/>
    <col min="3551" max="3551" width="1.453125" style="2" customWidth="1"/>
    <col min="3552" max="3552" width="6.54296875" style="2" customWidth="1"/>
    <col min="3553" max="3553" width="1.453125" style="2" customWidth="1"/>
    <col min="3554" max="3554" width="6.54296875" style="2" customWidth="1"/>
    <col min="3555" max="3555" width="1.453125" style="2" customWidth="1"/>
    <col min="3556" max="3556" width="6.54296875" style="2" customWidth="1"/>
    <col min="3557" max="3557" width="1.453125" style="2" customWidth="1"/>
    <col min="3558" max="3558" width="6.54296875" style="2" customWidth="1"/>
    <col min="3559" max="3559" width="1.453125" style="2" customWidth="1"/>
    <col min="3560" max="3560" width="6.54296875" style="2" customWidth="1"/>
    <col min="3561" max="3561" width="1.453125" style="2" customWidth="1"/>
    <col min="3562" max="3562" width="6.54296875" style="2" customWidth="1"/>
    <col min="3563" max="3563" width="1.453125" style="2" customWidth="1"/>
    <col min="3564" max="3564" width="6.54296875" style="2" customWidth="1"/>
    <col min="3565" max="3565" width="1.453125" style="2" customWidth="1"/>
    <col min="3566" max="3566" width="6.54296875" style="2" customWidth="1"/>
    <col min="3567" max="3567" width="1.453125" style="2" customWidth="1"/>
    <col min="3568" max="3568" width="6.54296875" style="2" customWidth="1"/>
    <col min="3569" max="3569" width="1.453125" style="2" customWidth="1"/>
    <col min="3570" max="3570" width="6.54296875" style="2" customWidth="1"/>
    <col min="3571" max="3571" width="1.453125" style="2" customWidth="1"/>
    <col min="3572" max="3572" width="6.54296875" style="2" customWidth="1"/>
    <col min="3573" max="3573" width="1.453125" style="2" customWidth="1"/>
    <col min="3574" max="3574" width="6.54296875" style="2" customWidth="1"/>
    <col min="3575" max="3575" width="1.453125" style="2" customWidth="1"/>
    <col min="3576" max="3576" width="6.54296875" style="2" customWidth="1"/>
    <col min="3577" max="3577" width="1.453125" style="2" customWidth="1"/>
    <col min="3578" max="3578" width="6.54296875" style="2" customWidth="1"/>
    <col min="3579" max="3579" width="1.453125" style="2" customWidth="1"/>
    <col min="3580" max="3580" width="6.54296875" style="2" customWidth="1"/>
    <col min="3581" max="3581" width="1.453125" style="2" customWidth="1"/>
    <col min="3582" max="3582" width="6.54296875" style="2" customWidth="1"/>
    <col min="3583" max="3583" width="1.453125" style="2" customWidth="1"/>
    <col min="3584" max="3584" width="0.1796875" style="2" customWidth="1"/>
    <col min="3585" max="3585" width="3.453125" style="2" customWidth="1"/>
    <col min="3586" max="3586" width="5.453125" style="2" customWidth="1"/>
    <col min="3587" max="3587" width="42.453125" style="2" customWidth="1"/>
    <col min="3588" max="3588" width="8" style="2" customWidth="1"/>
    <col min="3589" max="3589" width="6.453125" style="2" customWidth="1"/>
    <col min="3590" max="3590" width="1.453125" style="2" customWidth="1"/>
    <col min="3591" max="3591" width="6.453125" style="2" customWidth="1"/>
    <col min="3592" max="3592" width="1.453125" style="2" customWidth="1"/>
    <col min="3593" max="3593" width="5.54296875" style="2" customWidth="1"/>
    <col min="3594" max="3594" width="1.453125" style="2" customWidth="1"/>
    <col min="3595" max="3595" width="5.54296875" style="2" customWidth="1"/>
    <col min="3596" max="3596" width="1.453125" style="2" customWidth="1"/>
    <col min="3597" max="3597" width="5.54296875" style="2" customWidth="1"/>
    <col min="3598" max="3598" width="1.453125" style="2" customWidth="1"/>
    <col min="3599" max="3599" width="5.54296875" style="2" customWidth="1"/>
    <col min="3600" max="3600" width="1.453125" style="2" customWidth="1"/>
    <col min="3601" max="3601" width="5.54296875" style="2" customWidth="1"/>
    <col min="3602" max="3602" width="1.453125" style="2" customWidth="1"/>
    <col min="3603" max="3603" width="5.54296875" style="2" customWidth="1"/>
    <col min="3604" max="3604" width="1.453125" style="2" customWidth="1"/>
    <col min="3605" max="3605" width="5.54296875" style="2" customWidth="1"/>
    <col min="3606" max="3606" width="1.453125" style="2" customWidth="1"/>
    <col min="3607" max="3607" width="5.54296875" style="2" customWidth="1"/>
    <col min="3608" max="3608" width="1.453125" style="2" customWidth="1"/>
    <col min="3609" max="3609" width="5.54296875" style="2" customWidth="1"/>
    <col min="3610" max="3610" width="1.453125" style="2" customWidth="1"/>
    <col min="3611" max="3611" width="5.54296875" style="2" customWidth="1"/>
    <col min="3612" max="3612" width="1.453125" style="2" customWidth="1"/>
    <col min="3613" max="3613" width="5.54296875" style="2" customWidth="1"/>
    <col min="3614" max="3614" width="1.453125" style="2" customWidth="1"/>
    <col min="3615" max="3615" width="5.54296875" style="2" customWidth="1"/>
    <col min="3616" max="3616" width="1.453125" style="2" customWidth="1"/>
    <col min="3617" max="3617" width="5.54296875" style="2" customWidth="1"/>
    <col min="3618" max="3618" width="1.453125" style="2" customWidth="1"/>
    <col min="3619" max="3619" width="5.54296875" style="2" customWidth="1"/>
    <col min="3620" max="3620" width="1.453125" style="2" customWidth="1"/>
    <col min="3621" max="3621" width="5.54296875" style="2" customWidth="1"/>
    <col min="3622" max="3622" width="1.453125" style="2" customWidth="1"/>
    <col min="3623" max="3623" width="5.54296875" style="2" customWidth="1"/>
    <col min="3624" max="3624" width="1.453125" style="2" customWidth="1"/>
    <col min="3625" max="3625" width="5.54296875" style="2" customWidth="1"/>
    <col min="3626" max="3626" width="1.453125" style="2" customWidth="1"/>
    <col min="3627" max="3627" width="5.54296875" style="2" customWidth="1"/>
    <col min="3628" max="3628" width="1.453125" style="2" customWidth="1"/>
    <col min="3629" max="3629" width="5.54296875" style="2" customWidth="1"/>
    <col min="3630" max="3630" width="1.453125" style="2" customWidth="1"/>
    <col min="3631" max="3631" width="5.54296875" style="2" customWidth="1"/>
    <col min="3632" max="3632" width="1.453125" style="2" customWidth="1"/>
    <col min="3633" max="3790" width="9.1796875" style="2"/>
    <col min="3791" max="3792" width="0" style="2" hidden="1" customWidth="1"/>
    <col min="3793" max="3793" width="8.54296875" style="2" customWidth="1"/>
    <col min="3794" max="3794" width="31.81640625" style="2" customWidth="1"/>
    <col min="3795" max="3795" width="8.453125" style="2" customWidth="1"/>
    <col min="3796" max="3796" width="6.54296875" style="2" customWidth="1"/>
    <col min="3797" max="3797" width="1.453125" style="2" customWidth="1"/>
    <col min="3798" max="3798" width="6.54296875" style="2" customWidth="1"/>
    <col min="3799" max="3799" width="1.453125" style="2" customWidth="1"/>
    <col min="3800" max="3800" width="6.54296875" style="2" customWidth="1"/>
    <col min="3801" max="3801" width="1.453125" style="2" customWidth="1"/>
    <col min="3802" max="3802" width="6.54296875" style="2" customWidth="1"/>
    <col min="3803" max="3803" width="1.453125" style="2" customWidth="1"/>
    <col min="3804" max="3804" width="6.54296875" style="2" customWidth="1"/>
    <col min="3805" max="3805" width="1.453125" style="2" customWidth="1"/>
    <col min="3806" max="3806" width="6.453125" style="2" customWidth="1"/>
    <col min="3807" max="3807" width="1.453125" style="2" customWidth="1"/>
    <col min="3808" max="3808" width="6.54296875" style="2" customWidth="1"/>
    <col min="3809" max="3809" width="1.453125" style="2" customWidth="1"/>
    <col min="3810" max="3810" width="6.54296875" style="2" customWidth="1"/>
    <col min="3811" max="3811" width="1.453125" style="2" customWidth="1"/>
    <col min="3812" max="3812" width="6.54296875" style="2" customWidth="1"/>
    <col min="3813" max="3813" width="1.453125" style="2" customWidth="1"/>
    <col min="3814" max="3814" width="6.54296875" style="2" customWidth="1"/>
    <col min="3815" max="3815" width="1.453125" style="2" customWidth="1"/>
    <col min="3816" max="3816" width="6.54296875" style="2" customWidth="1"/>
    <col min="3817" max="3817" width="1.453125" style="2" customWidth="1"/>
    <col min="3818" max="3818" width="6.54296875" style="2" customWidth="1"/>
    <col min="3819" max="3819" width="1.453125" style="2" customWidth="1"/>
    <col min="3820" max="3820" width="6.54296875" style="2" customWidth="1"/>
    <col min="3821" max="3821" width="1.453125" style="2" customWidth="1"/>
    <col min="3822" max="3822" width="6.54296875" style="2" customWidth="1"/>
    <col min="3823" max="3823" width="1.453125" style="2" customWidth="1"/>
    <col min="3824" max="3824" width="6.54296875" style="2" customWidth="1"/>
    <col min="3825" max="3825" width="1.453125" style="2" customWidth="1"/>
    <col min="3826" max="3826" width="6.54296875" style="2" customWidth="1"/>
    <col min="3827" max="3827" width="1.453125" style="2" customWidth="1"/>
    <col min="3828" max="3828" width="6.54296875" style="2" customWidth="1"/>
    <col min="3829" max="3829" width="1.453125" style="2" customWidth="1"/>
    <col min="3830" max="3830" width="6.54296875" style="2" customWidth="1"/>
    <col min="3831" max="3831" width="1.453125" style="2" customWidth="1"/>
    <col min="3832" max="3832" width="6.54296875" style="2" customWidth="1"/>
    <col min="3833" max="3833" width="1.453125" style="2" customWidth="1"/>
    <col min="3834" max="3834" width="6.54296875" style="2" customWidth="1"/>
    <col min="3835" max="3835" width="1.453125" style="2" customWidth="1"/>
    <col min="3836" max="3836" width="6.54296875" style="2" customWidth="1"/>
    <col min="3837" max="3837" width="1.453125" style="2" customWidth="1"/>
    <col min="3838" max="3838" width="6.54296875" style="2" customWidth="1"/>
    <col min="3839" max="3839" width="1.453125" style="2" customWidth="1"/>
    <col min="3840" max="3840" width="0.1796875" style="2" customWidth="1"/>
    <col min="3841" max="3841" width="3.453125" style="2" customWidth="1"/>
    <col min="3842" max="3842" width="5.453125" style="2" customWidth="1"/>
    <col min="3843" max="3843" width="42.453125" style="2" customWidth="1"/>
    <col min="3844" max="3844" width="8" style="2" customWidth="1"/>
    <col min="3845" max="3845" width="6.453125" style="2" customWidth="1"/>
    <col min="3846" max="3846" width="1.453125" style="2" customWidth="1"/>
    <col min="3847" max="3847" width="6.453125" style="2" customWidth="1"/>
    <col min="3848" max="3848" width="1.453125" style="2" customWidth="1"/>
    <col min="3849" max="3849" width="5.54296875" style="2" customWidth="1"/>
    <col min="3850" max="3850" width="1.453125" style="2" customWidth="1"/>
    <col min="3851" max="3851" width="5.54296875" style="2" customWidth="1"/>
    <col min="3852" max="3852" width="1.453125" style="2" customWidth="1"/>
    <col min="3853" max="3853" width="5.54296875" style="2" customWidth="1"/>
    <col min="3854" max="3854" width="1.453125" style="2" customWidth="1"/>
    <col min="3855" max="3855" width="5.54296875" style="2" customWidth="1"/>
    <col min="3856" max="3856" width="1.453125" style="2" customWidth="1"/>
    <col min="3857" max="3857" width="5.54296875" style="2" customWidth="1"/>
    <col min="3858" max="3858" width="1.453125" style="2" customWidth="1"/>
    <col min="3859" max="3859" width="5.54296875" style="2" customWidth="1"/>
    <col min="3860" max="3860" width="1.453125" style="2" customWidth="1"/>
    <col min="3861" max="3861" width="5.54296875" style="2" customWidth="1"/>
    <col min="3862" max="3862" width="1.453125" style="2" customWidth="1"/>
    <col min="3863" max="3863" width="5.54296875" style="2" customWidth="1"/>
    <col min="3864" max="3864" width="1.453125" style="2" customWidth="1"/>
    <col min="3865" max="3865" width="5.54296875" style="2" customWidth="1"/>
    <col min="3866" max="3866" width="1.453125" style="2" customWidth="1"/>
    <col min="3867" max="3867" width="5.54296875" style="2" customWidth="1"/>
    <col min="3868" max="3868" width="1.453125" style="2" customWidth="1"/>
    <col min="3869" max="3869" width="5.54296875" style="2" customWidth="1"/>
    <col min="3870" max="3870" width="1.453125" style="2" customWidth="1"/>
    <col min="3871" max="3871" width="5.54296875" style="2" customWidth="1"/>
    <col min="3872" max="3872" width="1.453125" style="2" customWidth="1"/>
    <col min="3873" max="3873" width="5.54296875" style="2" customWidth="1"/>
    <col min="3874" max="3874" width="1.453125" style="2" customWidth="1"/>
    <col min="3875" max="3875" width="5.54296875" style="2" customWidth="1"/>
    <col min="3876" max="3876" width="1.453125" style="2" customWidth="1"/>
    <col min="3877" max="3877" width="5.54296875" style="2" customWidth="1"/>
    <col min="3878" max="3878" width="1.453125" style="2" customWidth="1"/>
    <col min="3879" max="3879" width="5.54296875" style="2" customWidth="1"/>
    <col min="3880" max="3880" width="1.453125" style="2" customWidth="1"/>
    <col min="3881" max="3881" width="5.54296875" style="2" customWidth="1"/>
    <col min="3882" max="3882" width="1.453125" style="2" customWidth="1"/>
    <col min="3883" max="3883" width="5.54296875" style="2" customWidth="1"/>
    <col min="3884" max="3884" width="1.453125" style="2" customWidth="1"/>
    <col min="3885" max="3885" width="5.54296875" style="2" customWidth="1"/>
    <col min="3886" max="3886" width="1.453125" style="2" customWidth="1"/>
    <col min="3887" max="3887" width="5.54296875" style="2" customWidth="1"/>
    <col min="3888" max="3888" width="1.453125" style="2" customWidth="1"/>
    <col min="3889" max="4046" width="9.1796875" style="2"/>
    <col min="4047" max="4048" width="0" style="2" hidden="1" customWidth="1"/>
    <col min="4049" max="4049" width="8.54296875" style="2" customWidth="1"/>
    <col min="4050" max="4050" width="31.81640625" style="2" customWidth="1"/>
    <col min="4051" max="4051" width="8.453125" style="2" customWidth="1"/>
    <col min="4052" max="4052" width="6.54296875" style="2" customWidth="1"/>
    <col min="4053" max="4053" width="1.453125" style="2" customWidth="1"/>
    <col min="4054" max="4054" width="6.54296875" style="2" customWidth="1"/>
    <col min="4055" max="4055" width="1.453125" style="2" customWidth="1"/>
    <col min="4056" max="4056" width="6.54296875" style="2" customWidth="1"/>
    <col min="4057" max="4057" width="1.453125" style="2" customWidth="1"/>
    <col min="4058" max="4058" width="6.54296875" style="2" customWidth="1"/>
    <col min="4059" max="4059" width="1.453125" style="2" customWidth="1"/>
    <col min="4060" max="4060" width="6.54296875" style="2" customWidth="1"/>
    <col min="4061" max="4061" width="1.453125" style="2" customWidth="1"/>
    <col min="4062" max="4062" width="6.453125" style="2" customWidth="1"/>
    <col min="4063" max="4063" width="1.453125" style="2" customWidth="1"/>
    <col min="4064" max="4064" width="6.54296875" style="2" customWidth="1"/>
    <col min="4065" max="4065" width="1.453125" style="2" customWidth="1"/>
    <col min="4066" max="4066" width="6.54296875" style="2" customWidth="1"/>
    <col min="4067" max="4067" width="1.453125" style="2" customWidth="1"/>
    <col min="4068" max="4068" width="6.54296875" style="2" customWidth="1"/>
    <col min="4069" max="4069" width="1.453125" style="2" customWidth="1"/>
    <col min="4070" max="4070" width="6.54296875" style="2" customWidth="1"/>
    <col min="4071" max="4071" width="1.453125" style="2" customWidth="1"/>
    <col min="4072" max="4072" width="6.54296875" style="2" customWidth="1"/>
    <col min="4073" max="4073" width="1.453125" style="2" customWidth="1"/>
    <col min="4074" max="4074" width="6.54296875" style="2" customWidth="1"/>
    <col min="4075" max="4075" width="1.453125" style="2" customWidth="1"/>
    <col min="4076" max="4076" width="6.54296875" style="2" customWidth="1"/>
    <col min="4077" max="4077" width="1.453125" style="2" customWidth="1"/>
    <col min="4078" max="4078" width="6.54296875" style="2" customWidth="1"/>
    <col min="4079" max="4079" width="1.453125" style="2" customWidth="1"/>
    <col min="4080" max="4080" width="6.54296875" style="2" customWidth="1"/>
    <col min="4081" max="4081" width="1.453125" style="2" customWidth="1"/>
    <col min="4082" max="4082" width="6.54296875" style="2" customWidth="1"/>
    <col min="4083" max="4083" width="1.453125" style="2" customWidth="1"/>
    <col min="4084" max="4084" width="6.54296875" style="2" customWidth="1"/>
    <col min="4085" max="4085" width="1.453125" style="2" customWidth="1"/>
    <col min="4086" max="4086" width="6.54296875" style="2" customWidth="1"/>
    <col min="4087" max="4087" width="1.453125" style="2" customWidth="1"/>
    <col min="4088" max="4088" width="6.54296875" style="2" customWidth="1"/>
    <col min="4089" max="4089" width="1.453125" style="2" customWidth="1"/>
    <col min="4090" max="4090" width="6.54296875" style="2" customWidth="1"/>
    <col min="4091" max="4091" width="1.453125" style="2" customWidth="1"/>
    <col min="4092" max="4092" width="6.54296875" style="2" customWidth="1"/>
    <col min="4093" max="4093" width="1.453125" style="2" customWidth="1"/>
    <col min="4094" max="4094" width="6.54296875" style="2" customWidth="1"/>
    <col min="4095" max="4095" width="1.453125" style="2" customWidth="1"/>
    <col min="4096" max="4096" width="0.1796875" style="2" customWidth="1"/>
    <col min="4097" max="4097" width="3.453125" style="2" customWidth="1"/>
    <col min="4098" max="4098" width="5.453125" style="2" customWidth="1"/>
    <col min="4099" max="4099" width="42.453125" style="2" customWidth="1"/>
    <col min="4100" max="4100" width="8" style="2" customWidth="1"/>
    <col min="4101" max="4101" width="6.453125" style="2" customWidth="1"/>
    <col min="4102" max="4102" width="1.453125" style="2" customWidth="1"/>
    <col min="4103" max="4103" width="6.453125" style="2" customWidth="1"/>
    <col min="4104" max="4104" width="1.453125" style="2" customWidth="1"/>
    <col min="4105" max="4105" width="5.54296875" style="2" customWidth="1"/>
    <col min="4106" max="4106" width="1.453125" style="2" customWidth="1"/>
    <col min="4107" max="4107" width="5.54296875" style="2" customWidth="1"/>
    <col min="4108" max="4108" width="1.453125" style="2" customWidth="1"/>
    <col min="4109" max="4109" width="5.54296875" style="2" customWidth="1"/>
    <col min="4110" max="4110" width="1.453125" style="2" customWidth="1"/>
    <col min="4111" max="4111" width="5.54296875" style="2" customWidth="1"/>
    <col min="4112" max="4112" width="1.453125" style="2" customWidth="1"/>
    <col min="4113" max="4113" width="5.54296875" style="2" customWidth="1"/>
    <col min="4114" max="4114" width="1.453125" style="2" customWidth="1"/>
    <col min="4115" max="4115" width="5.54296875" style="2" customWidth="1"/>
    <col min="4116" max="4116" width="1.453125" style="2" customWidth="1"/>
    <col min="4117" max="4117" width="5.54296875" style="2" customWidth="1"/>
    <col min="4118" max="4118" width="1.453125" style="2" customWidth="1"/>
    <col min="4119" max="4119" width="5.54296875" style="2" customWidth="1"/>
    <col min="4120" max="4120" width="1.453125" style="2" customWidth="1"/>
    <col min="4121" max="4121" width="5.54296875" style="2" customWidth="1"/>
    <col min="4122" max="4122" width="1.453125" style="2" customWidth="1"/>
    <col min="4123" max="4123" width="5.54296875" style="2" customWidth="1"/>
    <col min="4124" max="4124" width="1.453125" style="2" customWidth="1"/>
    <col min="4125" max="4125" width="5.54296875" style="2" customWidth="1"/>
    <col min="4126" max="4126" width="1.453125" style="2" customWidth="1"/>
    <col min="4127" max="4127" width="5.54296875" style="2" customWidth="1"/>
    <col min="4128" max="4128" width="1.453125" style="2" customWidth="1"/>
    <col min="4129" max="4129" width="5.54296875" style="2" customWidth="1"/>
    <col min="4130" max="4130" width="1.453125" style="2" customWidth="1"/>
    <col min="4131" max="4131" width="5.54296875" style="2" customWidth="1"/>
    <col min="4132" max="4132" width="1.453125" style="2" customWidth="1"/>
    <col min="4133" max="4133" width="5.54296875" style="2" customWidth="1"/>
    <col min="4134" max="4134" width="1.453125" style="2" customWidth="1"/>
    <col min="4135" max="4135" width="5.54296875" style="2" customWidth="1"/>
    <col min="4136" max="4136" width="1.453125" style="2" customWidth="1"/>
    <col min="4137" max="4137" width="5.54296875" style="2" customWidth="1"/>
    <col min="4138" max="4138" width="1.453125" style="2" customWidth="1"/>
    <col min="4139" max="4139" width="5.54296875" style="2" customWidth="1"/>
    <col min="4140" max="4140" width="1.453125" style="2" customWidth="1"/>
    <col min="4141" max="4141" width="5.54296875" style="2" customWidth="1"/>
    <col min="4142" max="4142" width="1.453125" style="2" customWidth="1"/>
    <col min="4143" max="4143" width="5.54296875" style="2" customWidth="1"/>
    <col min="4144" max="4144" width="1.453125" style="2" customWidth="1"/>
    <col min="4145" max="4302" width="9.1796875" style="2"/>
    <col min="4303" max="4304" width="0" style="2" hidden="1" customWidth="1"/>
    <col min="4305" max="4305" width="8.54296875" style="2" customWidth="1"/>
    <col min="4306" max="4306" width="31.81640625" style="2" customWidth="1"/>
    <col min="4307" max="4307" width="8.453125" style="2" customWidth="1"/>
    <col min="4308" max="4308" width="6.54296875" style="2" customWidth="1"/>
    <col min="4309" max="4309" width="1.453125" style="2" customWidth="1"/>
    <col min="4310" max="4310" width="6.54296875" style="2" customWidth="1"/>
    <col min="4311" max="4311" width="1.453125" style="2" customWidth="1"/>
    <col min="4312" max="4312" width="6.54296875" style="2" customWidth="1"/>
    <col min="4313" max="4313" width="1.453125" style="2" customWidth="1"/>
    <col min="4314" max="4314" width="6.54296875" style="2" customWidth="1"/>
    <col min="4315" max="4315" width="1.453125" style="2" customWidth="1"/>
    <col min="4316" max="4316" width="6.54296875" style="2" customWidth="1"/>
    <col min="4317" max="4317" width="1.453125" style="2" customWidth="1"/>
    <col min="4318" max="4318" width="6.453125" style="2" customWidth="1"/>
    <col min="4319" max="4319" width="1.453125" style="2" customWidth="1"/>
    <col min="4320" max="4320" width="6.54296875" style="2" customWidth="1"/>
    <col min="4321" max="4321" width="1.453125" style="2" customWidth="1"/>
    <col min="4322" max="4322" width="6.54296875" style="2" customWidth="1"/>
    <col min="4323" max="4323" width="1.453125" style="2" customWidth="1"/>
    <col min="4324" max="4324" width="6.54296875" style="2" customWidth="1"/>
    <col min="4325" max="4325" width="1.453125" style="2" customWidth="1"/>
    <col min="4326" max="4326" width="6.54296875" style="2" customWidth="1"/>
    <col min="4327" max="4327" width="1.453125" style="2" customWidth="1"/>
    <col min="4328" max="4328" width="6.54296875" style="2" customWidth="1"/>
    <col min="4329" max="4329" width="1.453125" style="2" customWidth="1"/>
    <col min="4330" max="4330" width="6.54296875" style="2" customWidth="1"/>
    <col min="4331" max="4331" width="1.453125" style="2" customWidth="1"/>
    <col min="4332" max="4332" width="6.54296875" style="2" customWidth="1"/>
    <col min="4333" max="4333" width="1.453125" style="2" customWidth="1"/>
    <col min="4334" max="4334" width="6.54296875" style="2" customWidth="1"/>
    <col min="4335" max="4335" width="1.453125" style="2" customWidth="1"/>
    <col min="4336" max="4336" width="6.54296875" style="2" customWidth="1"/>
    <col min="4337" max="4337" width="1.453125" style="2" customWidth="1"/>
    <col min="4338" max="4338" width="6.54296875" style="2" customWidth="1"/>
    <col min="4339" max="4339" width="1.453125" style="2" customWidth="1"/>
    <col min="4340" max="4340" width="6.54296875" style="2" customWidth="1"/>
    <col min="4341" max="4341" width="1.453125" style="2" customWidth="1"/>
    <col min="4342" max="4342" width="6.54296875" style="2" customWidth="1"/>
    <col min="4343" max="4343" width="1.453125" style="2" customWidth="1"/>
    <col min="4344" max="4344" width="6.54296875" style="2" customWidth="1"/>
    <col min="4345" max="4345" width="1.453125" style="2" customWidth="1"/>
    <col min="4346" max="4346" width="6.54296875" style="2" customWidth="1"/>
    <col min="4347" max="4347" width="1.453125" style="2" customWidth="1"/>
    <col min="4348" max="4348" width="6.54296875" style="2" customWidth="1"/>
    <col min="4349" max="4349" width="1.453125" style="2" customWidth="1"/>
    <col min="4350" max="4350" width="6.54296875" style="2" customWidth="1"/>
    <col min="4351" max="4351" width="1.453125" style="2" customWidth="1"/>
    <col min="4352" max="4352" width="0.1796875" style="2" customWidth="1"/>
    <col min="4353" max="4353" width="3.453125" style="2" customWidth="1"/>
    <col min="4354" max="4354" width="5.453125" style="2" customWidth="1"/>
    <col min="4355" max="4355" width="42.453125" style="2" customWidth="1"/>
    <col min="4356" max="4356" width="8" style="2" customWidth="1"/>
    <col min="4357" max="4357" width="6.453125" style="2" customWidth="1"/>
    <col min="4358" max="4358" width="1.453125" style="2" customWidth="1"/>
    <col min="4359" max="4359" width="6.453125" style="2" customWidth="1"/>
    <col min="4360" max="4360" width="1.453125" style="2" customWidth="1"/>
    <col min="4361" max="4361" width="5.54296875" style="2" customWidth="1"/>
    <col min="4362" max="4362" width="1.453125" style="2" customWidth="1"/>
    <col min="4363" max="4363" width="5.54296875" style="2" customWidth="1"/>
    <col min="4364" max="4364" width="1.453125" style="2" customWidth="1"/>
    <col min="4365" max="4365" width="5.54296875" style="2" customWidth="1"/>
    <col min="4366" max="4366" width="1.453125" style="2" customWidth="1"/>
    <col min="4367" max="4367" width="5.54296875" style="2" customWidth="1"/>
    <col min="4368" max="4368" width="1.453125" style="2" customWidth="1"/>
    <col min="4369" max="4369" width="5.54296875" style="2" customWidth="1"/>
    <col min="4370" max="4370" width="1.453125" style="2" customWidth="1"/>
    <col min="4371" max="4371" width="5.54296875" style="2" customWidth="1"/>
    <col min="4372" max="4372" width="1.453125" style="2" customWidth="1"/>
    <col min="4373" max="4373" width="5.54296875" style="2" customWidth="1"/>
    <col min="4374" max="4374" width="1.453125" style="2" customWidth="1"/>
    <col min="4375" max="4375" width="5.54296875" style="2" customWidth="1"/>
    <col min="4376" max="4376" width="1.453125" style="2" customWidth="1"/>
    <col min="4377" max="4377" width="5.54296875" style="2" customWidth="1"/>
    <col min="4378" max="4378" width="1.453125" style="2" customWidth="1"/>
    <col min="4379" max="4379" width="5.54296875" style="2" customWidth="1"/>
    <col min="4380" max="4380" width="1.453125" style="2" customWidth="1"/>
    <col min="4381" max="4381" width="5.54296875" style="2" customWidth="1"/>
    <col min="4382" max="4382" width="1.453125" style="2" customWidth="1"/>
    <col min="4383" max="4383" width="5.54296875" style="2" customWidth="1"/>
    <col min="4384" max="4384" width="1.453125" style="2" customWidth="1"/>
    <col min="4385" max="4385" width="5.54296875" style="2" customWidth="1"/>
    <col min="4386" max="4386" width="1.453125" style="2" customWidth="1"/>
    <col min="4387" max="4387" width="5.54296875" style="2" customWidth="1"/>
    <col min="4388" max="4388" width="1.453125" style="2" customWidth="1"/>
    <col min="4389" max="4389" width="5.54296875" style="2" customWidth="1"/>
    <col min="4390" max="4390" width="1.453125" style="2" customWidth="1"/>
    <col min="4391" max="4391" width="5.54296875" style="2" customWidth="1"/>
    <col min="4392" max="4392" width="1.453125" style="2" customWidth="1"/>
    <col min="4393" max="4393" width="5.54296875" style="2" customWidth="1"/>
    <col min="4394" max="4394" width="1.453125" style="2" customWidth="1"/>
    <col min="4395" max="4395" width="5.54296875" style="2" customWidth="1"/>
    <col min="4396" max="4396" width="1.453125" style="2" customWidth="1"/>
    <col min="4397" max="4397" width="5.54296875" style="2" customWidth="1"/>
    <col min="4398" max="4398" width="1.453125" style="2" customWidth="1"/>
    <col min="4399" max="4399" width="5.54296875" style="2" customWidth="1"/>
    <col min="4400" max="4400" width="1.453125" style="2" customWidth="1"/>
    <col min="4401" max="4558" width="9.1796875" style="2"/>
    <col min="4559" max="4560" width="0" style="2" hidden="1" customWidth="1"/>
    <col min="4561" max="4561" width="8.54296875" style="2" customWidth="1"/>
    <col min="4562" max="4562" width="31.81640625" style="2" customWidth="1"/>
    <col min="4563" max="4563" width="8.453125" style="2" customWidth="1"/>
    <col min="4564" max="4564" width="6.54296875" style="2" customWidth="1"/>
    <col min="4565" max="4565" width="1.453125" style="2" customWidth="1"/>
    <col min="4566" max="4566" width="6.54296875" style="2" customWidth="1"/>
    <col min="4567" max="4567" width="1.453125" style="2" customWidth="1"/>
    <col min="4568" max="4568" width="6.54296875" style="2" customWidth="1"/>
    <col min="4569" max="4569" width="1.453125" style="2" customWidth="1"/>
    <col min="4570" max="4570" width="6.54296875" style="2" customWidth="1"/>
    <col min="4571" max="4571" width="1.453125" style="2" customWidth="1"/>
    <col min="4572" max="4572" width="6.54296875" style="2" customWidth="1"/>
    <col min="4573" max="4573" width="1.453125" style="2" customWidth="1"/>
    <col min="4574" max="4574" width="6.453125" style="2" customWidth="1"/>
    <col min="4575" max="4575" width="1.453125" style="2" customWidth="1"/>
    <col min="4576" max="4576" width="6.54296875" style="2" customWidth="1"/>
    <col min="4577" max="4577" width="1.453125" style="2" customWidth="1"/>
    <col min="4578" max="4578" width="6.54296875" style="2" customWidth="1"/>
    <col min="4579" max="4579" width="1.453125" style="2" customWidth="1"/>
    <col min="4580" max="4580" width="6.54296875" style="2" customWidth="1"/>
    <col min="4581" max="4581" width="1.453125" style="2" customWidth="1"/>
    <col min="4582" max="4582" width="6.54296875" style="2" customWidth="1"/>
    <col min="4583" max="4583" width="1.453125" style="2" customWidth="1"/>
    <col min="4584" max="4584" width="6.54296875" style="2" customWidth="1"/>
    <col min="4585" max="4585" width="1.453125" style="2" customWidth="1"/>
    <col min="4586" max="4586" width="6.54296875" style="2" customWidth="1"/>
    <col min="4587" max="4587" width="1.453125" style="2" customWidth="1"/>
    <col min="4588" max="4588" width="6.54296875" style="2" customWidth="1"/>
    <col min="4589" max="4589" width="1.453125" style="2" customWidth="1"/>
    <col min="4590" max="4590" width="6.54296875" style="2" customWidth="1"/>
    <col min="4591" max="4591" width="1.453125" style="2" customWidth="1"/>
    <col min="4592" max="4592" width="6.54296875" style="2" customWidth="1"/>
    <col min="4593" max="4593" width="1.453125" style="2" customWidth="1"/>
    <col min="4594" max="4594" width="6.54296875" style="2" customWidth="1"/>
    <col min="4595" max="4595" width="1.453125" style="2" customWidth="1"/>
    <col min="4596" max="4596" width="6.54296875" style="2" customWidth="1"/>
    <col min="4597" max="4597" width="1.453125" style="2" customWidth="1"/>
    <col min="4598" max="4598" width="6.54296875" style="2" customWidth="1"/>
    <col min="4599" max="4599" width="1.453125" style="2" customWidth="1"/>
    <col min="4600" max="4600" width="6.54296875" style="2" customWidth="1"/>
    <col min="4601" max="4601" width="1.453125" style="2" customWidth="1"/>
    <col min="4602" max="4602" width="6.54296875" style="2" customWidth="1"/>
    <col min="4603" max="4603" width="1.453125" style="2" customWidth="1"/>
    <col min="4604" max="4604" width="6.54296875" style="2" customWidth="1"/>
    <col min="4605" max="4605" width="1.453125" style="2" customWidth="1"/>
    <col min="4606" max="4606" width="6.54296875" style="2" customWidth="1"/>
    <col min="4607" max="4607" width="1.453125" style="2" customWidth="1"/>
    <col min="4608" max="4608" width="0.1796875" style="2" customWidth="1"/>
    <col min="4609" max="4609" width="3.453125" style="2" customWidth="1"/>
    <col min="4610" max="4610" width="5.453125" style="2" customWidth="1"/>
    <col min="4611" max="4611" width="42.453125" style="2" customWidth="1"/>
    <col min="4612" max="4612" width="8" style="2" customWidth="1"/>
    <col min="4613" max="4613" width="6.453125" style="2" customWidth="1"/>
    <col min="4614" max="4614" width="1.453125" style="2" customWidth="1"/>
    <col min="4615" max="4615" width="6.453125" style="2" customWidth="1"/>
    <col min="4616" max="4616" width="1.453125" style="2" customWidth="1"/>
    <col min="4617" max="4617" width="5.54296875" style="2" customWidth="1"/>
    <col min="4618" max="4618" width="1.453125" style="2" customWidth="1"/>
    <col min="4619" max="4619" width="5.54296875" style="2" customWidth="1"/>
    <col min="4620" max="4620" width="1.453125" style="2" customWidth="1"/>
    <col min="4621" max="4621" width="5.54296875" style="2" customWidth="1"/>
    <col min="4622" max="4622" width="1.453125" style="2" customWidth="1"/>
    <col min="4623" max="4623" width="5.54296875" style="2" customWidth="1"/>
    <col min="4624" max="4624" width="1.453125" style="2" customWidth="1"/>
    <col min="4625" max="4625" width="5.54296875" style="2" customWidth="1"/>
    <col min="4626" max="4626" width="1.453125" style="2" customWidth="1"/>
    <col min="4627" max="4627" width="5.54296875" style="2" customWidth="1"/>
    <col min="4628" max="4628" width="1.453125" style="2" customWidth="1"/>
    <col min="4629" max="4629" width="5.54296875" style="2" customWidth="1"/>
    <col min="4630" max="4630" width="1.453125" style="2" customWidth="1"/>
    <col min="4631" max="4631" width="5.54296875" style="2" customWidth="1"/>
    <col min="4632" max="4632" width="1.453125" style="2" customWidth="1"/>
    <col min="4633" max="4633" width="5.54296875" style="2" customWidth="1"/>
    <col min="4634" max="4634" width="1.453125" style="2" customWidth="1"/>
    <col min="4635" max="4635" width="5.54296875" style="2" customWidth="1"/>
    <col min="4636" max="4636" width="1.453125" style="2" customWidth="1"/>
    <col min="4637" max="4637" width="5.54296875" style="2" customWidth="1"/>
    <col min="4638" max="4638" width="1.453125" style="2" customWidth="1"/>
    <col min="4639" max="4639" width="5.54296875" style="2" customWidth="1"/>
    <col min="4640" max="4640" width="1.453125" style="2" customWidth="1"/>
    <col min="4641" max="4641" width="5.54296875" style="2" customWidth="1"/>
    <col min="4642" max="4642" width="1.453125" style="2" customWidth="1"/>
    <col min="4643" max="4643" width="5.54296875" style="2" customWidth="1"/>
    <col min="4644" max="4644" width="1.453125" style="2" customWidth="1"/>
    <col min="4645" max="4645" width="5.54296875" style="2" customWidth="1"/>
    <col min="4646" max="4646" width="1.453125" style="2" customWidth="1"/>
    <col min="4647" max="4647" width="5.54296875" style="2" customWidth="1"/>
    <col min="4648" max="4648" width="1.453125" style="2" customWidth="1"/>
    <col min="4649" max="4649" width="5.54296875" style="2" customWidth="1"/>
    <col min="4650" max="4650" width="1.453125" style="2" customWidth="1"/>
    <col min="4651" max="4651" width="5.54296875" style="2" customWidth="1"/>
    <col min="4652" max="4652" width="1.453125" style="2" customWidth="1"/>
    <col min="4653" max="4653" width="5.54296875" style="2" customWidth="1"/>
    <col min="4654" max="4654" width="1.453125" style="2" customWidth="1"/>
    <col min="4655" max="4655" width="5.54296875" style="2" customWidth="1"/>
    <col min="4656" max="4656" width="1.453125" style="2" customWidth="1"/>
    <col min="4657" max="4814" width="9.1796875" style="2"/>
    <col min="4815" max="4816" width="0" style="2" hidden="1" customWidth="1"/>
    <col min="4817" max="4817" width="8.54296875" style="2" customWidth="1"/>
    <col min="4818" max="4818" width="31.81640625" style="2" customWidth="1"/>
    <col min="4819" max="4819" width="8.453125" style="2" customWidth="1"/>
    <col min="4820" max="4820" width="6.54296875" style="2" customWidth="1"/>
    <col min="4821" max="4821" width="1.453125" style="2" customWidth="1"/>
    <col min="4822" max="4822" width="6.54296875" style="2" customWidth="1"/>
    <col min="4823" max="4823" width="1.453125" style="2" customWidth="1"/>
    <col min="4824" max="4824" width="6.54296875" style="2" customWidth="1"/>
    <col min="4825" max="4825" width="1.453125" style="2" customWidth="1"/>
    <col min="4826" max="4826" width="6.54296875" style="2" customWidth="1"/>
    <col min="4827" max="4827" width="1.453125" style="2" customWidth="1"/>
    <col min="4828" max="4828" width="6.54296875" style="2" customWidth="1"/>
    <col min="4829" max="4829" width="1.453125" style="2" customWidth="1"/>
    <col min="4830" max="4830" width="6.453125" style="2" customWidth="1"/>
    <col min="4831" max="4831" width="1.453125" style="2" customWidth="1"/>
    <col min="4832" max="4832" width="6.54296875" style="2" customWidth="1"/>
    <col min="4833" max="4833" width="1.453125" style="2" customWidth="1"/>
    <col min="4834" max="4834" width="6.54296875" style="2" customWidth="1"/>
    <col min="4835" max="4835" width="1.453125" style="2" customWidth="1"/>
    <col min="4836" max="4836" width="6.54296875" style="2" customWidth="1"/>
    <col min="4837" max="4837" width="1.453125" style="2" customWidth="1"/>
    <col min="4838" max="4838" width="6.54296875" style="2" customWidth="1"/>
    <col min="4839" max="4839" width="1.453125" style="2" customWidth="1"/>
    <col min="4840" max="4840" width="6.54296875" style="2" customWidth="1"/>
    <col min="4841" max="4841" width="1.453125" style="2" customWidth="1"/>
    <col min="4842" max="4842" width="6.54296875" style="2" customWidth="1"/>
    <col min="4843" max="4843" width="1.453125" style="2" customWidth="1"/>
    <col min="4844" max="4844" width="6.54296875" style="2" customWidth="1"/>
    <col min="4845" max="4845" width="1.453125" style="2" customWidth="1"/>
    <col min="4846" max="4846" width="6.54296875" style="2" customWidth="1"/>
    <col min="4847" max="4847" width="1.453125" style="2" customWidth="1"/>
    <col min="4848" max="4848" width="6.54296875" style="2" customWidth="1"/>
    <col min="4849" max="4849" width="1.453125" style="2" customWidth="1"/>
    <col min="4850" max="4850" width="6.54296875" style="2" customWidth="1"/>
    <col min="4851" max="4851" width="1.453125" style="2" customWidth="1"/>
    <col min="4852" max="4852" width="6.54296875" style="2" customWidth="1"/>
    <col min="4853" max="4853" width="1.453125" style="2" customWidth="1"/>
    <col min="4854" max="4854" width="6.54296875" style="2" customWidth="1"/>
    <col min="4855" max="4855" width="1.453125" style="2" customWidth="1"/>
    <col min="4856" max="4856" width="6.54296875" style="2" customWidth="1"/>
    <col min="4857" max="4857" width="1.453125" style="2" customWidth="1"/>
    <col min="4858" max="4858" width="6.54296875" style="2" customWidth="1"/>
    <col min="4859" max="4859" width="1.453125" style="2" customWidth="1"/>
    <col min="4860" max="4860" width="6.54296875" style="2" customWidth="1"/>
    <col min="4861" max="4861" width="1.453125" style="2" customWidth="1"/>
    <col min="4862" max="4862" width="6.54296875" style="2" customWidth="1"/>
    <col min="4863" max="4863" width="1.453125" style="2" customWidth="1"/>
    <col min="4864" max="4864" width="0.1796875" style="2" customWidth="1"/>
    <col min="4865" max="4865" width="3.453125" style="2" customWidth="1"/>
    <col min="4866" max="4866" width="5.453125" style="2" customWidth="1"/>
    <col min="4867" max="4867" width="42.453125" style="2" customWidth="1"/>
    <col min="4868" max="4868" width="8" style="2" customWidth="1"/>
    <col min="4869" max="4869" width="6.453125" style="2" customWidth="1"/>
    <col min="4870" max="4870" width="1.453125" style="2" customWidth="1"/>
    <col min="4871" max="4871" width="6.453125" style="2" customWidth="1"/>
    <col min="4872" max="4872" width="1.453125" style="2" customWidth="1"/>
    <col min="4873" max="4873" width="5.54296875" style="2" customWidth="1"/>
    <col min="4874" max="4874" width="1.453125" style="2" customWidth="1"/>
    <col min="4875" max="4875" width="5.54296875" style="2" customWidth="1"/>
    <col min="4876" max="4876" width="1.453125" style="2" customWidth="1"/>
    <col min="4877" max="4877" width="5.54296875" style="2" customWidth="1"/>
    <col min="4878" max="4878" width="1.453125" style="2" customWidth="1"/>
    <col min="4879" max="4879" width="5.54296875" style="2" customWidth="1"/>
    <col min="4880" max="4880" width="1.453125" style="2" customWidth="1"/>
    <col min="4881" max="4881" width="5.54296875" style="2" customWidth="1"/>
    <col min="4882" max="4882" width="1.453125" style="2" customWidth="1"/>
    <col min="4883" max="4883" width="5.54296875" style="2" customWidth="1"/>
    <col min="4884" max="4884" width="1.453125" style="2" customWidth="1"/>
    <col min="4885" max="4885" width="5.54296875" style="2" customWidth="1"/>
    <col min="4886" max="4886" width="1.453125" style="2" customWidth="1"/>
    <col min="4887" max="4887" width="5.54296875" style="2" customWidth="1"/>
    <col min="4888" max="4888" width="1.453125" style="2" customWidth="1"/>
    <col min="4889" max="4889" width="5.54296875" style="2" customWidth="1"/>
    <col min="4890" max="4890" width="1.453125" style="2" customWidth="1"/>
    <col min="4891" max="4891" width="5.54296875" style="2" customWidth="1"/>
    <col min="4892" max="4892" width="1.453125" style="2" customWidth="1"/>
    <col min="4893" max="4893" width="5.54296875" style="2" customWidth="1"/>
    <col min="4894" max="4894" width="1.453125" style="2" customWidth="1"/>
    <col min="4895" max="4895" width="5.54296875" style="2" customWidth="1"/>
    <col min="4896" max="4896" width="1.453125" style="2" customWidth="1"/>
    <col min="4897" max="4897" width="5.54296875" style="2" customWidth="1"/>
    <col min="4898" max="4898" width="1.453125" style="2" customWidth="1"/>
    <col min="4899" max="4899" width="5.54296875" style="2" customWidth="1"/>
    <col min="4900" max="4900" width="1.453125" style="2" customWidth="1"/>
    <col min="4901" max="4901" width="5.54296875" style="2" customWidth="1"/>
    <col min="4902" max="4902" width="1.453125" style="2" customWidth="1"/>
    <col min="4903" max="4903" width="5.54296875" style="2" customWidth="1"/>
    <col min="4904" max="4904" width="1.453125" style="2" customWidth="1"/>
    <col min="4905" max="4905" width="5.54296875" style="2" customWidth="1"/>
    <col min="4906" max="4906" width="1.453125" style="2" customWidth="1"/>
    <col min="4907" max="4907" width="5.54296875" style="2" customWidth="1"/>
    <col min="4908" max="4908" width="1.453125" style="2" customWidth="1"/>
    <col min="4909" max="4909" width="5.54296875" style="2" customWidth="1"/>
    <col min="4910" max="4910" width="1.453125" style="2" customWidth="1"/>
    <col min="4911" max="4911" width="5.54296875" style="2" customWidth="1"/>
    <col min="4912" max="4912" width="1.453125" style="2" customWidth="1"/>
    <col min="4913" max="5070" width="9.1796875" style="2"/>
    <col min="5071" max="5072" width="0" style="2" hidden="1" customWidth="1"/>
    <col min="5073" max="5073" width="8.54296875" style="2" customWidth="1"/>
    <col min="5074" max="5074" width="31.81640625" style="2" customWidth="1"/>
    <col min="5075" max="5075" width="8.453125" style="2" customWidth="1"/>
    <col min="5076" max="5076" width="6.54296875" style="2" customWidth="1"/>
    <col min="5077" max="5077" width="1.453125" style="2" customWidth="1"/>
    <col min="5078" max="5078" width="6.54296875" style="2" customWidth="1"/>
    <col min="5079" max="5079" width="1.453125" style="2" customWidth="1"/>
    <col min="5080" max="5080" width="6.54296875" style="2" customWidth="1"/>
    <col min="5081" max="5081" width="1.453125" style="2" customWidth="1"/>
    <col min="5082" max="5082" width="6.54296875" style="2" customWidth="1"/>
    <col min="5083" max="5083" width="1.453125" style="2" customWidth="1"/>
    <col min="5084" max="5084" width="6.54296875" style="2" customWidth="1"/>
    <col min="5085" max="5085" width="1.453125" style="2" customWidth="1"/>
    <col min="5086" max="5086" width="6.453125" style="2" customWidth="1"/>
    <col min="5087" max="5087" width="1.453125" style="2" customWidth="1"/>
    <col min="5088" max="5088" width="6.54296875" style="2" customWidth="1"/>
    <col min="5089" max="5089" width="1.453125" style="2" customWidth="1"/>
    <col min="5090" max="5090" width="6.54296875" style="2" customWidth="1"/>
    <col min="5091" max="5091" width="1.453125" style="2" customWidth="1"/>
    <col min="5092" max="5092" width="6.54296875" style="2" customWidth="1"/>
    <col min="5093" max="5093" width="1.453125" style="2" customWidth="1"/>
    <col min="5094" max="5094" width="6.54296875" style="2" customWidth="1"/>
    <col min="5095" max="5095" width="1.453125" style="2" customWidth="1"/>
    <col min="5096" max="5096" width="6.54296875" style="2" customWidth="1"/>
    <col min="5097" max="5097" width="1.453125" style="2" customWidth="1"/>
    <col min="5098" max="5098" width="6.54296875" style="2" customWidth="1"/>
    <col min="5099" max="5099" width="1.453125" style="2" customWidth="1"/>
    <col min="5100" max="5100" width="6.54296875" style="2" customWidth="1"/>
    <col min="5101" max="5101" width="1.453125" style="2" customWidth="1"/>
    <col min="5102" max="5102" width="6.54296875" style="2" customWidth="1"/>
    <col min="5103" max="5103" width="1.453125" style="2" customWidth="1"/>
    <col min="5104" max="5104" width="6.54296875" style="2" customWidth="1"/>
    <col min="5105" max="5105" width="1.453125" style="2" customWidth="1"/>
    <col min="5106" max="5106" width="6.54296875" style="2" customWidth="1"/>
    <col min="5107" max="5107" width="1.453125" style="2" customWidth="1"/>
    <col min="5108" max="5108" width="6.54296875" style="2" customWidth="1"/>
    <col min="5109" max="5109" width="1.453125" style="2" customWidth="1"/>
    <col min="5110" max="5110" width="6.54296875" style="2" customWidth="1"/>
    <col min="5111" max="5111" width="1.453125" style="2" customWidth="1"/>
    <col min="5112" max="5112" width="6.54296875" style="2" customWidth="1"/>
    <col min="5113" max="5113" width="1.453125" style="2" customWidth="1"/>
    <col min="5114" max="5114" width="6.54296875" style="2" customWidth="1"/>
    <col min="5115" max="5115" width="1.453125" style="2" customWidth="1"/>
    <col min="5116" max="5116" width="6.54296875" style="2" customWidth="1"/>
    <col min="5117" max="5117" width="1.453125" style="2" customWidth="1"/>
    <col min="5118" max="5118" width="6.54296875" style="2" customWidth="1"/>
    <col min="5119" max="5119" width="1.453125" style="2" customWidth="1"/>
    <col min="5120" max="5120" width="0.1796875" style="2" customWidth="1"/>
    <col min="5121" max="5121" width="3.453125" style="2" customWidth="1"/>
    <col min="5122" max="5122" width="5.453125" style="2" customWidth="1"/>
    <col min="5123" max="5123" width="42.453125" style="2" customWidth="1"/>
    <col min="5124" max="5124" width="8" style="2" customWidth="1"/>
    <col min="5125" max="5125" width="6.453125" style="2" customWidth="1"/>
    <col min="5126" max="5126" width="1.453125" style="2" customWidth="1"/>
    <col min="5127" max="5127" width="6.453125" style="2" customWidth="1"/>
    <col min="5128" max="5128" width="1.453125" style="2" customWidth="1"/>
    <col min="5129" max="5129" width="5.54296875" style="2" customWidth="1"/>
    <col min="5130" max="5130" width="1.453125" style="2" customWidth="1"/>
    <col min="5131" max="5131" width="5.54296875" style="2" customWidth="1"/>
    <col min="5132" max="5132" width="1.453125" style="2" customWidth="1"/>
    <col min="5133" max="5133" width="5.54296875" style="2" customWidth="1"/>
    <col min="5134" max="5134" width="1.453125" style="2" customWidth="1"/>
    <col min="5135" max="5135" width="5.54296875" style="2" customWidth="1"/>
    <col min="5136" max="5136" width="1.453125" style="2" customWidth="1"/>
    <col min="5137" max="5137" width="5.54296875" style="2" customWidth="1"/>
    <col min="5138" max="5138" width="1.453125" style="2" customWidth="1"/>
    <col min="5139" max="5139" width="5.54296875" style="2" customWidth="1"/>
    <col min="5140" max="5140" width="1.453125" style="2" customWidth="1"/>
    <col min="5141" max="5141" width="5.54296875" style="2" customWidth="1"/>
    <col min="5142" max="5142" width="1.453125" style="2" customWidth="1"/>
    <col min="5143" max="5143" width="5.54296875" style="2" customWidth="1"/>
    <col min="5144" max="5144" width="1.453125" style="2" customWidth="1"/>
    <col min="5145" max="5145" width="5.54296875" style="2" customWidth="1"/>
    <col min="5146" max="5146" width="1.453125" style="2" customWidth="1"/>
    <col min="5147" max="5147" width="5.54296875" style="2" customWidth="1"/>
    <col min="5148" max="5148" width="1.453125" style="2" customWidth="1"/>
    <col min="5149" max="5149" width="5.54296875" style="2" customWidth="1"/>
    <col min="5150" max="5150" width="1.453125" style="2" customWidth="1"/>
    <col min="5151" max="5151" width="5.54296875" style="2" customWidth="1"/>
    <col min="5152" max="5152" width="1.453125" style="2" customWidth="1"/>
    <col min="5153" max="5153" width="5.54296875" style="2" customWidth="1"/>
    <col min="5154" max="5154" width="1.453125" style="2" customWidth="1"/>
    <col min="5155" max="5155" width="5.54296875" style="2" customWidth="1"/>
    <col min="5156" max="5156" width="1.453125" style="2" customWidth="1"/>
    <col min="5157" max="5157" width="5.54296875" style="2" customWidth="1"/>
    <col min="5158" max="5158" width="1.453125" style="2" customWidth="1"/>
    <col min="5159" max="5159" width="5.54296875" style="2" customWidth="1"/>
    <col min="5160" max="5160" width="1.453125" style="2" customWidth="1"/>
    <col min="5161" max="5161" width="5.54296875" style="2" customWidth="1"/>
    <col min="5162" max="5162" width="1.453125" style="2" customWidth="1"/>
    <col min="5163" max="5163" width="5.54296875" style="2" customWidth="1"/>
    <col min="5164" max="5164" width="1.453125" style="2" customWidth="1"/>
    <col min="5165" max="5165" width="5.54296875" style="2" customWidth="1"/>
    <col min="5166" max="5166" width="1.453125" style="2" customWidth="1"/>
    <col min="5167" max="5167" width="5.54296875" style="2" customWidth="1"/>
    <col min="5168" max="5168" width="1.453125" style="2" customWidth="1"/>
    <col min="5169" max="5326" width="9.1796875" style="2"/>
    <col min="5327" max="5328" width="0" style="2" hidden="1" customWidth="1"/>
    <col min="5329" max="5329" width="8.54296875" style="2" customWidth="1"/>
    <col min="5330" max="5330" width="31.81640625" style="2" customWidth="1"/>
    <col min="5331" max="5331" width="8.453125" style="2" customWidth="1"/>
    <col min="5332" max="5332" width="6.54296875" style="2" customWidth="1"/>
    <col min="5333" max="5333" width="1.453125" style="2" customWidth="1"/>
    <col min="5334" max="5334" width="6.54296875" style="2" customWidth="1"/>
    <col min="5335" max="5335" width="1.453125" style="2" customWidth="1"/>
    <col min="5336" max="5336" width="6.54296875" style="2" customWidth="1"/>
    <col min="5337" max="5337" width="1.453125" style="2" customWidth="1"/>
    <col min="5338" max="5338" width="6.54296875" style="2" customWidth="1"/>
    <col min="5339" max="5339" width="1.453125" style="2" customWidth="1"/>
    <col min="5340" max="5340" width="6.54296875" style="2" customWidth="1"/>
    <col min="5341" max="5341" width="1.453125" style="2" customWidth="1"/>
    <col min="5342" max="5342" width="6.453125" style="2" customWidth="1"/>
    <col min="5343" max="5343" width="1.453125" style="2" customWidth="1"/>
    <col min="5344" max="5344" width="6.54296875" style="2" customWidth="1"/>
    <col min="5345" max="5345" width="1.453125" style="2" customWidth="1"/>
    <col min="5346" max="5346" width="6.54296875" style="2" customWidth="1"/>
    <col min="5347" max="5347" width="1.453125" style="2" customWidth="1"/>
    <col min="5348" max="5348" width="6.54296875" style="2" customWidth="1"/>
    <col min="5349" max="5349" width="1.453125" style="2" customWidth="1"/>
    <col min="5350" max="5350" width="6.54296875" style="2" customWidth="1"/>
    <col min="5351" max="5351" width="1.453125" style="2" customWidth="1"/>
    <col min="5352" max="5352" width="6.54296875" style="2" customWidth="1"/>
    <col min="5353" max="5353" width="1.453125" style="2" customWidth="1"/>
    <col min="5354" max="5354" width="6.54296875" style="2" customWidth="1"/>
    <col min="5355" max="5355" width="1.453125" style="2" customWidth="1"/>
    <col min="5356" max="5356" width="6.54296875" style="2" customWidth="1"/>
    <col min="5357" max="5357" width="1.453125" style="2" customWidth="1"/>
    <col min="5358" max="5358" width="6.54296875" style="2" customWidth="1"/>
    <col min="5359" max="5359" width="1.453125" style="2" customWidth="1"/>
    <col min="5360" max="5360" width="6.54296875" style="2" customWidth="1"/>
    <col min="5361" max="5361" width="1.453125" style="2" customWidth="1"/>
    <col min="5362" max="5362" width="6.54296875" style="2" customWidth="1"/>
    <col min="5363" max="5363" width="1.453125" style="2" customWidth="1"/>
    <col min="5364" max="5364" width="6.54296875" style="2" customWidth="1"/>
    <col min="5365" max="5365" width="1.453125" style="2" customWidth="1"/>
    <col min="5366" max="5366" width="6.54296875" style="2" customWidth="1"/>
    <col min="5367" max="5367" width="1.453125" style="2" customWidth="1"/>
    <col min="5368" max="5368" width="6.54296875" style="2" customWidth="1"/>
    <col min="5369" max="5369" width="1.453125" style="2" customWidth="1"/>
    <col min="5370" max="5370" width="6.54296875" style="2" customWidth="1"/>
    <col min="5371" max="5371" width="1.453125" style="2" customWidth="1"/>
    <col min="5372" max="5372" width="6.54296875" style="2" customWidth="1"/>
    <col min="5373" max="5373" width="1.453125" style="2" customWidth="1"/>
    <col min="5374" max="5374" width="6.54296875" style="2" customWidth="1"/>
    <col min="5375" max="5375" width="1.453125" style="2" customWidth="1"/>
    <col min="5376" max="5376" width="0.1796875" style="2" customWidth="1"/>
    <col min="5377" max="5377" width="3.453125" style="2" customWidth="1"/>
    <col min="5378" max="5378" width="5.453125" style="2" customWidth="1"/>
    <col min="5379" max="5379" width="42.453125" style="2" customWidth="1"/>
    <col min="5380" max="5380" width="8" style="2" customWidth="1"/>
    <col min="5381" max="5381" width="6.453125" style="2" customWidth="1"/>
    <col min="5382" max="5382" width="1.453125" style="2" customWidth="1"/>
    <col min="5383" max="5383" width="6.453125" style="2" customWidth="1"/>
    <col min="5384" max="5384" width="1.453125" style="2" customWidth="1"/>
    <col min="5385" max="5385" width="5.54296875" style="2" customWidth="1"/>
    <col min="5386" max="5386" width="1.453125" style="2" customWidth="1"/>
    <col min="5387" max="5387" width="5.54296875" style="2" customWidth="1"/>
    <col min="5388" max="5388" width="1.453125" style="2" customWidth="1"/>
    <col min="5389" max="5389" width="5.54296875" style="2" customWidth="1"/>
    <col min="5390" max="5390" width="1.453125" style="2" customWidth="1"/>
    <col min="5391" max="5391" width="5.54296875" style="2" customWidth="1"/>
    <col min="5392" max="5392" width="1.453125" style="2" customWidth="1"/>
    <col min="5393" max="5393" width="5.54296875" style="2" customWidth="1"/>
    <col min="5394" max="5394" width="1.453125" style="2" customWidth="1"/>
    <col min="5395" max="5395" width="5.54296875" style="2" customWidth="1"/>
    <col min="5396" max="5396" width="1.453125" style="2" customWidth="1"/>
    <col min="5397" max="5397" width="5.54296875" style="2" customWidth="1"/>
    <col min="5398" max="5398" width="1.453125" style="2" customWidth="1"/>
    <col min="5399" max="5399" width="5.54296875" style="2" customWidth="1"/>
    <col min="5400" max="5400" width="1.453125" style="2" customWidth="1"/>
    <col min="5401" max="5401" width="5.54296875" style="2" customWidth="1"/>
    <col min="5402" max="5402" width="1.453125" style="2" customWidth="1"/>
    <col min="5403" max="5403" width="5.54296875" style="2" customWidth="1"/>
    <col min="5404" max="5404" width="1.453125" style="2" customWidth="1"/>
    <col min="5405" max="5405" width="5.54296875" style="2" customWidth="1"/>
    <col min="5406" max="5406" width="1.453125" style="2" customWidth="1"/>
    <col min="5407" max="5407" width="5.54296875" style="2" customWidth="1"/>
    <col min="5408" max="5408" width="1.453125" style="2" customWidth="1"/>
    <col min="5409" max="5409" width="5.54296875" style="2" customWidth="1"/>
    <col min="5410" max="5410" width="1.453125" style="2" customWidth="1"/>
    <col min="5411" max="5411" width="5.54296875" style="2" customWidth="1"/>
    <col min="5412" max="5412" width="1.453125" style="2" customWidth="1"/>
    <col min="5413" max="5413" width="5.54296875" style="2" customWidth="1"/>
    <col min="5414" max="5414" width="1.453125" style="2" customWidth="1"/>
    <col min="5415" max="5415" width="5.54296875" style="2" customWidth="1"/>
    <col min="5416" max="5416" width="1.453125" style="2" customWidth="1"/>
    <col min="5417" max="5417" width="5.54296875" style="2" customWidth="1"/>
    <col min="5418" max="5418" width="1.453125" style="2" customWidth="1"/>
    <col min="5419" max="5419" width="5.54296875" style="2" customWidth="1"/>
    <col min="5420" max="5420" width="1.453125" style="2" customWidth="1"/>
    <col min="5421" max="5421" width="5.54296875" style="2" customWidth="1"/>
    <col min="5422" max="5422" width="1.453125" style="2" customWidth="1"/>
    <col min="5423" max="5423" width="5.54296875" style="2" customWidth="1"/>
    <col min="5424" max="5424" width="1.453125" style="2" customWidth="1"/>
    <col min="5425" max="5582" width="9.1796875" style="2"/>
    <col min="5583" max="5584" width="0" style="2" hidden="1" customWidth="1"/>
    <col min="5585" max="5585" width="8.54296875" style="2" customWidth="1"/>
    <col min="5586" max="5586" width="31.81640625" style="2" customWidth="1"/>
    <col min="5587" max="5587" width="8.453125" style="2" customWidth="1"/>
    <col min="5588" max="5588" width="6.54296875" style="2" customWidth="1"/>
    <col min="5589" max="5589" width="1.453125" style="2" customWidth="1"/>
    <col min="5590" max="5590" width="6.54296875" style="2" customWidth="1"/>
    <col min="5591" max="5591" width="1.453125" style="2" customWidth="1"/>
    <col min="5592" max="5592" width="6.54296875" style="2" customWidth="1"/>
    <col min="5593" max="5593" width="1.453125" style="2" customWidth="1"/>
    <col min="5594" max="5594" width="6.54296875" style="2" customWidth="1"/>
    <col min="5595" max="5595" width="1.453125" style="2" customWidth="1"/>
    <col min="5596" max="5596" width="6.54296875" style="2" customWidth="1"/>
    <col min="5597" max="5597" width="1.453125" style="2" customWidth="1"/>
    <col min="5598" max="5598" width="6.453125" style="2" customWidth="1"/>
    <col min="5599" max="5599" width="1.453125" style="2" customWidth="1"/>
    <col min="5600" max="5600" width="6.54296875" style="2" customWidth="1"/>
    <col min="5601" max="5601" width="1.453125" style="2" customWidth="1"/>
    <col min="5602" max="5602" width="6.54296875" style="2" customWidth="1"/>
    <col min="5603" max="5603" width="1.453125" style="2" customWidth="1"/>
    <col min="5604" max="5604" width="6.54296875" style="2" customWidth="1"/>
    <col min="5605" max="5605" width="1.453125" style="2" customWidth="1"/>
    <col min="5606" max="5606" width="6.54296875" style="2" customWidth="1"/>
    <col min="5607" max="5607" width="1.453125" style="2" customWidth="1"/>
    <col min="5608" max="5608" width="6.54296875" style="2" customWidth="1"/>
    <col min="5609" max="5609" width="1.453125" style="2" customWidth="1"/>
    <col min="5610" max="5610" width="6.54296875" style="2" customWidth="1"/>
    <col min="5611" max="5611" width="1.453125" style="2" customWidth="1"/>
    <col min="5612" max="5612" width="6.54296875" style="2" customWidth="1"/>
    <col min="5613" max="5613" width="1.453125" style="2" customWidth="1"/>
    <col min="5614" max="5614" width="6.54296875" style="2" customWidth="1"/>
    <col min="5615" max="5615" width="1.453125" style="2" customWidth="1"/>
    <col min="5616" max="5616" width="6.54296875" style="2" customWidth="1"/>
    <col min="5617" max="5617" width="1.453125" style="2" customWidth="1"/>
    <col min="5618" max="5618" width="6.54296875" style="2" customWidth="1"/>
    <col min="5619" max="5619" width="1.453125" style="2" customWidth="1"/>
    <col min="5620" max="5620" width="6.54296875" style="2" customWidth="1"/>
    <col min="5621" max="5621" width="1.453125" style="2" customWidth="1"/>
    <col min="5622" max="5622" width="6.54296875" style="2" customWidth="1"/>
    <col min="5623" max="5623" width="1.453125" style="2" customWidth="1"/>
    <col min="5624" max="5624" width="6.54296875" style="2" customWidth="1"/>
    <col min="5625" max="5625" width="1.453125" style="2" customWidth="1"/>
    <col min="5626" max="5626" width="6.54296875" style="2" customWidth="1"/>
    <col min="5627" max="5627" width="1.453125" style="2" customWidth="1"/>
    <col min="5628" max="5628" width="6.54296875" style="2" customWidth="1"/>
    <col min="5629" max="5629" width="1.453125" style="2" customWidth="1"/>
    <col min="5630" max="5630" width="6.54296875" style="2" customWidth="1"/>
    <col min="5631" max="5631" width="1.453125" style="2" customWidth="1"/>
    <col min="5632" max="5632" width="0.1796875" style="2" customWidth="1"/>
    <col min="5633" max="5633" width="3.453125" style="2" customWidth="1"/>
    <col min="5634" max="5634" width="5.453125" style="2" customWidth="1"/>
    <col min="5635" max="5635" width="42.453125" style="2" customWidth="1"/>
    <col min="5636" max="5636" width="8" style="2" customWidth="1"/>
    <col min="5637" max="5637" width="6.453125" style="2" customWidth="1"/>
    <col min="5638" max="5638" width="1.453125" style="2" customWidth="1"/>
    <col min="5639" max="5639" width="6.453125" style="2" customWidth="1"/>
    <col min="5640" max="5640" width="1.453125" style="2" customWidth="1"/>
    <col min="5641" max="5641" width="5.54296875" style="2" customWidth="1"/>
    <col min="5642" max="5642" width="1.453125" style="2" customWidth="1"/>
    <col min="5643" max="5643" width="5.54296875" style="2" customWidth="1"/>
    <col min="5644" max="5644" width="1.453125" style="2" customWidth="1"/>
    <col min="5645" max="5645" width="5.54296875" style="2" customWidth="1"/>
    <col min="5646" max="5646" width="1.453125" style="2" customWidth="1"/>
    <col min="5647" max="5647" width="5.54296875" style="2" customWidth="1"/>
    <col min="5648" max="5648" width="1.453125" style="2" customWidth="1"/>
    <col min="5649" max="5649" width="5.54296875" style="2" customWidth="1"/>
    <col min="5650" max="5650" width="1.453125" style="2" customWidth="1"/>
    <col min="5651" max="5651" width="5.54296875" style="2" customWidth="1"/>
    <col min="5652" max="5652" width="1.453125" style="2" customWidth="1"/>
    <col min="5653" max="5653" width="5.54296875" style="2" customWidth="1"/>
    <col min="5654" max="5654" width="1.453125" style="2" customWidth="1"/>
    <col min="5655" max="5655" width="5.54296875" style="2" customWidth="1"/>
    <col min="5656" max="5656" width="1.453125" style="2" customWidth="1"/>
    <col min="5657" max="5657" width="5.54296875" style="2" customWidth="1"/>
    <col min="5658" max="5658" width="1.453125" style="2" customWidth="1"/>
    <col min="5659" max="5659" width="5.54296875" style="2" customWidth="1"/>
    <col min="5660" max="5660" width="1.453125" style="2" customWidth="1"/>
    <col min="5661" max="5661" width="5.54296875" style="2" customWidth="1"/>
    <col min="5662" max="5662" width="1.453125" style="2" customWidth="1"/>
    <col min="5663" max="5663" width="5.54296875" style="2" customWidth="1"/>
    <col min="5664" max="5664" width="1.453125" style="2" customWidth="1"/>
    <col min="5665" max="5665" width="5.54296875" style="2" customWidth="1"/>
    <col min="5666" max="5666" width="1.453125" style="2" customWidth="1"/>
    <col min="5667" max="5667" width="5.54296875" style="2" customWidth="1"/>
    <col min="5668" max="5668" width="1.453125" style="2" customWidth="1"/>
    <col min="5669" max="5669" width="5.54296875" style="2" customWidth="1"/>
    <col min="5670" max="5670" width="1.453125" style="2" customWidth="1"/>
    <col min="5671" max="5671" width="5.54296875" style="2" customWidth="1"/>
    <col min="5672" max="5672" width="1.453125" style="2" customWidth="1"/>
    <col min="5673" max="5673" width="5.54296875" style="2" customWidth="1"/>
    <col min="5674" max="5674" width="1.453125" style="2" customWidth="1"/>
    <col min="5675" max="5675" width="5.54296875" style="2" customWidth="1"/>
    <col min="5676" max="5676" width="1.453125" style="2" customWidth="1"/>
    <col min="5677" max="5677" width="5.54296875" style="2" customWidth="1"/>
    <col min="5678" max="5678" width="1.453125" style="2" customWidth="1"/>
    <col min="5679" max="5679" width="5.54296875" style="2" customWidth="1"/>
    <col min="5680" max="5680" width="1.453125" style="2" customWidth="1"/>
    <col min="5681" max="5838" width="9.1796875" style="2"/>
    <col min="5839" max="5840" width="0" style="2" hidden="1" customWidth="1"/>
    <col min="5841" max="5841" width="8.54296875" style="2" customWidth="1"/>
    <col min="5842" max="5842" width="31.81640625" style="2" customWidth="1"/>
    <col min="5843" max="5843" width="8.453125" style="2" customWidth="1"/>
    <col min="5844" max="5844" width="6.54296875" style="2" customWidth="1"/>
    <col min="5845" max="5845" width="1.453125" style="2" customWidth="1"/>
    <col min="5846" max="5846" width="6.54296875" style="2" customWidth="1"/>
    <col min="5847" max="5847" width="1.453125" style="2" customWidth="1"/>
    <col min="5848" max="5848" width="6.54296875" style="2" customWidth="1"/>
    <col min="5849" max="5849" width="1.453125" style="2" customWidth="1"/>
    <col min="5850" max="5850" width="6.54296875" style="2" customWidth="1"/>
    <col min="5851" max="5851" width="1.453125" style="2" customWidth="1"/>
    <col min="5852" max="5852" width="6.54296875" style="2" customWidth="1"/>
    <col min="5853" max="5853" width="1.453125" style="2" customWidth="1"/>
    <col min="5854" max="5854" width="6.453125" style="2" customWidth="1"/>
    <col min="5855" max="5855" width="1.453125" style="2" customWidth="1"/>
    <col min="5856" max="5856" width="6.54296875" style="2" customWidth="1"/>
    <col min="5857" max="5857" width="1.453125" style="2" customWidth="1"/>
    <col min="5858" max="5858" width="6.54296875" style="2" customWidth="1"/>
    <col min="5859" max="5859" width="1.453125" style="2" customWidth="1"/>
    <col min="5860" max="5860" width="6.54296875" style="2" customWidth="1"/>
    <col min="5861" max="5861" width="1.453125" style="2" customWidth="1"/>
    <col min="5862" max="5862" width="6.54296875" style="2" customWidth="1"/>
    <col min="5863" max="5863" width="1.453125" style="2" customWidth="1"/>
    <col min="5864" max="5864" width="6.54296875" style="2" customWidth="1"/>
    <col min="5865" max="5865" width="1.453125" style="2" customWidth="1"/>
    <col min="5866" max="5866" width="6.54296875" style="2" customWidth="1"/>
    <col min="5867" max="5867" width="1.453125" style="2" customWidth="1"/>
    <col min="5868" max="5868" width="6.54296875" style="2" customWidth="1"/>
    <col min="5869" max="5869" width="1.453125" style="2" customWidth="1"/>
    <col min="5870" max="5870" width="6.54296875" style="2" customWidth="1"/>
    <col min="5871" max="5871" width="1.453125" style="2" customWidth="1"/>
    <col min="5872" max="5872" width="6.54296875" style="2" customWidth="1"/>
    <col min="5873" max="5873" width="1.453125" style="2" customWidth="1"/>
    <col min="5874" max="5874" width="6.54296875" style="2" customWidth="1"/>
    <col min="5875" max="5875" width="1.453125" style="2" customWidth="1"/>
    <col min="5876" max="5876" width="6.54296875" style="2" customWidth="1"/>
    <col min="5877" max="5877" width="1.453125" style="2" customWidth="1"/>
    <col min="5878" max="5878" width="6.54296875" style="2" customWidth="1"/>
    <col min="5879" max="5879" width="1.453125" style="2" customWidth="1"/>
    <col min="5880" max="5880" width="6.54296875" style="2" customWidth="1"/>
    <col min="5881" max="5881" width="1.453125" style="2" customWidth="1"/>
    <col min="5882" max="5882" width="6.54296875" style="2" customWidth="1"/>
    <col min="5883" max="5883" width="1.453125" style="2" customWidth="1"/>
    <col min="5884" max="5884" width="6.54296875" style="2" customWidth="1"/>
    <col min="5885" max="5885" width="1.453125" style="2" customWidth="1"/>
    <col min="5886" max="5886" width="6.54296875" style="2" customWidth="1"/>
    <col min="5887" max="5887" width="1.453125" style="2" customWidth="1"/>
    <col min="5888" max="5888" width="0.1796875" style="2" customWidth="1"/>
    <col min="5889" max="5889" width="3.453125" style="2" customWidth="1"/>
    <col min="5890" max="5890" width="5.453125" style="2" customWidth="1"/>
    <col min="5891" max="5891" width="42.453125" style="2" customWidth="1"/>
    <col min="5892" max="5892" width="8" style="2" customWidth="1"/>
    <col min="5893" max="5893" width="6.453125" style="2" customWidth="1"/>
    <col min="5894" max="5894" width="1.453125" style="2" customWidth="1"/>
    <col min="5895" max="5895" width="6.453125" style="2" customWidth="1"/>
    <col min="5896" max="5896" width="1.453125" style="2" customWidth="1"/>
    <col min="5897" max="5897" width="5.54296875" style="2" customWidth="1"/>
    <col min="5898" max="5898" width="1.453125" style="2" customWidth="1"/>
    <col min="5899" max="5899" width="5.54296875" style="2" customWidth="1"/>
    <col min="5900" max="5900" width="1.453125" style="2" customWidth="1"/>
    <col min="5901" max="5901" width="5.54296875" style="2" customWidth="1"/>
    <col min="5902" max="5902" width="1.453125" style="2" customWidth="1"/>
    <col min="5903" max="5903" width="5.54296875" style="2" customWidth="1"/>
    <col min="5904" max="5904" width="1.453125" style="2" customWidth="1"/>
    <col min="5905" max="5905" width="5.54296875" style="2" customWidth="1"/>
    <col min="5906" max="5906" width="1.453125" style="2" customWidth="1"/>
    <col min="5907" max="5907" width="5.54296875" style="2" customWidth="1"/>
    <col min="5908" max="5908" width="1.453125" style="2" customWidth="1"/>
    <col min="5909" max="5909" width="5.54296875" style="2" customWidth="1"/>
    <col min="5910" max="5910" width="1.453125" style="2" customWidth="1"/>
    <col min="5911" max="5911" width="5.54296875" style="2" customWidth="1"/>
    <col min="5912" max="5912" width="1.453125" style="2" customWidth="1"/>
    <col min="5913" max="5913" width="5.54296875" style="2" customWidth="1"/>
    <col min="5914" max="5914" width="1.453125" style="2" customWidth="1"/>
    <col min="5915" max="5915" width="5.54296875" style="2" customWidth="1"/>
    <col min="5916" max="5916" width="1.453125" style="2" customWidth="1"/>
    <col min="5917" max="5917" width="5.54296875" style="2" customWidth="1"/>
    <col min="5918" max="5918" width="1.453125" style="2" customWidth="1"/>
    <col min="5919" max="5919" width="5.54296875" style="2" customWidth="1"/>
    <col min="5920" max="5920" width="1.453125" style="2" customWidth="1"/>
    <col min="5921" max="5921" width="5.54296875" style="2" customWidth="1"/>
    <col min="5922" max="5922" width="1.453125" style="2" customWidth="1"/>
    <col min="5923" max="5923" width="5.54296875" style="2" customWidth="1"/>
    <col min="5924" max="5924" width="1.453125" style="2" customWidth="1"/>
    <col min="5925" max="5925" width="5.54296875" style="2" customWidth="1"/>
    <col min="5926" max="5926" width="1.453125" style="2" customWidth="1"/>
    <col min="5927" max="5927" width="5.54296875" style="2" customWidth="1"/>
    <col min="5928" max="5928" width="1.453125" style="2" customWidth="1"/>
    <col min="5929" max="5929" width="5.54296875" style="2" customWidth="1"/>
    <col min="5930" max="5930" width="1.453125" style="2" customWidth="1"/>
    <col min="5931" max="5931" width="5.54296875" style="2" customWidth="1"/>
    <col min="5932" max="5932" width="1.453125" style="2" customWidth="1"/>
    <col min="5933" max="5933" width="5.54296875" style="2" customWidth="1"/>
    <col min="5934" max="5934" width="1.453125" style="2" customWidth="1"/>
    <col min="5935" max="5935" width="5.54296875" style="2" customWidth="1"/>
    <col min="5936" max="5936" width="1.453125" style="2" customWidth="1"/>
    <col min="5937" max="6094" width="9.1796875" style="2"/>
    <col min="6095" max="6096" width="0" style="2" hidden="1" customWidth="1"/>
    <col min="6097" max="6097" width="8.54296875" style="2" customWidth="1"/>
    <col min="6098" max="6098" width="31.81640625" style="2" customWidth="1"/>
    <col min="6099" max="6099" width="8.453125" style="2" customWidth="1"/>
    <col min="6100" max="6100" width="6.54296875" style="2" customWidth="1"/>
    <col min="6101" max="6101" width="1.453125" style="2" customWidth="1"/>
    <col min="6102" max="6102" width="6.54296875" style="2" customWidth="1"/>
    <col min="6103" max="6103" width="1.453125" style="2" customWidth="1"/>
    <col min="6104" max="6104" width="6.54296875" style="2" customWidth="1"/>
    <col min="6105" max="6105" width="1.453125" style="2" customWidth="1"/>
    <col min="6106" max="6106" width="6.54296875" style="2" customWidth="1"/>
    <col min="6107" max="6107" width="1.453125" style="2" customWidth="1"/>
    <col min="6108" max="6108" width="6.54296875" style="2" customWidth="1"/>
    <col min="6109" max="6109" width="1.453125" style="2" customWidth="1"/>
    <col min="6110" max="6110" width="6.453125" style="2" customWidth="1"/>
    <col min="6111" max="6111" width="1.453125" style="2" customWidth="1"/>
    <col min="6112" max="6112" width="6.54296875" style="2" customWidth="1"/>
    <col min="6113" max="6113" width="1.453125" style="2" customWidth="1"/>
    <col min="6114" max="6114" width="6.54296875" style="2" customWidth="1"/>
    <col min="6115" max="6115" width="1.453125" style="2" customWidth="1"/>
    <col min="6116" max="6116" width="6.54296875" style="2" customWidth="1"/>
    <col min="6117" max="6117" width="1.453125" style="2" customWidth="1"/>
    <col min="6118" max="6118" width="6.54296875" style="2" customWidth="1"/>
    <col min="6119" max="6119" width="1.453125" style="2" customWidth="1"/>
    <col min="6120" max="6120" width="6.54296875" style="2" customWidth="1"/>
    <col min="6121" max="6121" width="1.453125" style="2" customWidth="1"/>
    <col min="6122" max="6122" width="6.54296875" style="2" customWidth="1"/>
    <col min="6123" max="6123" width="1.453125" style="2" customWidth="1"/>
    <col min="6124" max="6124" width="6.54296875" style="2" customWidth="1"/>
    <col min="6125" max="6125" width="1.453125" style="2" customWidth="1"/>
    <col min="6126" max="6126" width="6.54296875" style="2" customWidth="1"/>
    <col min="6127" max="6127" width="1.453125" style="2" customWidth="1"/>
    <col min="6128" max="6128" width="6.54296875" style="2" customWidth="1"/>
    <col min="6129" max="6129" width="1.453125" style="2" customWidth="1"/>
    <col min="6130" max="6130" width="6.54296875" style="2" customWidth="1"/>
    <col min="6131" max="6131" width="1.453125" style="2" customWidth="1"/>
    <col min="6132" max="6132" width="6.54296875" style="2" customWidth="1"/>
    <col min="6133" max="6133" width="1.453125" style="2" customWidth="1"/>
    <col min="6134" max="6134" width="6.54296875" style="2" customWidth="1"/>
    <col min="6135" max="6135" width="1.453125" style="2" customWidth="1"/>
    <col min="6136" max="6136" width="6.54296875" style="2" customWidth="1"/>
    <col min="6137" max="6137" width="1.453125" style="2" customWidth="1"/>
    <col min="6138" max="6138" width="6.54296875" style="2" customWidth="1"/>
    <col min="6139" max="6139" width="1.453125" style="2" customWidth="1"/>
    <col min="6140" max="6140" width="6.54296875" style="2" customWidth="1"/>
    <col min="6141" max="6141" width="1.453125" style="2" customWidth="1"/>
    <col min="6142" max="6142" width="6.54296875" style="2" customWidth="1"/>
    <col min="6143" max="6143" width="1.453125" style="2" customWidth="1"/>
    <col min="6144" max="6144" width="0.1796875" style="2" customWidth="1"/>
    <col min="6145" max="6145" width="3.453125" style="2" customWidth="1"/>
    <col min="6146" max="6146" width="5.453125" style="2" customWidth="1"/>
    <col min="6147" max="6147" width="42.453125" style="2" customWidth="1"/>
    <col min="6148" max="6148" width="8" style="2" customWidth="1"/>
    <col min="6149" max="6149" width="6.453125" style="2" customWidth="1"/>
    <col min="6150" max="6150" width="1.453125" style="2" customWidth="1"/>
    <col min="6151" max="6151" width="6.453125" style="2" customWidth="1"/>
    <col min="6152" max="6152" width="1.453125" style="2" customWidth="1"/>
    <col min="6153" max="6153" width="5.54296875" style="2" customWidth="1"/>
    <col min="6154" max="6154" width="1.453125" style="2" customWidth="1"/>
    <col min="6155" max="6155" width="5.54296875" style="2" customWidth="1"/>
    <col min="6156" max="6156" width="1.453125" style="2" customWidth="1"/>
    <col min="6157" max="6157" width="5.54296875" style="2" customWidth="1"/>
    <col min="6158" max="6158" width="1.453125" style="2" customWidth="1"/>
    <col min="6159" max="6159" width="5.54296875" style="2" customWidth="1"/>
    <col min="6160" max="6160" width="1.453125" style="2" customWidth="1"/>
    <col min="6161" max="6161" width="5.54296875" style="2" customWidth="1"/>
    <col min="6162" max="6162" width="1.453125" style="2" customWidth="1"/>
    <col min="6163" max="6163" width="5.54296875" style="2" customWidth="1"/>
    <col min="6164" max="6164" width="1.453125" style="2" customWidth="1"/>
    <col min="6165" max="6165" width="5.54296875" style="2" customWidth="1"/>
    <col min="6166" max="6166" width="1.453125" style="2" customWidth="1"/>
    <col min="6167" max="6167" width="5.54296875" style="2" customWidth="1"/>
    <col min="6168" max="6168" width="1.453125" style="2" customWidth="1"/>
    <col min="6169" max="6169" width="5.54296875" style="2" customWidth="1"/>
    <col min="6170" max="6170" width="1.453125" style="2" customWidth="1"/>
    <col min="6171" max="6171" width="5.54296875" style="2" customWidth="1"/>
    <col min="6172" max="6172" width="1.453125" style="2" customWidth="1"/>
    <col min="6173" max="6173" width="5.54296875" style="2" customWidth="1"/>
    <col min="6174" max="6174" width="1.453125" style="2" customWidth="1"/>
    <col min="6175" max="6175" width="5.54296875" style="2" customWidth="1"/>
    <col min="6176" max="6176" width="1.453125" style="2" customWidth="1"/>
    <col min="6177" max="6177" width="5.54296875" style="2" customWidth="1"/>
    <col min="6178" max="6178" width="1.453125" style="2" customWidth="1"/>
    <col min="6179" max="6179" width="5.54296875" style="2" customWidth="1"/>
    <col min="6180" max="6180" width="1.453125" style="2" customWidth="1"/>
    <col min="6181" max="6181" width="5.54296875" style="2" customWidth="1"/>
    <col min="6182" max="6182" width="1.453125" style="2" customWidth="1"/>
    <col min="6183" max="6183" width="5.54296875" style="2" customWidth="1"/>
    <col min="6184" max="6184" width="1.453125" style="2" customWidth="1"/>
    <col min="6185" max="6185" width="5.54296875" style="2" customWidth="1"/>
    <col min="6186" max="6186" width="1.453125" style="2" customWidth="1"/>
    <col min="6187" max="6187" width="5.54296875" style="2" customWidth="1"/>
    <col min="6188" max="6188" width="1.453125" style="2" customWidth="1"/>
    <col min="6189" max="6189" width="5.54296875" style="2" customWidth="1"/>
    <col min="6190" max="6190" width="1.453125" style="2" customWidth="1"/>
    <col min="6191" max="6191" width="5.54296875" style="2" customWidth="1"/>
    <col min="6192" max="6192" width="1.453125" style="2" customWidth="1"/>
    <col min="6193" max="6350" width="9.1796875" style="2"/>
    <col min="6351" max="6352" width="0" style="2" hidden="1" customWidth="1"/>
    <col min="6353" max="6353" width="8.54296875" style="2" customWidth="1"/>
    <col min="6354" max="6354" width="31.81640625" style="2" customWidth="1"/>
    <col min="6355" max="6355" width="8.453125" style="2" customWidth="1"/>
    <col min="6356" max="6356" width="6.54296875" style="2" customWidth="1"/>
    <col min="6357" max="6357" width="1.453125" style="2" customWidth="1"/>
    <col min="6358" max="6358" width="6.54296875" style="2" customWidth="1"/>
    <col min="6359" max="6359" width="1.453125" style="2" customWidth="1"/>
    <col min="6360" max="6360" width="6.54296875" style="2" customWidth="1"/>
    <col min="6361" max="6361" width="1.453125" style="2" customWidth="1"/>
    <col min="6362" max="6362" width="6.54296875" style="2" customWidth="1"/>
    <col min="6363" max="6363" width="1.453125" style="2" customWidth="1"/>
    <col min="6364" max="6364" width="6.54296875" style="2" customWidth="1"/>
    <col min="6365" max="6365" width="1.453125" style="2" customWidth="1"/>
    <col min="6366" max="6366" width="6.453125" style="2" customWidth="1"/>
    <col min="6367" max="6367" width="1.453125" style="2" customWidth="1"/>
    <col min="6368" max="6368" width="6.54296875" style="2" customWidth="1"/>
    <col min="6369" max="6369" width="1.453125" style="2" customWidth="1"/>
    <col min="6370" max="6370" width="6.54296875" style="2" customWidth="1"/>
    <col min="6371" max="6371" width="1.453125" style="2" customWidth="1"/>
    <col min="6372" max="6372" width="6.54296875" style="2" customWidth="1"/>
    <col min="6373" max="6373" width="1.453125" style="2" customWidth="1"/>
    <col min="6374" max="6374" width="6.54296875" style="2" customWidth="1"/>
    <col min="6375" max="6375" width="1.453125" style="2" customWidth="1"/>
    <col min="6376" max="6376" width="6.54296875" style="2" customWidth="1"/>
    <col min="6377" max="6377" width="1.453125" style="2" customWidth="1"/>
    <col min="6378" max="6378" width="6.54296875" style="2" customWidth="1"/>
    <col min="6379" max="6379" width="1.453125" style="2" customWidth="1"/>
    <col min="6380" max="6380" width="6.54296875" style="2" customWidth="1"/>
    <col min="6381" max="6381" width="1.453125" style="2" customWidth="1"/>
    <col min="6382" max="6382" width="6.54296875" style="2" customWidth="1"/>
    <col min="6383" max="6383" width="1.453125" style="2" customWidth="1"/>
    <col min="6384" max="6384" width="6.54296875" style="2" customWidth="1"/>
    <col min="6385" max="6385" width="1.453125" style="2" customWidth="1"/>
    <col min="6386" max="6386" width="6.54296875" style="2" customWidth="1"/>
    <col min="6387" max="6387" width="1.453125" style="2" customWidth="1"/>
    <col min="6388" max="6388" width="6.54296875" style="2" customWidth="1"/>
    <col min="6389" max="6389" width="1.453125" style="2" customWidth="1"/>
    <col min="6390" max="6390" width="6.54296875" style="2" customWidth="1"/>
    <col min="6391" max="6391" width="1.453125" style="2" customWidth="1"/>
    <col min="6392" max="6392" width="6.54296875" style="2" customWidth="1"/>
    <col min="6393" max="6393" width="1.453125" style="2" customWidth="1"/>
    <col min="6394" max="6394" width="6.54296875" style="2" customWidth="1"/>
    <col min="6395" max="6395" width="1.453125" style="2" customWidth="1"/>
    <col min="6396" max="6396" width="6.54296875" style="2" customWidth="1"/>
    <col min="6397" max="6397" width="1.453125" style="2" customWidth="1"/>
    <col min="6398" max="6398" width="6.54296875" style="2" customWidth="1"/>
    <col min="6399" max="6399" width="1.453125" style="2" customWidth="1"/>
    <col min="6400" max="6400" width="0.1796875" style="2" customWidth="1"/>
    <col min="6401" max="6401" width="3.453125" style="2" customWidth="1"/>
    <col min="6402" max="6402" width="5.453125" style="2" customWidth="1"/>
    <col min="6403" max="6403" width="42.453125" style="2" customWidth="1"/>
    <col min="6404" max="6404" width="8" style="2" customWidth="1"/>
    <col min="6405" max="6405" width="6.453125" style="2" customWidth="1"/>
    <col min="6406" max="6406" width="1.453125" style="2" customWidth="1"/>
    <col min="6407" max="6407" width="6.453125" style="2" customWidth="1"/>
    <col min="6408" max="6408" width="1.453125" style="2" customWidth="1"/>
    <col min="6409" max="6409" width="5.54296875" style="2" customWidth="1"/>
    <col min="6410" max="6410" width="1.453125" style="2" customWidth="1"/>
    <col min="6411" max="6411" width="5.54296875" style="2" customWidth="1"/>
    <col min="6412" max="6412" width="1.453125" style="2" customWidth="1"/>
    <col min="6413" max="6413" width="5.54296875" style="2" customWidth="1"/>
    <col min="6414" max="6414" width="1.453125" style="2" customWidth="1"/>
    <col min="6415" max="6415" width="5.54296875" style="2" customWidth="1"/>
    <col min="6416" max="6416" width="1.453125" style="2" customWidth="1"/>
    <col min="6417" max="6417" width="5.54296875" style="2" customWidth="1"/>
    <col min="6418" max="6418" width="1.453125" style="2" customWidth="1"/>
    <col min="6419" max="6419" width="5.54296875" style="2" customWidth="1"/>
    <col min="6420" max="6420" width="1.453125" style="2" customWidth="1"/>
    <col min="6421" max="6421" width="5.54296875" style="2" customWidth="1"/>
    <col min="6422" max="6422" width="1.453125" style="2" customWidth="1"/>
    <col min="6423" max="6423" width="5.54296875" style="2" customWidth="1"/>
    <col min="6424" max="6424" width="1.453125" style="2" customWidth="1"/>
    <col min="6425" max="6425" width="5.54296875" style="2" customWidth="1"/>
    <col min="6426" max="6426" width="1.453125" style="2" customWidth="1"/>
    <col min="6427" max="6427" width="5.54296875" style="2" customWidth="1"/>
    <col min="6428" max="6428" width="1.453125" style="2" customWidth="1"/>
    <col min="6429" max="6429" width="5.54296875" style="2" customWidth="1"/>
    <col min="6430" max="6430" width="1.453125" style="2" customWidth="1"/>
    <col min="6431" max="6431" width="5.54296875" style="2" customWidth="1"/>
    <col min="6432" max="6432" width="1.453125" style="2" customWidth="1"/>
    <col min="6433" max="6433" width="5.54296875" style="2" customWidth="1"/>
    <col min="6434" max="6434" width="1.453125" style="2" customWidth="1"/>
    <col min="6435" max="6435" width="5.54296875" style="2" customWidth="1"/>
    <col min="6436" max="6436" width="1.453125" style="2" customWidth="1"/>
    <col min="6437" max="6437" width="5.54296875" style="2" customWidth="1"/>
    <col min="6438" max="6438" width="1.453125" style="2" customWidth="1"/>
    <col min="6439" max="6439" width="5.54296875" style="2" customWidth="1"/>
    <col min="6440" max="6440" width="1.453125" style="2" customWidth="1"/>
    <col min="6441" max="6441" width="5.54296875" style="2" customWidth="1"/>
    <col min="6442" max="6442" width="1.453125" style="2" customWidth="1"/>
    <col min="6443" max="6443" width="5.54296875" style="2" customWidth="1"/>
    <col min="6444" max="6444" width="1.453125" style="2" customWidth="1"/>
    <col min="6445" max="6445" width="5.54296875" style="2" customWidth="1"/>
    <col min="6446" max="6446" width="1.453125" style="2" customWidth="1"/>
    <col min="6447" max="6447" width="5.54296875" style="2" customWidth="1"/>
    <col min="6448" max="6448" width="1.453125" style="2" customWidth="1"/>
    <col min="6449" max="6606" width="9.1796875" style="2"/>
    <col min="6607" max="6608" width="0" style="2" hidden="1" customWidth="1"/>
    <col min="6609" max="6609" width="8.54296875" style="2" customWidth="1"/>
    <col min="6610" max="6610" width="31.81640625" style="2" customWidth="1"/>
    <col min="6611" max="6611" width="8.453125" style="2" customWidth="1"/>
    <col min="6612" max="6612" width="6.54296875" style="2" customWidth="1"/>
    <col min="6613" max="6613" width="1.453125" style="2" customWidth="1"/>
    <col min="6614" max="6614" width="6.54296875" style="2" customWidth="1"/>
    <col min="6615" max="6615" width="1.453125" style="2" customWidth="1"/>
    <col min="6616" max="6616" width="6.54296875" style="2" customWidth="1"/>
    <col min="6617" max="6617" width="1.453125" style="2" customWidth="1"/>
    <col min="6618" max="6618" width="6.54296875" style="2" customWidth="1"/>
    <col min="6619" max="6619" width="1.453125" style="2" customWidth="1"/>
    <col min="6620" max="6620" width="6.54296875" style="2" customWidth="1"/>
    <col min="6621" max="6621" width="1.453125" style="2" customWidth="1"/>
    <col min="6622" max="6622" width="6.453125" style="2" customWidth="1"/>
    <col min="6623" max="6623" width="1.453125" style="2" customWidth="1"/>
    <col min="6624" max="6624" width="6.54296875" style="2" customWidth="1"/>
    <col min="6625" max="6625" width="1.453125" style="2" customWidth="1"/>
    <col min="6626" max="6626" width="6.54296875" style="2" customWidth="1"/>
    <col min="6627" max="6627" width="1.453125" style="2" customWidth="1"/>
    <col min="6628" max="6628" width="6.54296875" style="2" customWidth="1"/>
    <col min="6629" max="6629" width="1.453125" style="2" customWidth="1"/>
    <col min="6630" max="6630" width="6.54296875" style="2" customWidth="1"/>
    <col min="6631" max="6631" width="1.453125" style="2" customWidth="1"/>
    <col min="6632" max="6632" width="6.54296875" style="2" customWidth="1"/>
    <col min="6633" max="6633" width="1.453125" style="2" customWidth="1"/>
    <col min="6634" max="6634" width="6.54296875" style="2" customWidth="1"/>
    <col min="6635" max="6635" width="1.453125" style="2" customWidth="1"/>
    <col min="6636" max="6636" width="6.54296875" style="2" customWidth="1"/>
    <col min="6637" max="6637" width="1.453125" style="2" customWidth="1"/>
    <col min="6638" max="6638" width="6.54296875" style="2" customWidth="1"/>
    <col min="6639" max="6639" width="1.453125" style="2" customWidth="1"/>
    <col min="6640" max="6640" width="6.54296875" style="2" customWidth="1"/>
    <col min="6641" max="6641" width="1.453125" style="2" customWidth="1"/>
    <col min="6642" max="6642" width="6.54296875" style="2" customWidth="1"/>
    <col min="6643" max="6643" width="1.453125" style="2" customWidth="1"/>
    <col min="6644" max="6644" width="6.54296875" style="2" customWidth="1"/>
    <col min="6645" max="6645" width="1.453125" style="2" customWidth="1"/>
    <col min="6646" max="6646" width="6.54296875" style="2" customWidth="1"/>
    <col min="6647" max="6647" width="1.453125" style="2" customWidth="1"/>
    <col min="6648" max="6648" width="6.54296875" style="2" customWidth="1"/>
    <col min="6649" max="6649" width="1.453125" style="2" customWidth="1"/>
    <col min="6650" max="6650" width="6.54296875" style="2" customWidth="1"/>
    <col min="6651" max="6651" width="1.453125" style="2" customWidth="1"/>
    <col min="6652" max="6652" width="6.54296875" style="2" customWidth="1"/>
    <col min="6653" max="6653" width="1.453125" style="2" customWidth="1"/>
    <col min="6654" max="6654" width="6.54296875" style="2" customWidth="1"/>
    <col min="6655" max="6655" width="1.453125" style="2" customWidth="1"/>
    <col min="6656" max="6656" width="0.1796875" style="2" customWidth="1"/>
    <col min="6657" max="6657" width="3.453125" style="2" customWidth="1"/>
    <col min="6658" max="6658" width="5.453125" style="2" customWidth="1"/>
    <col min="6659" max="6659" width="42.453125" style="2" customWidth="1"/>
    <col min="6660" max="6660" width="8" style="2" customWidth="1"/>
    <col min="6661" max="6661" width="6.453125" style="2" customWidth="1"/>
    <col min="6662" max="6662" width="1.453125" style="2" customWidth="1"/>
    <col min="6663" max="6663" width="6.453125" style="2" customWidth="1"/>
    <col min="6664" max="6664" width="1.453125" style="2" customWidth="1"/>
    <col min="6665" max="6665" width="5.54296875" style="2" customWidth="1"/>
    <col min="6666" max="6666" width="1.453125" style="2" customWidth="1"/>
    <col min="6667" max="6667" width="5.54296875" style="2" customWidth="1"/>
    <col min="6668" max="6668" width="1.453125" style="2" customWidth="1"/>
    <col min="6669" max="6669" width="5.54296875" style="2" customWidth="1"/>
    <col min="6670" max="6670" width="1.453125" style="2" customWidth="1"/>
    <col min="6671" max="6671" width="5.54296875" style="2" customWidth="1"/>
    <col min="6672" max="6672" width="1.453125" style="2" customWidth="1"/>
    <col min="6673" max="6673" width="5.54296875" style="2" customWidth="1"/>
    <col min="6674" max="6674" width="1.453125" style="2" customWidth="1"/>
    <col min="6675" max="6675" width="5.54296875" style="2" customWidth="1"/>
    <col min="6676" max="6676" width="1.453125" style="2" customWidth="1"/>
    <col min="6677" max="6677" width="5.54296875" style="2" customWidth="1"/>
    <col min="6678" max="6678" width="1.453125" style="2" customWidth="1"/>
    <col min="6679" max="6679" width="5.54296875" style="2" customWidth="1"/>
    <col min="6680" max="6680" width="1.453125" style="2" customWidth="1"/>
    <col min="6681" max="6681" width="5.54296875" style="2" customWidth="1"/>
    <col min="6682" max="6682" width="1.453125" style="2" customWidth="1"/>
    <col min="6683" max="6683" width="5.54296875" style="2" customWidth="1"/>
    <col min="6684" max="6684" width="1.453125" style="2" customWidth="1"/>
    <col min="6685" max="6685" width="5.54296875" style="2" customWidth="1"/>
    <col min="6686" max="6686" width="1.453125" style="2" customWidth="1"/>
    <col min="6687" max="6687" width="5.54296875" style="2" customWidth="1"/>
    <col min="6688" max="6688" width="1.453125" style="2" customWidth="1"/>
    <col min="6689" max="6689" width="5.54296875" style="2" customWidth="1"/>
    <col min="6690" max="6690" width="1.453125" style="2" customWidth="1"/>
    <col min="6691" max="6691" width="5.54296875" style="2" customWidth="1"/>
    <col min="6692" max="6692" width="1.453125" style="2" customWidth="1"/>
    <col min="6693" max="6693" width="5.54296875" style="2" customWidth="1"/>
    <col min="6694" max="6694" width="1.453125" style="2" customWidth="1"/>
    <col min="6695" max="6695" width="5.54296875" style="2" customWidth="1"/>
    <col min="6696" max="6696" width="1.453125" style="2" customWidth="1"/>
    <col min="6697" max="6697" width="5.54296875" style="2" customWidth="1"/>
    <col min="6698" max="6698" width="1.453125" style="2" customWidth="1"/>
    <col min="6699" max="6699" width="5.54296875" style="2" customWidth="1"/>
    <col min="6700" max="6700" width="1.453125" style="2" customWidth="1"/>
    <col min="6701" max="6701" width="5.54296875" style="2" customWidth="1"/>
    <col min="6702" max="6702" width="1.453125" style="2" customWidth="1"/>
    <col min="6703" max="6703" width="5.54296875" style="2" customWidth="1"/>
    <col min="6704" max="6704" width="1.453125" style="2" customWidth="1"/>
    <col min="6705" max="6862" width="9.1796875" style="2"/>
    <col min="6863" max="6864" width="0" style="2" hidden="1" customWidth="1"/>
    <col min="6865" max="6865" width="8.54296875" style="2" customWidth="1"/>
    <col min="6866" max="6866" width="31.81640625" style="2" customWidth="1"/>
    <col min="6867" max="6867" width="8.453125" style="2" customWidth="1"/>
    <col min="6868" max="6868" width="6.54296875" style="2" customWidth="1"/>
    <col min="6869" max="6869" width="1.453125" style="2" customWidth="1"/>
    <col min="6870" max="6870" width="6.54296875" style="2" customWidth="1"/>
    <col min="6871" max="6871" width="1.453125" style="2" customWidth="1"/>
    <col min="6872" max="6872" width="6.54296875" style="2" customWidth="1"/>
    <col min="6873" max="6873" width="1.453125" style="2" customWidth="1"/>
    <col min="6874" max="6874" width="6.54296875" style="2" customWidth="1"/>
    <col min="6875" max="6875" width="1.453125" style="2" customWidth="1"/>
    <col min="6876" max="6876" width="6.54296875" style="2" customWidth="1"/>
    <col min="6877" max="6877" width="1.453125" style="2" customWidth="1"/>
    <col min="6878" max="6878" width="6.453125" style="2" customWidth="1"/>
    <col min="6879" max="6879" width="1.453125" style="2" customWidth="1"/>
    <col min="6880" max="6880" width="6.54296875" style="2" customWidth="1"/>
    <col min="6881" max="6881" width="1.453125" style="2" customWidth="1"/>
    <col min="6882" max="6882" width="6.54296875" style="2" customWidth="1"/>
    <col min="6883" max="6883" width="1.453125" style="2" customWidth="1"/>
    <col min="6884" max="6884" width="6.54296875" style="2" customWidth="1"/>
    <col min="6885" max="6885" width="1.453125" style="2" customWidth="1"/>
    <col min="6886" max="6886" width="6.54296875" style="2" customWidth="1"/>
    <col min="6887" max="6887" width="1.453125" style="2" customWidth="1"/>
    <col min="6888" max="6888" width="6.54296875" style="2" customWidth="1"/>
    <col min="6889" max="6889" width="1.453125" style="2" customWidth="1"/>
    <col min="6890" max="6890" width="6.54296875" style="2" customWidth="1"/>
    <col min="6891" max="6891" width="1.453125" style="2" customWidth="1"/>
    <col min="6892" max="6892" width="6.54296875" style="2" customWidth="1"/>
    <col min="6893" max="6893" width="1.453125" style="2" customWidth="1"/>
    <col min="6894" max="6894" width="6.54296875" style="2" customWidth="1"/>
    <col min="6895" max="6895" width="1.453125" style="2" customWidth="1"/>
    <col min="6896" max="6896" width="6.54296875" style="2" customWidth="1"/>
    <col min="6897" max="6897" width="1.453125" style="2" customWidth="1"/>
    <col min="6898" max="6898" width="6.54296875" style="2" customWidth="1"/>
    <col min="6899" max="6899" width="1.453125" style="2" customWidth="1"/>
    <col min="6900" max="6900" width="6.54296875" style="2" customWidth="1"/>
    <col min="6901" max="6901" width="1.453125" style="2" customWidth="1"/>
    <col min="6902" max="6902" width="6.54296875" style="2" customWidth="1"/>
    <col min="6903" max="6903" width="1.453125" style="2" customWidth="1"/>
    <col min="6904" max="6904" width="6.54296875" style="2" customWidth="1"/>
    <col min="6905" max="6905" width="1.453125" style="2" customWidth="1"/>
    <col min="6906" max="6906" width="6.54296875" style="2" customWidth="1"/>
    <col min="6907" max="6907" width="1.453125" style="2" customWidth="1"/>
    <col min="6908" max="6908" width="6.54296875" style="2" customWidth="1"/>
    <col min="6909" max="6909" width="1.453125" style="2" customWidth="1"/>
    <col min="6910" max="6910" width="6.54296875" style="2" customWidth="1"/>
    <col min="6911" max="6911" width="1.453125" style="2" customWidth="1"/>
    <col min="6912" max="6912" width="0.1796875" style="2" customWidth="1"/>
    <col min="6913" max="6913" width="3.453125" style="2" customWidth="1"/>
    <col min="6914" max="6914" width="5.453125" style="2" customWidth="1"/>
    <col min="6915" max="6915" width="42.453125" style="2" customWidth="1"/>
    <col min="6916" max="6916" width="8" style="2" customWidth="1"/>
    <col min="6917" max="6917" width="6.453125" style="2" customWidth="1"/>
    <col min="6918" max="6918" width="1.453125" style="2" customWidth="1"/>
    <col min="6919" max="6919" width="6.453125" style="2" customWidth="1"/>
    <col min="6920" max="6920" width="1.453125" style="2" customWidth="1"/>
    <col min="6921" max="6921" width="5.54296875" style="2" customWidth="1"/>
    <col min="6922" max="6922" width="1.453125" style="2" customWidth="1"/>
    <col min="6923" max="6923" width="5.54296875" style="2" customWidth="1"/>
    <col min="6924" max="6924" width="1.453125" style="2" customWidth="1"/>
    <col min="6925" max="6925" width="5.54296875" style="2" customWidth="1"/>
    <col min="6926" max="6926" width="1.453125" style="2" customWidth="1"/>
    <col min="6927" max="6927" width="5.54296875" style="2" customWidth="1"/>
    <col min="6928" max="6928" width="1.453125" style="2" customWidth="1"/>
    <col min="6929" max="6929" width="5.54296875" style="2" customWidth="1"/>
    <col min="6930" max="6930" width="1.453125" style="2" customWidth="1"/>
    <col min="6931" max="6931" width="5.54296875" style="2" customWidth="1"/>
    <col min="6932" max="6932" width="1.453125" style="2" customWidth="1"/>
    <col min="6933" max="6933" width="5.54296875" style="2" customWidth="1"/>
    <col min="6934" max="6934" width="1.453125" style="2" customWidth="1"/>
    <col min="6935" max="6935" width="5.54296875" style="2" customWidth="1"/>
    <col min="6936" max="6936" width="1.453125" style="2" customWidth="1"/>
    <col min="6937" max="6937" width="5.54296875" style="2" customWidth="1"/>
    <col min="6938" max="6938" width="1.453125" style="2" customWidth="1"/>
    <col min="6939" max="6939" width="5.54296875" style="2" customWidth="1"/>
    <col min="6940" max="6940" width="1.453125" style="2" customWidth="1"/>
    <col min="6941" max="6941" width="5.54296875" style="2" customWidth="1"/>
    <col min="6942" max="6942" width="1.453125" style="2" customWidth="1"/>
    <col min="6943" max="6943" width="5.54296875" style="2" customWidth="1"/>
    <col min="6944" max="6944" width="1.453125" style="2" customWidth="1"/>
    <col min="6945" max="6945" width="5.54296875" style="2" customWidth="1"/>
    <col min="6946" max="6946" width="1.453125" style="2" customWidth="1"/>
    <col min="6947" max="6947" width="5.54296875" style="2" customWidth="1"/>
    <col min="6948" max="6948" width="1.453125" style="2" customWidth="1"/>
    <col min="6949" max="6949" width="5.54296875" style="2" customWidth="1"/>
    <col min="6950" max="6950" width="1.453125" style="2" customWidth="1"/>
    <col min="6951" max="6951" width="5.54296875" style="2" customWidth="1"/>
    <col min="6952" max="6952" width="1.453125" style="2" customWidth="1"/>
    <col min="6953" max="6953" width="5.54296875" style="2" customWidth="1"/>
    <col min="6954" max="6954" width="1.453125" style="2" customWidth="1"/>
    <col min="6955" max="6955" width="5.54296875" style="2" customWidth="1"/>
    <col min="6956" max="6956" width="1.453125" style="2" customWidth="1"/>
    <col min="6957" max="6957" width="5.54296875" style="2" customWidth="1"/>
    <col min="6958" max="6958" width="1.453125" style="2" customWidth="1"/>
    <col min="6959" max="6959" width="5.54296875" style="2" customWidth="1"/>
    <col min="6960" max="6960" width="1.453125" style="2" customWidth="1"/>
    <col min="6961" max="7118" width="9.1796875" style="2"/>
    <col min="7119" max="7120" width="0" style="2" hidden="1" customWidth="1"/>
    <col min="7121" max="7121" width="8.54296875" style="2" customWidth="1"/>
    <col min="7122" max="7122" width="31.81640625" style="2" customWidth="1"/>
    <col min="7123" max="7123" width="8.453125" style="2" customWidth="1"/>
    <col min="7124" max="7124" width="6.54296875" style="2" customWidth="1"/>
    <col min="7125" max="7125" width="1.453125" style="2" customWidth="1"/>
    <col min="7126" max="7126" width="6.54296875" style="2" customWidth="1"/>
    <col min="7127" max="7127" width="1.453125" style="2" customWidth="1"/>
    <col min="7128" max="7128" width="6.54296875" style="2" customWidth="1"/>
    <col min="7129" max="7129" width="1.453125" style="2" customWidth="1"/>
    <col min="7130" max="7130" width="6.54296875" style="2" customWidth="1"/>
    <col min="7131" max="7131" width="1.453125" style="2" customWidth="1"/>
    <col min="7132" max="7132" width="6.54296875" style="2" customWidth="1"/>
    <col min="7133" max="7133" width="1.453125" style="2" customWidth="1"/>
    <col min="7134" max="7134" width="6.453125" style="2" customWidth="1"/>
    <col min="7135" max="7135" width="1.453125" style="2" customWidth="1"/>
    <col min="7136" max="7136" width="6.54296875" style="2" customWidth="1"/>
    <col min="7137" max="7137" width="1.453125" style="2" customWidth="1"/>
    <col min="7138" max="7138" width="6.54296875" style="2" customWidth="1"/>
    <col min="7139" max="7139" width="1.453125" style="2" customWidth="1"/>
    <col min="7140" max="7140" width="6.54296875" style="2" customWidth="1"/>
    <col min="7141" max="7141" width="1.453125" style="2" customWidth="1"/>
    <col min="7142" max="7142" width="6.54296875" style="2" customWidth="1"/>
    <col min="7143" max="7143" width="1.453125" style="2" customWidth="1"/>
    <col min="7144" max="7144" width="6.54296875" style="2" customWidth="1"/>
    <col min="7145" max="7145" width="1.453125" style="2" customWidth="1"/>
    <col min="7146" max="7146" width="6.54296875" style="2" customWidth="1"/>
    <col min="7147" max="7147" width="1.453125" style="2" customWidth="1"/>
    <col min="7148" max="7148" width="6.54296875" style="2" customWidth="1"/>
    <col min="7149" max="7149" width="1.453125" style="2" customWidth="1"/>
    <col min="7150" max="7150" width="6.54296875" style="2" customWidth="1"/>
    <col min="7151" max="7151" width="1.453125" style="2" customWidth="1"/>
    <col min="7152" max="7152" width="6.54296875" style="2" customWidth="1"/>
    <col min="7153" max="7153" width="1.453125" style="2" customWidth="1"/>
    <col min="7154" max="7154" width="6.54296875" style="2" customWidth="1"/>
    <col min="7155" max="7155" width="1.453125" style="2" customWidth="1"/>
    <col min="7156" max="7156" width="6.54296875" style="2" customWidth="1"/>
    <col min="7157" max="7157" width="1.453125" style="2" customWidth="1"/>
    <col min="7158" max="7158" width="6.54296875" style="2" customWidth="1"/>
    <col min="7159" max="7159" width="1.453125" style="2" customWidth="1"/>
    <col min="7160" max="7160" width="6.54296875" style="2" customWidth="1"/>
    <col min="7161" max="7161" width="1.453125" style="2" customWidth="1"/>
    <col min="7162" max="7162" width="6.54296875" style="2" customWidth="1"/>
    <col min="7163" max="7163" width="1.453125" style="2" customWidth="1"/>
    <col min="7164" max="7164" width="6.54296875" style="2" customWidth="1"/>
    <col min="7165" max="7165" width="1.453125" style="2" customWidth="1"/>
    <col min="7166" max="7166" width="6.54296875" style="2" customWidth="1"/>
    <col min="7167" max="7167" width="1.453125" style="2" customWidth="1"/>
    <col min="7168" max="7168" width="0.1796875" style="2" customWidth="1"/>
    <col min="7169" max="7169" width="3.453125" style="2" customWidth="1"/>
    <col min="7170" max="7170" width="5.453125" style="2" customWidth="1"/>
    <col min="7171" max="7171" width="42.453125" style="2" customWidth="1"/>
    <col min="7172" max="7172" width="8" style="2" customWidth="1"/>
    <col min="7173" max="7173" width="6.453125" style="2" customWidth="1"/>
    <col min="7174" max="7174" width="1.453125" style="2" customWidth="1"/>
    <col min="7175" max="7175" width="6.453125" style="2" customWidth="1"/>
    <col min="7176" max="7176" width="1.453125" style="2" customWidth="1"/>
    <col min="7177" max="7177" width="5.54296875" style="2" customWidth="1"/>
    <col min="7178" max="7178" width="1.453125" style="2" customWidth="1"/>
    <col min="7179" max="7179" width="5.54296875" style="2" customWidth="1"/>
    <col min="7180" max="7180" width="1.453125" style="2" customWidth="1"/>
    <col min="7181" max="7181" width="5.54296875" style="2" customWidth="1"/>
    <col min="7182" max="7182" width="1.453125" style="2" customWidth="1"/>
    <col min="7183" max="7183" width="5.54296875" style="2" customWidth="1"/>
    <col min="7184" max="7184" width="1.453125" style="2" customWidth="1"/>
    <col min="7185" max="7185" width="5.54296875" style="2" customWidth="1"/>
    <col min="7186" max="7186" width="1.453125" style="2" customWidth="1"/>
    <col min="7187" max="7187" width="5.54296875" style="2" customWidth="1"/>
    <col min="7188" max="7188" width="1.453125" style="2" customWidth="1"/>
    <col min="7189" max="7189" width="5.54296875" style="2" customWidth="1"/>
    <col min="7190" max="7190" width="1.453125" style="2" customWidth="1"/>
    <col min="7191" max="7191" width="5.54296875" style="2" customWidth="1"/>
    <col min="7192" max="7192" width="1.453125" style="2" customWidth="1"/>
    <col min="7193" max="7193" width="5.54296875" style="2" customWidth="1"/>
    <col min="7194" max="7194" width="1.453125" style="2" customWidth="1"/>
    <col min="7195" max="7195" width="5.54296875" style="2" customWidth="1"/>
    <col min="7196" max="7196" width="1.453125" style="2" customWidth="1"/>
    <col min="7197" max="7197" width="5.54296875" style="2" customWidth="1"/>
    <col min="7198" max="7198" width="1.453125" style="2" customWidth="1"/>
    <col min="7199" max="7199" width="5.54296875" style="2" customWidth="1"/>
    <col min="7200" max="7200" width="1.453125" style="2" customWidth="1"/>
    <col min="7201" max="7201" width="5.54296875" style="2" customWidth="1"/>
    <col min="7202" max="7202" width="1.453125" style="2" customWidth="1"/>
    <col min="7203" max="7203" width="5.54296875" style="2" customWidth="1"/>
    <col min="7204" max="7204" width="1.453125" style="2" customWidth="1"/>
    <col min="7205" max="7205" width="5.54296875" style="2" customWidth="1"/>
    <col min="7206" max="7206" width="1.453125" style="2" customWidth="1"/>
    <col min="7207" max="7207" width="5.54296875" style="2" customWidth="1"/>
    <col min="7208" max="7208" width="1.453125" style="2" customWidth="1"/>
    <col min="7209" max="7209" width="5.54296875" style="2" customWidth="1"/>
    <col min="7210" max="7210" width="1.453125" style="2" customWidth="1"/>
    <col min="7211" max="7211" width="5.54296875" style="2" customWidth="1"/>
    <col min="7212" max="7212" width="1.453125" style="2" customWidth="1"/>
    <col min="7213" max="7213" width="5.54296875" style="2" customWidth="1"/>
    <col min="7214" max="7214" width="1.453125" style="2" customWidth="1"/>
    <col min="7215" max="7215" width="5.54296875" style="2" customWidth="1"/>
    <col min="7216" max="7216" width="1.453125" style="2" customWidth="1"/>
    <col min="7217" max="7374" width="9.1796875" style="2"/>
    <col min="7375" max="7376" width="0" style="2" hidden="1" customWidth="1"/>
    <col min="7377" max="7377" width="8.54296875" style="2" customWidth="1"/>
    <col min="7378" max="7378" width="31.81640625" style="2" customWidth="1"/>
    <col min="7379" max="7379" width="8.453125" style="2" customWidth="1"/>
    <col min="7380" max="7380" width="6.54296875" style="2" customWidth="1"/>
    <col min="7381" max="7381" width="1.453125" style="2" customWidth="1"/>
    <col min="7382" max="7382" width="6.54296875" style="2" customWidth="1"/>
    <col min="7383" max="7383" width="1.453125" style="2" customWidth="1"/>
    <col min="7384" max="7384" width="6.54296875" style="2" customWidth="1"/>
    <col min="7385" max="7385" width="1.453125" style="2" customWidth="1"/>
    <col min="7386" max="7386" width="6.54296875" style="2" customWidth="1"/>
    <col min="7387" max="7387" width="1.453125" style="2" customWidth="1"/>
    <col min="7388" max="7388" width="6.54296875" style="2" customWidth="1"/>
    <col min="7389" max="7389" width="1.453125" style="2" customWidth="1"/>
    <col min="7390" max="7390" width="6.453125" style="2" customWidth="1"/>
    <col min="7391" max="7391" width="1.453125" style="2" customWidth="1"/>
    <col min="7392" max="7392" width="6.54296875" style="2" customWidth="1"/>
    <col min="7393" max="7393" width="1.453125" style="2" customWidth="1"/>
    <col min="7394" max="7394" width="6.54296875" style="2" customWidth="1"/>
    <col min="7395" max="7395" width="1.453125" style="2" customWidth="1"/>
    <col min="7396" max="7396" width="6.54296875" style="2" customWidth="1"/>
    <col min="7397" max="7397" width="1.453125" style="2" customWidth="1"/>
    <col min="7398" max="7398" width="6.54296875" style="2" customWidth="1"/>
    <col min="7399" max="7399" width="1.453125" style="2" customWidth="1"/>
    <col min="7400" max="7400" width="6.54296875" style="2" customWidth="1"/>
    <col min="7401" max="7401" width="1.453125" style="2" customWidth="1"/>
    <col min="7402" max="7402" width="6.54296875" style="2" customWidth="1"/>
    <col min="7403" max="7403" width="1.453125" style="2" customWidth="1"/>
    <col min="7404" max="7404" width="6.54296875" style="2" customWidth="1"/>
    <col min="7405" max="7405" width="1.453125" style="2" customWidth="1"/>
    <col min="7406" max="7406" width="6.54296875" style="2" customWidth="1"/>
    <col min="7407" max="7407" width="1.453125" style="2" customWidth="1"/>
    <col min="7408" max="7408" width="6.54296875" style="2" customWidth="1"/>
    <col min="7409" max="7409" width="1.453125" style="2" customWidth="1"/>
    <col min="7410" max="7410" width="6.54296875" style="2" customWidth="1"/>
    <col min="7411" max="7411" width="1.453125" style="2" customWidth="1"/>
    <col min="7412" max="7412" width="6.54296875" style="2" customWidth="1"/>
    <col min="7413" max="7413" width="1.453125" style="2" customWidth="1"/>
    <col min="7414" max="7414" width="6.54296875" style="2" customWidth="1"/>
    <col min="7415" max="7415" width="1.453125" style="2" customWidth="1"/>
    <col min="7416" max="7416" width="6.54296875" style="2" customWidth="1"/>
    <col min="7417" max="7417" width="1.453125" style="2" customWidth="1"/>
    <col min="7418" max="7418" width="6.54296875" style="2" customWidth="1"/>
    <col min="7419" max="7419" width="1.453125" style="2" customWidth="1"/>
    <col min="7420" max="7420" width="6.54296875" style="2" customWidth="1"/>
    <col min="7421" max="7421" width="1.453125" style="2" customWidth="1"/>
    <col min="7422" max="7422" width="6.54296875" style="2" customWidth="1"/>
    <col min="7423" max="7423" width="1.453125" style="2" customWidth="1"/>
    <col min="7424" max="7424" width="0.1796875" style="2" customWidth="1"/>
    <col min="7425" max="7425" width="3.453125" style="2" customWidth="1"/>
    <col min="7426" max="7426" width="5.453125" style="2" customWidth="1"/>
    <col min="7427" max="7427" width="42.453125" style="2" customWidth="1"/>
    <col min="7428" max="7428" width="8" style="2" customWidth="1"/>
    <col min="7429" max="7429" width="6.453125" style="2" customWidth="1"/>
    <col min="7430" max="7430" width="1.453125" style="2" customWidth="1"/>
    <col min="7431" max="7431" width="6.453125" style="2" customWidth="1"/>
    <col min="7432" max="7432" width="1.453125" style="2" customWidth="1"/>
    <col min="7433" max="7433" width="5.54296875" style="2" customWidth="1"/>
    <col min="7434" max="7434" width="1.453125" style="2" customWidth="1"/>
    <col min="7435" max="7435" width="5.54296875" style="2" customWidth="1"/>
    <col min="7436" max="7436" width="1.453125" style="2" customWidth="1"/>
    <col min="7437" max="7437" width="5.54296875" style="2" customWidth="1"/>
    <col min="7438" max="7438" width="1.453125" style="2" customWidth="1"/>
    <col min="7439" max="7439" width="5.54296875" style="2" customWidth="1"/>
    <col min="7440" max="7440" width="1.453125" style="2" customWidth="1"/>
    <col min="7441" max="7441" width="5.54296875" style="2" customWidth="1"/>
    <col min="7442" max="7442" width="1.453125" style="2" customWidth="1"/>
    <col min="7443" max="7443" width="5.54296875" style="2" customWidth="1"/>
    <col min="7444" max="7444" width="1.453125" style="2" customWidth="1"/>
    <col min="7445" max="7445" width="5.54296875" style="2" customWidth="1"/>
    <col min="7446" max="7446" width="1.453125" style="2" customWidth="1"/>
    <col min="7447" max="7447" width="5.54296875" style="2" customWidth="1"/>
    <col min="7448" max="7448" width="1.453125" style="2" customWidth="1"/>
    <col min="7449" max="7449" width="5.54296875" style="2" customWidth="1"/>
    <col min="7450" max="7450" width="1.453125" style="2" customWidth="1"/>
    <col min="7451" max="7451" width="5.54296875" style="2" customWidth="1"/>
    <col min="7452" max="7452" width="1.453125" style="2" customWidth="1"/>
    <col min="7453" max="7453" width="5.54296875" style="2" customWidth="1"/>
    <col min="7454" max="7454" width="1.453125" style="2" customWidth="1"/>
    <col min="7455" max="7455" width="5.54296875" style="2" customWidth="1"/>
    <col min="7456" max="7456" width="1.453125" style="2" customWidth="1"/>
    <col min="7457" max="7457" width="5.54296875" style="2" customWidth="1"/>
    <col min="7458" max="7458" width="1.453125" style="2" customWidth="1"/>
    <col min="7459" max="7459" width="5.54296875" style="2" customWidth="1"/>
    <col min="7460" max="7460" width="1.453125" style="2" customWidth="1"/>
    <col min="7461" max="7461" width="5.54296875" style="2" customWidth="1"/>
    <col min="7462" max="7462" width="1.453125" style="2" customWidth="1"/>
    <col min="7463" max="7463" width="5.54296875" style="2" customWidth="1"/>
    <col min="7464" max="7464" width="1.453125" style="2" customWidth="1"/>
    <col min="7465" max="7465" width="5.54296875" style="2" customWidth="1"/>
    <col min="7466" max="7466" width="1.453125" style="2" customWidth="1"/>
    <col min="7467" max="7467" width="5.54296875" style="2" customWidth="1"/>
    <col min="7468" max="7468" width="1.453125" style="2" customWidth="1"/>
    <col min="7469" max="7469" width="5.54296875" style="2" customWidth="1"/>
    <col min="7470" max="7470" width="1.453125" style="2" customWidth="1"/>
    <col min="7471" max="7471" width="5.54296875" style="2" customWidth="1"/>
    <col min="7472" max="7472" width="1.453125" style="2" customWidth="1"/>
    <col min="7473" max="7630" width="9.1796875" style="2"/>
    <col min="7631" max="7632" width="0" style="2" hidden="1" customWidth="1"/>
    <col min="7633" max="7633" width="8.54296875" style="2" customWidth="1"/>
    <col min="7634" max="7634" width="31.81640625" style="2" customWidth="1"/>
    <col min="7635" max="7635" width="8.453125" style="2" customWidth="1"/>
    <col min="7636" max="7636" width="6.54296875" style="2" customWidth="1"/>
    <col min="7637" max="7637" width="1.453125" style="2" customWidth="1"/>
    <col min="7638" max="7638" width="6.54296875" style="2" customWidth="1"/>
    <col min="7639" max="7639" width="1.453125" style="2" customWidth="1"/>
    <col min="7640" max="7640" width="6.54296875" style="2" customWidth="1"/>
    <col min="7641" max="7641" width="1.453125" style="2" customWidth="1"/>
    <col min="7642" max="7642" width="6.54296875" style="2" customWidth="1"/>
    <col min="7643" max="7643" width="1.453125" style="2" customWidth="1"/>
    <col min="7644" max="7644" width="6.54296875" style="2" customWidth="1"/>
    <col min="7645" max="7645" width="1.453125" style="2" customWidth="1"/>
    <col min="7646" max="7646" width="6.453125" style="2" customWidth="1"/>
    <col min="7647" max="7647" width="1.453125" style="2" customWidth="1"/>
    <col min="7648" max="7648" width="6.54296875" style="2" customWidth="1"/>
    <col min="7649" max="7649" width="1.453125" style="2" customWidth="1"/>
    <col min="7650" max="7650" width="6.54296875" style="2" customWidth="1"/>
    <col min="7651" max="7651" width="1.453125" style="2" customWidth="1"/>
    <col min="7652" max="7652" width="6.54296875" style="2" customWidth="1"/>
    <col min="7653" max="7653" width="1.453125" style="2" customWidth="1"/>
    <col min="7654" max="7654" width="6.54296875" style="2" customWidth="1"/>
    <col min="7655" max="7655" width="1.453125" style="2" customWidth="1"/>
    <col min="7656" max="7656" width="6.54296875" style="2" customWidth="1"/>
    <col min="7657" max="7657" width="1.453125" style="2" customWidth="1"/>
    <col min="7658" max="7658" width="6.54296875" style="2" customWidth="1"/>
    <col min="7659" max="7659" width="1.453125" style="2" customWidth="1"/>
    <col min="7660" max="7660" width="6.54296875" style="2" customWidth="1"/>
    <col min="7661" max="7661" width="1.453125" style="2" customWidth="1"/>
    <col min="7662" max="7662" width="6.54296875" style="2" customWidth="1"/>
    <col min="7663" max="7663" width="1.453125" style="2" customWidth="1"/>
    <col min="7664" max="7664" width="6.54296875" style="2" customWidth="1"/>
    <col min="7665" max="7665" width="1.453125" style="2" customWidth="1"/>
    <col min="7666" max="7666" width="6.54296875" style="2" customWidth="1"/>
    <col min="7667" max="7667" width="1.453125" style="2" customWidth="1"/>
    <col min="7668" max="7668" width="6.54296875" style="2" customWidth="1"/>
    <col min="7669" max="7669" width="1.453125" style="2" customWidth="1"/>
    <col min="7670" max="7670" width="6.54296875" style="2" customWidth="1"/>
    <col min="7671" max="7671" width="1.453125" style="2" customWidth="1"/>
    <col min="7672" max="7672" width="6.54296875" style="2" customWidth="1"/>
    <col min="7673" max="7673" width="1.453125" style="2" customWidth="1"/>
    <col min="7674" max="7674" width="6.54296875" style="2" customWidth="1"/>
    <col min="7675" max="7675" width="1.453125" style="2" customWidth="1"/>
    <col min="7676" max="7676" width="6.54296875" style="2" customWidth="1"/>
    <col min="7677" max="7677" width="1.453125" style="2" customWidth="1"/>
    <col min="7678" max="7678" width="6.54296875" style="2" customWidth="1"/>
    <col min="7679" max="7679" width="1.453125" style="2" customWidth="1"/>
    <col min="7680" max="7680" width="0.1796875" style="2" customWidth="1"/>
    <col min="7681" max="7681" width="3.453125" style="2" customWidth="1"/>
    <col min="7682" max="7682" width="5.453125" style="2" customWidth="1"/>
    <col min="7683" max="7683" width="42.453125" style="2" customWidth="1"/>
    <col min="7684" max="7684" width="8" style="2" customWidth="1"/>
    <col min="7685" max="7685" width="6.453125" style="2" customWidth="1"/>
    <col min="7686" max="7686" width="1.453125" style="2" customWidth="1"/>
    <col min="7687" max="7687" width="6.453125" style="2" customWidth="1"/>
    <col min="7688" max="7688" width="1.453125" style="2" customWidth="1"/>
    <col min="7689" max="7689" width="5.54296875" style="2" customWidth="1"/>
    <col min="7690" max="7690" width="1.453125" style="2" customWidth="1"/>
    <col min="7691" max="7691" width="5.54296875" style="2" customWidth="1"/>
    <col min="7692" max="7692" width="1.453125" style="2" customWidth="1"/>
    <col min="7693" max="7693" width="5.54296875" style="2" customWidth="1"/>
    <col min="7694" max="7694" width="1.453125" style="2" customWidth="1"/>
    <col min="7695" max="7695" width="5.54296875" style="2" customWidth="1"/>
    <col min="7696" max="7696" width="1.453125" style="2" customWidth="1"/>
    <col min="7697" max="7697" width="5.54296875" style="2" customWidth="1"/>
    <col min="7698" max="7698" width="1.453125" style="2" customWidth="1"/>
    <col min="7699" max="7699" width="5.54296875" style="2" customWidth="1"/>
    <col min="7700" max="7700" width="1.453125" style="2" customWidth="1"/>
    <col min="7701" max="7701" width="5.54296875" style="2" customWidth="1"/>
    <col min="7702" max="7702" width="1.453125" style="2" customWidth="1"/>
    <col min="7703" max="7703" width="5.54296875" style="2" customWidth="1"/>
    <col min="7704" max="7704" width="1.453125" style="2" customWidth="1"/>
    <col min="7705" max="7705" width="5.54296875" style="2" customWidth="1"/>
    <col min="7706" max="7706" width="1.453125" style="2" customWidth="1"/>
    <col min="7707" max="7707" width="5.54296875" style="2" customWidth="1"/>
    <col min="7708" max="7708" width="1.453125" style="2" customWidth="1"/>
    <col min="7709" max="7709" width="5.54296875" style="2" customWidth="1"/>
    <col min="7710" max="7710" width="1.453125" style="2" customWidth="1"/>
    <col min="7711" max="7711" width="5.54296875" style="2" customWidth="1"/>
    <col min="7712" max="7712" width="1.453125" style="2" customWidth="1"/>
    <col min="7713" max="7713" width="5.54296875" style="2" customWidth="1"/>
    <col min="7714" max="7714" width="1.453125" style="2" customWidth="1"/>
    <col min="7715" max="7715" width="5.54296875" style="2" customWidth="1"/>
    <col min="7716" max="7716" width="1.453125" style="2" customWidth="1"/>
    <col min="7717" max="7717" width="5.54296875" style="2" customWidth="1"/>
    <col min="7718" max="7718" width="1.453125" style="2" customWidth="1"/>
    <col min="7719" max="7719" width="5.54296875" style="2" customWidth="1"/>
    <col min="7720" max="7720" width="1.453125" style="2" customWidth="1"/>
    <col min="7721" max="7721" width="5.54296875" style="2" customWidth="1"/>
    <col min="7722" max="7722" width="1.453125" style="2" customWidth="1"/>
    <col min="7723" max="7723" width="5.54296875" style="2" customWidth="1"/>
    <col min="7724" max="7724" width="1.453125" style="2" customWidth="1"/>
    <col min="7725" max="7725" width="5.54296875" style="2" customWidth="1"/>
    <col min="7726" max="7726" width="1.453125" style="2" customWidth="1"/>
    <col min="7727" max="7727" width="5.54296875" style="2" customWidth="1"/>
    <col min="7728" max="7728" width="1.453125" style="2" customWidth="1"/>
    <col min="7729" max="7886" width="9.1796875" style="2"/>
    <col min="7887" max="7888" width="0" style="2" hidden="1" customWidth="1"/>
    <col min="7889" max="7889" width="8.54296875" style="2" customWidth="1"/>
    <col min="7890" max="7890" width="31.81640625" style="2" customWidth="1"/>
    <col min="7891" max="7891" width="8.453125" style="2" customWidth="1"/>
    <col min="7892" max="7892" width="6.54296875" style="2" customWidth="1"/>
    <col min="7893" max="7893" width="1.453125" style="2" customWidth="1"/>
    <col min="7894" max="7894" width="6.54296875" style="2" customWidth="1"/>
    <col min="7895" max="7895" width="1.453125" style="2" customWidth="1"/>
    <col min="7896" max="7896" width="6.54296875" style="2" customWidth="1"/>
    <col min="7897" max="7897" width="1.453125" style="2" customWidth="1"/>
    <col min="7898" max="7898" width="6.54296875" style="2" customWidth="1"/>
    <col min="7899" max="7899" width="1.453125" style="2" customWidth="1"/>
    <col min="7900" max="7900" width="6.54296875" style="2" customWidth="1"/>
    <col min="7901" max="7901" width="1.453125" style="2" customWidth="1"/>
    <col min="7902" max="7902" width="6.453125" style="2" customWidth="1"/>
    <col min="7903" max="7903" width="1.453125" style="2" customWidth="1"/>
    <col min="7904" max="7904" width="6.54296875" style="2" customWidth="1"/>
    <col min="7905" max="7905" width="1.453125" style="2" customWidth="1"/>
    <col min="7906" max="7906" width="6.54296875" style="2" customWidth="1"/>
    <col min="7907" max="7907" width="1.453125" style="2" customWidth="1"/>
    <col min="7908" max="7908" width="6.54296875" style="2" customWidth="1"/>
    <col min="7909" max="7909" width="1.453125" style="2" customWidth="1"/>
    <col min="7910" max="7910" width="6.54296875" style="2" customWidth="1"/>
    <col min="7911" max="7911" width="1.453125" style="2" customWidth="1"/>
    <col min="7912" max="7912" width="6.54296875" style="2" customWidth="1"/>
    <col min="7913" max="7913" width="1.453125" style="2" customWidth="1"/>
    <col min="7914" max="7914" width="6.54296875" style="2" customWidth="1"/>
    <col min="7915" max="7915" width="1.453125" style="2" customWidth="1"/>
    <col min="7916" max="7916" width="6.54296875" style="2" customWidth="1"/>
    <col min="7917" max="7917" width="1.453125" style="2" customWidth="1"/>
    <col min="7918" max="7918" width="6.54296875" style="2" customWidth="1"/>
    <col min="7919" max="7919" width="1.453125" style="2" customWidth="1"/>
    <col min="7920" max="7920" width="6.54296875" style="2" customWidth="1"/>
    <col min="7921" max="7921" width="1.453125" style="2" customWidth="1"/>
    <col min="7922" max="7922" width="6.54296875" style="2" customWidth="1"/>
    <col min="7923" max="7923" width="1.453125" style="2" customWidth="1"/>
    <col min="7924" max="7924" width="6.54296875" style="2" customWidth="1"/>
    <col min="7925" max="7925" width="1.453125" style="2" customWidth="1"/>
    <col min="7926" max="7926" width="6.54296875" style="2" customWidth="1"/>
    <col min="7927" max="7927" width="1.453125" style="2" customWidth="1"/>
    <col min="7928" max="7928" width="6.54296875" style="2" customWidth="1"/>
    <col min="7929" max="7929" width="1.453125" style="2" customWidth="1"/>
    <col min="7930" max="7930" width="6.54296875" style="2" customWidth="1"/>
    <col min="7931" max="7931" width="1.453125" style="2" customWidth="1"/>
    <col min="7932" max="7932" width="6.54296875" style="2" customWidth="1"/>
    <col min="7933" max="7933" width="1.453125" style="2" customWidth="1"/>
    <col min="7934" max="7934" width="6.54296875" style="2" customWidth="1"/>
    <col min="7935" max="7935" width="1.453125" style="2" customWidth="1"/>
    <col min="7936" max="7936" width="0.1796875" style="2" customWidth="1"/>
    <col min="7937" max="7937" width="3.453125" style="2" customWidth="1"/>
    <col min="7938" max="7938" width="5.453125" style="2" customWidth="1"/>
    <col min="7939" max="7939" width="42.453125" style="2" customWidth="1"/>
    <col min="7940" max="7940" width="8" style="2" customWidth="1"/>
    <col min="7941" max="7941" width="6.453125" style="2" customWidth="1"/>
    <col min="7942" max="7942" width="1.453125" style="2" customWidth="1"/>
    <col min="7943" max="7943" width="6.453125" style="2" customWidth="1"/>
    <col min="7944" max="7944" width="1.453125" style="2" customWidth="1"/>
    <col min="7945" max="7945" width="5.54296875" style="2" customWidth="1"/>
    <col min="7946" max="7946" width="1.453125" style="2" customWidth="1"/>
    <col min="7947" max="7947" width="5.54296875" style="2" customWidth="1"/>
    <col min="7948" max="7948" width="1.453125" style="2" customWidth="1"/>
    <col min="7949" max="7949" width="5.54296875" style="2" customWidth="1"/>
    <col min="7950" max="7950" width="1.453125" style="2" customWidth="1"/>
    <col min="7951" max="7951" width="5.54296875" style="2" customWidth="1"/>
    <col min="7952" max="7952" width="1.453125" style="2" customWidth="1"/>
    <col min="7953" max="7953" width="5.54296875" style="2" customWidth="1"/>
    <col min="7954" max="7954" width="1.453125" style="2" customWidth="1"/>
    <col min="7955" max="7955" width="5.54296875" style="2" customWidth="1"/>
    <col min="7956" max="7956" width="1.453125" style="2" customWidth="1"/>
    <col min="7957" max="7957" width="5.54296875" style="2" customWidth="1"/>
    <col min="7958" max="7958" width="1.453125" style="2" customWidth="1"/>
    <col min="7959" max="7959" width="5.54296875" style="2" customWidth="1"/>
    <col min="7960" max="7960" width="1.453125" style="2" customWidth="1"/>
    <col min="7961" max="7961" width="5.54296875" style="2" customWidth="1"/>
    <col min="7962" max="7962" width="1.453125" style="2" customWidth="1"/>
    <col min="7963" max="7963" width="5.54296875" style="2" customWidth="1"/>
    <col min="7964" max="7964" width="1.453125" style="2" customWidth="1"/>
    <col min="7965" max="7965" width="5.54296875" style="2" customWidth="1"/>
    <col min="7966" max="7966" width="1.453125" style="2" customWidth="1"/>
    <col min="7967" max="7967" width="5.54296875" style="2" customWidth="1"/>
    <col min="7968" max="7968" width="1.453125" style="2" customWidth="1"/>
    <col min="7969" max="7969" width="5.54296875" style="2" customWidth="1"/>
    <col min="7970" max="7970" width="1.453125" style="2" customWidth="1"/>
    <col min="7971" max="7971" width="5.54296875" style="2" customWidth="1"/>
    <col min="7972" max="7972" width="1.453125" style="2" customWidth="1"/>
    <col min="7973" max="7973" width="5.54296875" style="2" customWidth="1"/>
    <col min="7974" max="7974" width="1.453125" style="2" customWidth="1"/>
    <col min="7975" max="7975" width="5.54296875" style="2" customWidth="1"/>
    <col min="7976" max="7976" width="1.453125" style="2" customWidth="1"/>
    <col min="7977" max="7977" width="5.54296875" style="2" customWidth="1"/>
    <col min="7978" max="7978" width="1.453125" style="2" customWidth="1"/>
    <col min="7979" max="7979" width="5.54296875" style="2" customWidth="1"/>
    <col min="7980" max="7980" width="1.453125" style="2" customWidth="1"/>
    <col min="7981" max="7981" width="5.54296875" style="2" customWidth="1"/>
    <col min="7982" max="7982" width="1.453125" style="2" customWidth="1"/>
    <col min="7983" max="7983" width="5.54296875" style="2" customWidth="1"/>
    <col min="7984" max="7984" width="1.453125" style="2" customWidth="1"/>
    <col min="7985" max="8142" width="9.1796875" style="2"/>
    <col min="8143" max="8144" width="0" style="2" hidden="1" customWidth="1"/>
    <col min="8145" max="8145" width="8.54296875" style="2" customWidth="1"/>
    <col min="8146" max="8146" width="31.81640625" style="2" customWidth="1"/>
    <col min="8147" max="8147" width="8.453125" style="2" customWidth="1"/>
    <col min="8148" max="8148" width="6.54296875" style="2" customWidth="1"/>
    <col min="8149" max="8149" width="1.453125" style="2" customWidth="1"/>
    <col min="8150" max="8150" width="6.54296875" style="2" customWidth="1"/>
    <col min="8151" max="8151" width="1.453125" style="2" customWidth="1"/>
    <col min="8152" max="8152" width="6.54296875" style="2" customWidth="1"/>
    <col min="8153" max="8153" width="1.453125" style="2" customWidth="1"/>
    <col min="8154" max="8154" width="6.54296875" style="2" customWidth="1"/>
    <col min="8155" max="8155" width="1.453125" style="2" customWidth="1"/>
    <col min="8156" max="8156" width="6.54296875" style="2" customWidth="1"/>
    <col min="8157" max="8157" width="1.453125" style="2" customWidth="1"/>
    <col min="8158" max="8158" width="6.453125" style="2" customWidth="1"/>
    <col min="8159" max="8159" width="1.453125" style="2" customWidth="1"/>
    <col min="8160" max="8160" width="6.54296875" style="2" customWidth="1"/>
    <col min="8161" max="8161" width="1.453125" style="2" customWidth="1"/>
    <col min="8162" max="8162" width="6.54296875" style="2" customWidth="1"/>
    <col min="8163" max="8163" width="1.453125" style="2" customWidth="1"/>
    <col min="8164" max="8164" width="6.54296875" style="2" customWidth="1"/>
    <col min="8165" max="8165" width="1.453125" style="2" customWidth="1"/>
    <col min="8166" max="8166" width="6.54296875" style="2" customWidth="1"/>
    <col min="8167" max="8167" width="1.453125" style="2" customWidth="1"/>
    <col min="8168" max="8168" width="6.54296875" style="2" customWidth="1"/>
    <col min="8169" max="8169" width="1.453125" style="2" customWidth="1"/>
    <col min="8170" max="8170" width="6.54296875" style="2" customWidth="1"/>
    <col min="8171" max="8171" width="1.453125" style="2" customWidth="1"/>
    <col min="8172" max="8172" width="6.54296875" style="2" customWidth="1"/>
    <col min="8173" max="8173" width="1.453125" style="2" customWidth="1"/>
    <col min="8174" max="8174" width="6.54296875" style="2" customWidth="1"/>
    <col min="8175" max="8175" width="1.453125" style="2" customWidth="1"/>
    <col min="8176" max="8176" width="6.54296875" style="2" customWidth="1"/>
    <col min="8177" max="8177" width="1.453125" style="2" customWidth="1"/>
    <col min="8178" max="8178" width="6.54296875" style="2" customWidth="1"/>
    <col min="8179" max="8179" width="1.453125" style="2" customWidth="1"/>
    <col min="8180" max="8180" width="6.54296875" style="2" customWidth="1"/>
    <col min="8181" max="8181" width="1.453125" style="2" customWidth="1"/>
    <col min="8182" max="8182" width="6.54296875" style="2" customWidth="1"/>
    <col min="8183" max="8183" width="1.453125" style="2" customWidth="1"/>
    <col min="8184" max="8184" width="6.54296875" style="2" customWidth="1"/>
    <col min="8185" max="8185" width="1.453125" style="2" customWidth="1"/>
    <col min="8186" max="8186" width="6.54296875" style="2" customWidth="1"/>
    <col min="8187" max="8187" width="1.453125" style="2" customWidth="1"/>
    <col min="8188" max="8188" width="6.54296875" style="2" customWidth="1"/>
    <col min="8189" max="8189" width="1.453125" style="2" customWidth="1"/>
    <col min="8190" max="8190" width="6.54296875" style="2" customWidth="1"/>
    <col min="8191" max="8191" width="1.453125" style="2" customWidth="1"/>
    <col min="8192" max="8192" width="0.1796875" style="2" customWidth="1"/>
    <col min="8193" max="8193" width="3.453125" style="2" customWidth="1"/>
    <col min="8194" max="8194" width="5.453125" style="2" customWidth="1"/>
    <col min="8195" max="8195" width="42.453125" style="2" customWidth="1"/>
    <col min="8196" max="8196" width="8" style="2" customWidth="1"/>
    <col min="8197" max="8197" width="6.453125" style="2" customWidth="1"/>
    <col min="8198" max="8198" width="1.453125" style="2" customWidth="1"/>
    <col min="8199" max="8199" width="6.453125" style="2" customWidth="1"/>
    <col min="8200" max="8200" width="1.453125" style="2" customWidth="1"/>
    <col min="8201" max="8201" width="5.54296875" style="2" customWidth="1"/>
    <col min="8202" max="8202" width="1.453125" style="2" customWidth="1"/>
    <col min="8203" max="8203" width="5.54296875" style="2" customWidth="1"/>
    <col min="8204" max="8204" width="1.453125" style="2" customWidth="1"/>
    <col min="8205" max="8205" width="5.54296875" style="2" customWidth="1"/>
    <col min="8206" max="8206" width="1.453125" style="2" customWidth="1"/>
    <col min="8207" max="8207" width="5.54296875" style="2" customWidth="1"/>
    <col min="8208" max="8208" width="1.453125" style="2" customWidth="1"/>
    <col min="8209" max="8209" width="5.54296875" style="2" customWidth="1"/>
    <col min="8210" max="8210" width="1.453125" style="2" customWidth="1"/>
    <col min="8211" max="8211" width="5.54296875" style="2" customWidth="1"/>
    <col min="8212" max="8212" width="1.453125" style="2" customWidth="1"/>
    <col min="8213" max="8213" width="5.54296875" style="2" customWidth="1"/>
    <col min="8214" max="8214" width="1.453125" style="2" customWidth="1"/>
    <col min="8215" max="8215" width="5.54296875" style="2" customWidth="1"/>
    <col min="8216" max="8216" width="1.453125" style="2" customWidth="1"/>
    <col min="8217" max="8217" width="5.54296875" style="2" customWidth="1"/>
    <col min="8218" max="8218" width="1.453125" style="2" customWidth="1"/>
    <col min="8219" max="8219" width="5.54296875" style="2" customWidth="1"/>
    <col min="8220" max="8220" width="1.453125" style="2" customWidth="1"/>
    <col min="8221" max="8221" width="5.54296875" style="2" customWidth="1"/>
    <col min="8222" max="8222" width="1.453125" style="2" customWidth="1"/>
    <col min="8223" max="8223" width="5.54296875" style="2" customWidth="1"/>
    <col min="8224" max="8224" width="1.453125" style="2" customWidth="1"/>
    <col min="8225" max="8225" width="5.54296875" style="2" customWidth="1"/>
    <col min="8226" max="8226" width="1.453125" style="2" customWidth="1"/>
    <col min="8227" max="8227" width="5.54296875" style="2" customWidth="1"/>
    <col min="8228" max="8228" width="1.453125" style="2" customWidth="1"/>
    <col min="8229" max="8229" width="5.54296875" style="2" customWidth="1"/>
    <col min="8230" max="8230" width="1.453125" style="2" customWidth="1"/>
    <col min="8231" max="8231" width="5.54296875" style="2" customWidth="1"/>
    <col min="8232" max="8232" width="1.453125" style="2" customWidth="1"/>
    <col min="8233" max="8233" width="5.54296875" style="2" customWidth="1"/>
    <col min="8234" max="8234" width="1.453125" style="2" customWidth="1"/>
    <col min="8235" max="8235" width="5.54296875" style="2" customWidth="1"/>
    <col min="8236" max="8236" width="1.453125" style="2" customWidth="1"/>
    <col min="8237" max="8237" width="5.54296875" style="2" customWidth="1"/>
    <col min="8238" max="8238" width="1.453125" style="2" customWidth="1"/>
    <col min="8239" max="8239" width="5.54296875" style="2" customWidth="1"/>
    <col min="8240" max="8240" width="1.453125" style="2" customWidth="1"/>
    <col min="8241" max="8398" width="9.1796875" style="2"/>
    <col min="8399" max="8400" width="0" style="2" hidden="1" customWidth="1"/>
    <col min="8401" max="8401" width="8.54296875" style="2" customWidth="1"/>
    <col min="8402" max="8402" width="31.81640625" style="2" customWidth="1"/>
    <col min="8403" max="8403" width="8.453125" style="2" customWidth="1"/>
    <col min="8404" max="8404" width="6.54296875" style="2" customWidth="1"/>
    <col min="8405" max="8405" width="1.453125" style="2" customWidth="1"/>
    <col min="8406" max="8406" width="6.54296875" style="2" customWidth="1"/>
    <col min="8407" max="8407" width="1.453125" style="2" customWidth="1"/>
    <col min="8408" max="8408" width="6.54296875" style="2" customWidth="1"/>
    <col min="8409" max="8409" width="1.453125" style="2" customWidth="1"/>
    <col min="8410" max="8410" width="6.54296875" style="2" customWidth="1"/>
    <col min="8411" max="8411" width="1.453125" style="2" customWidth="1"/>
    <col min="8412" max="8412" width="6.54296875" style="2" customWidth="1"/>
    <col min="8413" max="8413" width="1.453125" style="2" customWidth="1"/>
    <col min="8414" max="8414" width="6.453125" style="2" customWidth="1"/>
    <col min="8415" max="8415" width="1.453125" style="2" customWidth="1"/>
    <col min="8416" max="8416" width="6.54296875" style="2" customWidth="1"/>
    <col min="8417" max="8417" width="1.453125" style="2" customWidth="1"/>
    <col min="8418" max="8418" width="6.54296875" style="2" customWidth="1"/>
    <col min="8419" max="8419" width="1.453125" style="2" customWidth="1"/>
    <col min="8420" max="8420" width="6.54296875" style="2" customWidth="1"/>
    <col min="8421" max="8421" width="1.453125" style="2" customWidth="1"/>
    <col min="8422" max="8422" width="6.54296875" style="2" customWidth="1"/>
    <col min="8423" max="8423" width="1.453125" style="2" customWidth="1"/>
    <col min="8424" max="8424" width="6.54296875" style="2" customWidth="1"/>
    <col min="8425" max="8425" width="1.453125" style="2" customWidth="1"/>
    <col min="8426" max="8426" width="6.54296875" style="2" customWidth="1"/>
    <col min="8427" max="8427" width="1.453125" style="2" customWidth="1"/>
    <col min="8428" max="8428" width="6.54296875" style="2" customWidth="1"/>
    <col min="8429" max="8429" width="1.453125" style="2" customWidth="1"/>
    <col min="8430" max="8430" width="6.54296875" style="2" customWidth="1"/>
    <col min="8431" max="8431" width="1.453125" style="2" customWidth="1"/>
    <col min="8432" max="8432" width="6.54296875" style="2" customWidth="1"/>
    <col min="8433" max="8433" width="1.453125" style="2" customWidth="1"/>
    <col min="8434" max="8434" width="6.54296875" style="2" customWidth="1"/>
    <col min="8435" max="8435" width="1.453125" style="2" customWidth="1"/>
    <col min="8436" max="8436" width="6.54296875" style="2" customWidth="1"/>
    <col min="8437" max="8437" width="1.453125" style="2" customWidth="1"/>
    <col min="8438" max="8438" width="6.54296875" style="2" customWidth="1"/>
    <col min="8439" max="8439" width="1.453125" style="2" customWidth="1"/>
    <col min="8440" max="8440" width="6.54296875" style="2" customWidth="1"/>
    <col min="8441" max="8441" width="1.453125" style="2" customWidth="1"/>
    <col min="8442" max="8442" width="6.54296875" style="2" customWidth="1"/>
    <col min="8443" max="8443" width="1.453125" style="2" customWidth="1"/>
    <col min="8444" max="8444" width="6.54296875" style="2" customWidth="1"/>
    <col min="8445" max="8445" width="1.453125" style="2" customWidth="1"/>
    <col min="8446" max="8446" width="6.54296875" style="2" customWidth="1"/>
    <col min="8447" max="8447" width="1.453125" style="2" customWidth="1"/>
    <col min="8448" max="8448" width="0.1796875" style="2" customWidth="1"/>
    <col min="8449" max="8449" width="3.453125" style="2" customWidth="1"/>
    <col min="8450" max="8450" width="5.453125" style="2" customWidth="1"/>
    <col min="8451" max="8451" width="42.453125" style="2" customWidth="1"/>
    <col min="8452" max="8452" width="8" style="2" customWidth="1"/>
    <col min="8453" max="8453" width="6.453125" style="2" customWidth="1"/>
    <col min="8454" max="8454" width="1.453125" style="2" customWidth="1"/>
    <col min="8455" max="8455" width="6.453125" style="2" customWidth="1"/>
    <col min="8456" max="8456" width="1.453125" style="2" customWidth="1"/>
    <col min="8457" max="8457" width="5.54296875" style="2" customWidth="1"/>
    <col min="8458" max="8458" width="1.453125" style="2" customWidth="1"/>
    <col min="8459" max="8459" width="5.54296875" style="2" customWidth="1"/>
    <col min="8460" max="8460" width="1.453125" style="2" customWidth="1"/>
    <col min="8461" max="8461" width="5.54296875" style="2" customWidth="1"/>
    <col min="8462" max="8462" width="1.453125" style="2" customWidth="1"/>
    <col min="8463" max="8463" width="5.54296875" style="2" customWidth="1"/>
    <col min="8464" max="8464" width="1.453125" style="2" customWidth="1"/>
    <col min="8465" max="8465" width="5.54296875" style="2" customWidth="1"/>
    <col min="8466" max="8466" width="1.453125" style="2" customWidth="1"/>
    <col min="8467" max="8467" width="5.54296875" style="2" customWidth="1"/>
    <col min="8468" max="8468" width="1.453125" style="2" customWidth="1"/>
    <col min="8469" max="8469" width="5.54296875" style="2" customWidth="1"/>
    <col min="8470" max="8470" width="1.453125" style="2" customWidth="1"/>
    <col min="8471" max="8471" width="5.54296875" style="2" customWidth="1"/>
    <col min="8472" max="8472" width="1.453125" style="2" customWidth="1"/>
    <col min="8473" max="8473" width="5.54296875" style="2" customWidth="1"/>
    <col min="8474" max="8474" width="1.453125" style="2" customWidth="1"/>
    <col min="8475" max="8475" width="5.54296875" style="2" customWidth="1"/>
    <col min="8476" max="8476" width="1.453125" style="2" customWidth="1"/>
    <col min="8477" max="8477" width="5.54296875" style="2" customWidth="1"/>
    <col min="8478" max="8478" width="1.453125" style="2" customWidth="1"/>
    <col min="8479" max="8479" width="5.54296875" style="2" customWidth="1"/>
    <col min="8480" max="8480" width="1.453125" style="2" customWidth="1"/>
    <col min="8481" max="8481" width="5.54296875" style="2" customWidth="1"/>
    <col min="8482" max="8482" width="1.453125" style="2" customWidth="1"/>
    <col min="8483" max="8483" width="5.54296875" style="2" customWidth="1"/>
    <col min="8484" max="8484" width="1.453125" style="2" customWidth="1"/>
    <col min="8485" max="8485" width="5.54296875" style="2" customWidth="1"/>
    <col min="8486" max="8486" width="1.453125" style="2" customWidth="1"/>
    <col min="8487" max="8487" width="5.54296875" style="2" customWidth="1"/>
    <col min="8488" max="8488" width="1.453125" style="2" customWidth="1"/>
    <col min="8489" max="8489" width="5.54296875" style="2" customWidth="1"/>
    <col min="8490" max="8490" width="1.453125" style="2" customWidth="1"/>
    <col min="8491" max="8491" width="5.54296875" style="2" customWidth="1"/>
    <col min="8492" max="8492" width="1.453125" style="2" customWidth="1"/>
    <col min="8493" max="8493" width="5.54296875" style="2" customWidth="1"/>
    <col min="8494" max="8494" width="1.453125" style="2" customWidth="1"/>
    <col min="8495" max="8495" width="5.54296875" style="2" customWidth="1"/>
    <col min="8496" max="8496" width="1.453125" style="2" customWidth="1"/>
    <col min="8497" max="8654" width="9.1796875" style="2"/>
    <col min="8655" max="8656" width="0" style="2" hidden="1" customWidth="1"/>
    <col min="8657" max="8657" width="8.54296875" style="2" customWidth="1"/>
    <col min="8658" max="8658" width="31.81640625" style="2" customWidth="1"/>
    <col min="8659" max="8659" width="8.453125" style="2" customWidth="1"/>
    <col min="8660" max="8660" width="6.54296875" style="2" customWidth="1"/>
    <col min="8661" max="8661" width="1.453125" style="2" customWidth="1"/>
    <col min="8662" max="8662" width="6.54296875" style="2" customWidth="1"/>
    <col min="8663" max="8663" width="1.453125" style="2" customWidth="1"/>
    <col min="8664" max="8664" width="6.54296875" style="2" customWidth="1"/>
    <col min="8665" max="8665" width="1.453125" style="2" customWidth="1"/>
    <col min="8666" max="8666" width="6.54296875" style="2" customWidth="1"/>
    <col min="8667" max="8667" width="1.453125" style="2" customWidth="1"/>
    <col min="8668" max="8668" width="6.54296875" style="2" customWidth="1"/>
    <col min="8669" max="8669" width="1.453125" style="2" customWidth="1"/>
    <col min="8670" max="8670" width="6.453125" style="2" customWidth="1"/>
    <col min="8671" max="8671" width="1.453125" style="2" customWidth="1"/>
    <col min="8672" max="8672" width="6.54296875" style="2" customWidth="1"/>
    <col min="8673" max="8673" width="1.453125" style="2" customWidth="1"/>
    <col min="8674" max="8674" width="6.54296875" style="2" customWidth="1"/>
    <col min="8675" max="8675" width="1.453125" style="2" customWidth="1"/>
    <col min="8676" max="8676" width="6.54296875" style="2" customWidth="1"/>
    <col min="8677" max="8677" width="1.453125" style="2" customWidth="1"/>
    <col min="8678" max="8678" width="6.54296875" style="2" customWidth="1"/>
    <col min="8679" max="8679" width="1.453125" style="2" customWidth="1"/>
    <col min="8680" max="8680" width="6.54296875" style="2" customWidth="1"/>
    <col min="8681" max="8681" width="1.453125" style="2" customWidth="1"/>
    <col min="8682" max="8682" width="6.54296875" style="2" customWidth="1"/>
    <col min="8683" max="8683" width="1.453125" style="2" customWidth="1"/>
    <col min="8684" max="8684" width="6.54296875" style="2" customWidth="1"/>
    <col min="8685" max="8685" width="1.453125" style="2" customWidth="1"/>
    <col min="8686" max="8686" width="6.54296875" style="2" customWidth="1"/>
    <col min="8687" max="8687" width="1.453125" style="2" customWidth="1"/>
    <col min="8688" max="8688" width="6.54296875" style="2" customWidth="1"/>
    <col min="8689" max="8689" width="1.453125" style="2" customWidth="1"/>
    <col min="8690" max="8690" width="6.54296875" style="2" customWidth="1"/>
    <col min="8691" max="8691" width="1.453125" style="2" customWidth="1"/>
    <col min="8692" max="8692" width="6.54296875" style="2" customWidth="1"/>
    <col min="8693" max="8693" width="1.453125" style="2" customWidth="1"/>
    <col min="8694" max="8694" width="6.54296875" style="2" customWidth="1"/>
    <col min="8695" max="8695" width="1.453125" style="2" customWidth="1"/>
    <col min="8696" max="8696" width="6.54296875" style="2" customWidth="1"/>
    <col min="8697" max="8697" width="1.453125" style="2" customWidth="1"/>
    <col min="8698" max="8698" width="6.54296875" style="2" customWidth="1"/>
    <col min="8699" max="8699" width="1.453125" style="2" customWidth="1"/>
    <col min="8700" max="8700" width="6.54296875" style="2" customWidth="1"/>
    <col min="8701" max="8701" width="1.453125" style="2" customWidth="1"/>
    <col min="8702" max="8702" width="6.54296875" style="2" customWidth="1"/>
    <col min="8703" max="8703" width="1.453125" style="2" customWidth="1"/>
    <col min="8704" max="8704" width="0.1796875" style="2" customWidth="1"/>
    <col min="8705" max="8705" width="3.453125" style="2" customWidth="1"/>
    <col min="8706" max="8706" width="5.453125" style="2" customWidth="1"/>
    <col min="8707" max="8707" width="42.453125" style="2" customWidth="1"/>
    <col min="8708" max="8708" width="8" style="2" customWidth="1"/>
    <col min="8709" max="8709" width="6.453125" style="2" customWidth="1"/>
    <col min="8710" max="8710" width="1.453125" style="2" customWidth="1"/>
    <col min="8711" max="8711" width="6.453125" style="2" customWidth="1"/>
    <col min="8712" max="8712" width="1.453125" style="2" customWidth="1"/>
    <col min="8713" max="8713" width="5.54296875" style="2" customWidth="1"/>
    <col min="8714" max="8714" width="1.453125" style="2" customWidth="1"/>
    <col min="8715" max="8715" width="5.54296875" style="2" customWidth="1"/>
    <col min="8716" max="8716" width="1.453125" style="2" customWidth="1"/>
    <col min="8717" max="8717" width="5.54296875" style="2" customWidth="1"/>
    <col min="8718" max="8718" width="1.453125" style="2" customWidth="1"/>
    <col min="8719" max="8719" width="5.54296875" style="2" customWidth="1"/>
    <col min="8720" max="8720" width="1.453125" style="2" customWidth="1"/>
    <col min="8721" max="8721" width="5.54296875" style="2" customWidth="1"/>
    <col min="8722" max="8722" width="1.453125" style="2" customWidth="1"/>
    <col min="8723" max="8723" width="5.54296875" style="2" customWidth="1"/>
    <col min="8724" max="8724" width="1.453125" style="2" customWidth="1"/>
    <col min="8725" max="8725" width="5.54296875" style="2" customWidth="1"/>
    <col min="8726" max="8726" width="1.453125" style="2" customWidth="1"/>
    <col min="8727" max="8727" width="5.54296875" style="2" customWidth="1"/>
    <col min="8728" max="8728" width="1.453125" style="2" customWidth="1"/>
    <col min="8729" max="8729" width="5.54296875" style="2" customWidth="1"/>
    <col min="8730" max="8730" width="1.453125" style="2" customWidth="1"/>
    <col min="8731" max="8731" width="5.54296875" style="2" customWidth="1"/>
    <col min="8732" max="8732" width="1.453125" style="2" customWidth="1"/>
    <col min="8733" max="8733" width="5.54296875" style="2" customWidth="1"/>
    <col min="8734" max="8734" width="1.453125" style="2" customWidth="1"/>
    <col min="8735" max="8735" width="5.54296875" style="2" customWidth="1"/>
    <col min="8736" max="8736" width="1.453125" style="2" customWidth="1"/>
    <col min="8737" max="8737" width="5.54296875" style="2" customWidth="1"/>
    <col min="8738" max="8738" width="1.453125" style="2" customWidth="1"/>
    <col min="8739" max="8739" width="5.54296875" style="2" customWidth="1"/>
    <col min="8740" max="8740" width="1.453125" style="2" customWidth="1"/>
    <col min="8741" max="8741" width="5.54296875" style="2" customWidth="1"/>
    <col min="8742" max="8742" width="1.453125" style="2" customWidth="1"/>
    <col min="8743" max="8743" width="5.54296875" style="2" customWidth="1"/>
    <col min="8744" max="8744" width="1.453125" style="2" customWidth="1"/>
    <col min="8745" max="8745" width="5.54296875" style="2" customWidth="1"/>
    <col min="8746" max="8746" width="1.453125" style="2" customWidth="1"/>
    <col min="8747" max="8747" width="5.54296875" style="2" customWidth="1"/>
    <col min="8748" max="8748" width="1.453125" style="2" customWidth="1"/>
    <col min="8749" max="8749" width="5.54296875" style="2" customWidth="1"/>
    <col min="8750" max="8750" width="1.453125" style="2" customWidth="1"/>
    <col min="8751" max="8751" width="5.54296875" style="2" customWidth="1"/>
    <col min="8752" max="8752" width="1.453125" style="2" customWidth="1"/>
    <col min="8753" max="8910" width="9.1796875" style="2"/>
    <col min="8911" max="8912" width="0" style="2" hidden="1" customWidth="1"/>
    <col min="8913" max="8913" width="8.54296875" style="2" customWidth="1"/>
    <col min="8914" max="8914" width="31.81640625" style="2" customWidth="1"/>
    <col min="8915" max="8915" width="8.453125" style="2" customWidth="1"/>
    <col min="8916" max="8916" width="6.54296875" style="2" customWidth="1"/>
    <col min="8917" max="8917" width="1.453125" style="2" customWidth="1"/>
    <col min="8918" max="8918" width="6.54296875" style="2" customWidth="1"/>
    <col min="8919" max="8919" width="1.453125" style="2" customWidth="1"/>
    <col min="8920" max="8920" width="6.54296875" style="2" customWidth="1"/>
    <col min="8921" max="8921" width="1.453125" style="2" customWidth="1"/>
    <col min="8922" max="8922" width="6.54296875" style="2" customWidth="1"/>
    <col min="8923" max="8923" width="1.453125" style="2" customWidth="1"/>
    <col min="8924" max="8924" width="6.54296875" style="2" customWidth="1"/>
    <col min="8925" max="8925" width="1.453125" style="2" customWidth="1"/>
    <col min="8926" max="8926" width="6.453125" style="2" customWidth="1"/>
    <col min="8927" max="8927" width="1.453125" style="2" customWidth="1"/>
    <col min="8928" max="8928" width="6.54296875" style="2" customWidth="1"/>
    <col min="8929" max="8929" width="1.453125" style="2" customWidth="1"/>
    <col min="8930" max="8930" width="6.54296875" style="2" customWidth="1"/>
    <col min="8931" max="8931" width="1.453125" style="2" customWidth="1"/>
    <col min="8932" max="8932" width="6.54296875" style="2" customWidth="1"/>
    <col min="8933" max="8933" width="1.453125" style="2" customWidth="1"/>
    <col min="8934" max="8934" width="6.54296875" style="2" customWidth="1"/>
    <col min="8935" max="8935" width="1.453125" style="2" customWidth="1"/>
    <col min="8936" max="8936" width="6.54296875" style="2" customWidth="1"/>
    <col min="8937" max="8937" width="1.453125" style="2" customWidth="1"/>
    <col min="8938" max="8938" width="6.54296875" style="2" customWidth="1"/>
    <col min="8939" max="8939" width="1.453125" style="2" customWidth="1"/>
    <col min="8940" max="8940" width="6.54296875" style="2" customWidth="1"/>
    <col min="8941" max="8941" width="1.453125" style="2" customWidth="1"/>
    <col min="8942" max="8942" width="6.54296875" style="2" customWidth="1"/>
    <col min="8943" max="8943" width="1.453125" style="2" customWidth="1"/>
    <col min="8944" max="8944" width="6.54296875" style="2" customWidth="1"/>
    <col min="8945" max="8945" width="1.453125" style="2" customWidth="1"/>
    <col min="8946" max="8946" width="6.54296875" style="2" customWidth="1"/>
    <col min="8947" max="8947" width="1.453125" style="2" customWidth="1"/>
    <col min="8948" max="8948" width="6.54296875" style="2" customWidth="1"/>
    <col min="8949" max="8949" width="1.453125" style="2" customWidth="1"/>
    <col min="8950" max="8950" width="6.54296875" style="2" customWidth="1"/>
    <col min="8951" max="8951" width="1.453125" style="2" customWidth="1"/>
    <col min="8952" max="8952" width="6.54296875" style="2" customWidth="1"/>
    <col min="8953" max="8953" width="1.453125" style="2" customWidth="1"/>
    <col min="8954" max="8954" width="6.54296875" style="2" customWidth="1"/>
    <col min="8955" max="8955" width="1.453125" style="2" customWidth="1"/>
    <col min="8956" max="8956" width="6.54296875" style="2" customWidth="1"/>
    <col min="8957" max="8957" width="1.453125" style="2" customWidth="1"/>
    <col min="8958" max="8958" width="6.54296875" style="2" customWidth="1"/>
    <col min="8959" max="8959" width="1.453125" style="2" customWidth="1"/>
    <col min="8960" max="8960" width="0.1796875" style="2" customWidth="1"/>
    <col min="8961" max="8961" width="3.453125" style="2" customWidth="1"/>
    <col min="8962" max="8962" width="5.453125" style="2" customWidth="1"/>
    <col min="8963" max="8963" width="42.453125" style="2" customWidth="1"/>
    <col min="8964" max="8964" width="8" style="2" customWidth="1"/>
    <col min="8965" max="8965" width="6.453125" style="2" customWidth="1"/>
    <col min="8966" max="8966" width="1.453125" style="2" customWidth="1"/>
    <col min="8967" max="8967" width="6.453125" style="2" customWidth="1"/>
    <col min="8968" max="8968" width="1.453125" style="2" customWidth="1"/>
    <col min="8969" max="8969" width="5.54296875" style="2" customWidth="1"/>
    <col min="8970" max="8970" width="1.453125" style="2" customWidth="1"/>
    <col min="8971" max="8971" width="5.54296875" style="2" customWidth="1"/>
    <col min="8972" max="8972" width="1.453125" style="2" customWidth="1"/>
    <col min="8973" max="8973" width="5.54296875" style="2" customWidth="1"/>
    <col min="8974" max="8974" width="1.453125" style="2" customWidth="1"/>
    <col min="8975" max="8975" width="5.54296875" style="2" customWidth="1"/>
    <col min="8976" max="8976" width="1.453125" style="2" customWidth="1"/>
    <col min="8977" max="8977" width="5.54296875" style="2" customWidth="1"/>
    <col min="8978" max="8978" width="1.453125" style="2" customWidth="1"/>
    <col min="8979" max="8979" width="5.54296875" style="2" customWidth="1"/>
    <col min="8980" max="8980" width="1.453125" style="2" customWidth="1"/>
    <col min="8981" max="8981" width="5.54296875" style="2" customWidth="1"/>
    <col min="8982" max="8982" width="1.453125" style="2" customWidth="1"/>
    <col min="8983" max="8983" width="5.54296875" style="2" customWidth="1"/>
    <col min="8984" max="8984" width="1.453125" style="2" customWidth="1"/>
    <col min="8985" max="8985" width="5.54296875" style="2" customWidth="1"/>
    <col min="8986" max="8986" width="1.453125" style="2" customWidth="1"/>
    <col min="8987" max="8987" width="5.54296875" style="2" customWidth="1"/>
    <col min="8988" max="8988" width="1.453125" style="2" customWidth="1"/>
    <col min="8989" max="8989" width="5.54296875" style="2" customWidth="1"/>
    <col min="8990" max="8990" width="1.453125" style="2" customWidth="1"/>
    <col min="8991" max="8991" width="5.54296875" style="2" customWidth="1"/>
    <col min="8992" max="8992" width="1.453125" style="2" customWidth="1"/>
    <col min="8993" max="8993" width="5.54296875" style="2" customWidth="1"/>
    <col min="8994" max="8994" width="1.453125" style="2" customWidth="1"/>
    <col min="8995" max="8995" width="5.54296875" style="2" customWidth="1"/>
    <col min="8996" max="8996" width="1.453125" style="2" customWidth="1"/>
    <col min="8997" max="8997" width="5.54296875" style="2" customWidth="1"/>
    <col min="8998" max="8998" width="1.453125" style="2" customWidth="1"/>
    <col min="8999" max="8999" width="5.54296875" style="2" customWidth="1"/>
    <col min="9000" max="9000" width="1.453125" style="2" customWidth="1"/>
    <col min="9001" max="9001" width="5.54296875" style="2" customWidth="1"/>
    <col min="9002" max="9002" width="1.453125" style="2" customWidth="1"/>
    <col min="9003" max="9003" width="5.54296875" style="2" customWidth="1"/>
    <col min="9004" max="9004" width="1.453125" style="2" customWidth="1"/>
    <col min="9005" max="9005" width="5.54296875" style="2" customWidth="1"/>
    <col min="9006" max="9006" width="1.453125" style="2" customWidth="1"/>
    <col min="9007" max="9007" width="5.54296875" style="2" customWidth="1"/>
    <col min="9008" max="9008" width="1.453125" style="2" customWidth="1"/>
    <col min="9009" max="9166" width="9.1796875" style="2"/>
    <col min="9167" max="9168" width="0" style="2" hidden="1" customWidth="1"/>
    <col min="9169" max="9169" width="8.54296875" style="2" customWidth="1"/>
    <col min="9170" max="9170" width="31.81640625" style="2" customWidth="1"/>
    <col min="9171" max="9171" width="8.453125" style="2" customWidth="1"/>
    <col min="9172" max="9172" width="6.54296875" style="2" customWidth="1"/>
    <col min="9173" max="9173" width="1.453125" style="2" customWidth="1"/>
    <col min="9174" max="9174" width="6.54296875" style="2" customWidth="1"/>
    <col min="9175" max="9175" width="1.453125" style="2" customWidth="1"/>
    <col min="9176" max="9176" width="6.54296875" style="2" customWidth="1"/>
    <col min="9177" max="9177" width="1.453125" style="2" customWidth="1"/>
    <col min="9178" max="9178" width="6.54296875" style="2" customWidth="1"/>
    <col min="9179" max="9179" width="1.453125" style="2" customWidth="1"/>
    <col min="9180" max="9180" width="6.54296875" style="2" customWidth="1"/>
    <col min="9181" max="9181" width="1.453125" style="2" customWidth="1"/>
    <col min="9182" max="9182" width="6.453125" style="2" customWidth="1"/>
    <col min="9183" max="9183" width="1.453125" style="2" customWidth="1"/>
    <col min="9184" max="9184" width="6.54296875" style="2" customWidth="1"/>
    <col min="9185" max="9185" width="1.453125" style="2" customWidth="1"/>
    <col min="9186" max="9186" width="6.54296875" style="2" customWidth="1"/>
    <col min="9187" max="9187" width="1.453125" style="2" customWidth="1"/>
    <col min="9188" max="9188" width="6.54296875" style="2" customWidth="1"/>
    <col min="9189" max="9189" width="1.453125" style="2" customWidth="1"/>
    <col min="9190" max="9190" width="6.54296875" style="2" customWidth="1"/>
    <col min="9191" max="9191" width="1.453125" style="2" customWidth="1"/>
    <col min="9192" max="9192" width="6.54296875" style="2" customWidth="1"/>
    <col min="9193" max="9193" width="1.453125" style="2" customWidth="1"/>
    <col min="9194" max="9194" width="6.54296875" style="2" customWidth="1"/>
    <col min="9195" max="9195" width="1.453125" style="2" customWidth="1"/>
    <col min="9196" max="9196" width="6.54296875" style="2" customWidth="1"/>
    <col min="9197" max="9197" width="1.453125" style="2" customWidth="1"/>
    <col min="9198" max="9198" width="6.54296875" style="2" customWidth="1"/>
    <col min="9199" max="9199" width="1.453125" style="2" customWidth="1"/>
    <col min="9200" max="9200" width="6.54296875" style="2" customWidth="1"/>
    <col min="9201" max="9201" width="1.453125" style="2" customWidth="1"/>
    <col min="9202" max="9202" width="6.54296875" style="2" customWidth="1"/>
    <col min="9203" max="9203" width="1.453125" style="2" customWidth="1"/>
    <col min="9204" max="9204" width="6.54296875" style="2" customWidth="1"/>
    <col min="9205" max="9205" width="1.453125" style="2" customWidth="1"/>
    <col min="9206" max="9206" width="6.54296875" style="2" customWidth="1"/>
    <col min="9207" max="9207" width="1.453125" style="2" customWidth="1"/>
    <col min="9208" max="9208" width="6.54296875" style="2" customWidth="1"/>
    <col min="9209" max="9209" width="1.453125" style="2" customWidth="1"/>
    <col min="9210" max="9210" width="6.54296875" style="2" customWidth="1"/>
    <col min="9211" max="9211" width="1.453125" style="2" customWidth="1"/>
    <col min="9212" max="9212" width="6.54296875" style="2" customWidth="1"/>
    <col min="9213" max="9213" width="1.453125" style="2" customWidth="1"/>
    <col min="9214" max="9214" width="6.54296875" style="2" customWidth="1"/>
    <col min="9215" max="9215" width="1.453125" style="2" customWidth="1"/>
    <col min="9216" max="9216" width="0.1796875" style="2" customWidth="1"/>
    <col min="9217" max="9217" width="3.453125" style="2" customWidth="1"/>
    <col min="9218" max="9218" width="5.453125" style="2" customWidth="1"/>
    <col min="9219" max="9219" width="42.453125" style="2" customWidth="1"/>
    <col min="9220" max="9220" width="8" style="2" customWidth="1"/>
    <col min="9221" max="9221" width="6.453125" style="2" customWidth="1"/>
    <col min="9222" max="9222" width="1.453125" style="2" customWidth="1"/>
    <col min="9223" max="9223" width="6.453125" style="2" customWidth="1"/>
    <col min="9224" max="9224" width="1.453125" style="2" customWidth="1"/>
    <col min="9225" max="9225" width="5.54296875" style="2" customWidth="1"/>
    <col min="9226" max="9226" width="1.453125" style="2" customWidth="1"/>
    <col min="9227" max="9227" width="5.54296875" style="2" customWidth="1"/>
    <col min="9228" max="9228" width="1.453125" style="2" customWidth="1"/>
    <col min="9229" max="9229" width="5.54296875" style="2" customWidth="1"/>
    <col min="9230" max="9230" width="1.453125" style="2" customWidth="1"/>
    <col min="9231" max="9231" width="5.54296875" style="2" customWidth="1"/>
    <col min="9232" max="9232" width="1.453125" style="2" customWidth="1"/>
    <col min="9233" max="9233" width="5.54296875" style="2" customWidth="1"/>
    <col min="9234" max="9234" width="1.453125" style="2" customWidth="1"/>
    <col min="9235" max="9235" width="5.54296875" style="2" customWidth="1"/>
    <col min="9236" max="9236" width="1.453125" style="2" customWidth="1"/>
    <col min="9237" max="9237" width="5.54296875" style="2" customWidth="1"/>
    <col min="9238" max="9238" width="1.453125" style="2" customWidth="1"/>
    <col min="9239" max="9239" width="5.54296875" style="2" customWidth="1"/>
    <col min="9240" max="9240" width="1.453125" style="2" customWidth="1"/>
    <col min="9241" max="9241" width="5.54296875" style="2" customWidth="1"/>
    <col min="9242" max="9242" width="1.453125" style="2" customWidth="1"/>
    <col min="9243" max="9243" width="5.54296875" style="2" customWidth="1"/>
    <col min="9244" max="9244" width="1.453125" style="2" customWidth="1"/>
    <col min="9245" max="9245" width="5.54296875" style="2" customWidth="1"/>
    <col min="9246" max="9246" width="1.453125" style="2" customWidth="1"/>
    <col min="9247" max="9247" width="5.54296875" style="2" customWidth="1"/>
    <col min="9248" max="9248" width="1.453125" style="2" customWidth="1"/>
    <col min="9249" max="9249" width="5.54296875" style="2" customWidth="1"/>
    <col min="9250" max="9250" width="1.453125" style="2" customWidth="1"/>
    <col min="9251" max="9251" width="5.54296875" style="2" customWidth="1"/>
    <col min="9252" max="9252" width="1.453125" style="2" customWidth="1"/>
    <col min="9253" max="9253" width="5.54296875" style="2" customWidth="1"/>
    <col min="9254" max="9254" width="1.453125" style="2" customWidth="1"/>
    <col min="9255" max="9255" width="5.54296875" style="2" customWidth="1"/>
    <col min="9256" max="9256" width="1.453125" style="2" customWidth="1"/>
    <col min="9257" max="9257" width="5.54296875" style="2" customWidth="1"/>
    <col min="9258" max="9258" width="1.453125" style="2" customWidth="1"/>
    <col min="9259" max="9259" width="5.54296875" style="2" customWidth="1"/>
    <col min="9260" max="9260" width="1.453125" style="2" customWidth="1"/>
    <col min="9261" max="9261" width="5.54296875" style="2" customWidth="1"/>
    <col min="9262" max="9262" width="1.453125" style="2" customWidth="1"/>
    <col min="9263" max="9263" width="5.54296875" style="2" customWidth="1"/>
    <col min="9264" max="9264" width="1.453125" style="2" customWidth="1"/>
    <col min="9265" max="9422" width="9.1796875" style="2"/>
    <col min="9423" max="9424" width="0" style="2" hidden="1" customWidth="1"/>
    <col min="9425" max="9425" width="8.54296875" style="2" customWidth="1"/>
    <col min="9426" max="9426" width="31.81640625" style="2" customWidth="1"/>
    <col min="9427" max="9427" width="8.453125" style="2" customWidth="1"/>
    <col min="9428" max="9428" width="6.54296875" style="2" customWidth="1"/>
    <col min="9429" max="9429" width="1.453125" style="2" customWidth="1"/>
    <col min="9430" max="9430" width="6.54296875" style="2" customWidth="1"/>
    <col min="9431" max="9431" width="1.453125" style="2" customWidth="1"/>
    <col min="9432" max="9432" width="6.54296875" style="2" customWidth="1"/>
    <col min="9433" max="9433" width="1.453125" style="2" customWidth="1"/>
    <col min="9434" max="9434" width="6.54296875" style="2" customWidth="1"/>
    <col min="9435" max="9435" width="1.453125" style="2" customWidth="1"/>
    <col min="9436" max="9436" width="6.54296875" style="2" customWidth="1"/>
    <col min="9437" max="9437" width="1.453125" style="2" customWidth="1"/>
    <col min="9438" max="9438" width="6.453125" style="2" customWidth="1"/>
    <col min="9439" max="9439" width="1.453125" style="2" customWidth="1"/>
    <col min="9440" max="9440" width="6.54296875" style="2" customWidth="1"/>
    <col min="9441" max="9441" width="1.453125" style="2" customWidth="1"/>
    <col min="9442" max="9442" width="6.54296875" style="2" customWidth="1"/>
    <col min="9443" max="9443" width="1.453125" style="2" customWidth="1"/>
    <col min="9444" max="9444" width="6.54296875" style="2" customWidth="1"/>
    <col min="9445" max="9445" width="1.453125" style="2" customWidth="1"/>
    <col min="9446" max="9446" width="6.54296875" style="2" customWidth="1"/>
    <col min="9447" max="9447" width="1.453125" style="2" customWidth="1"/>
    <col min="9448" max="9448" width="6.54296875" style="2" customWidth="1"/>
    <col min="9449" max="9449" width="1.453125" style="2" customWidth="1"/>
    <col min="9450" max="9450" width="6.54296875" style="2" customWidth="1"/>
    <col min="9451" max="9451" width="1.453125" style="2" customWidth="1"/>
    <col min="9452" max="9452" width="6.54296875" style="2" customWidth="1"/>
    <col min="9453" max="9453" width="1.453125" style="2" customWidth="1"/>
    <col min="9454" max="9454" width="6.54296875" style="2" customWidth="1"/>
    <col min="9455" max="9455" width="1.453125" style="2" customWidth="1"/>
    <col min="9456" max="9456" width="6.54296875" style="2" customWidth="1"/>
    <col min="9457" max="9457" width="1.453125" style="2" customWidth="1"/>
    <col min="9458" max="9458" width="6.54296875" style="2" customWidth="1"/>
    <col min="9459" max="9459" width="1.453125" style="2" customWidth="1"/>
    <col min="9460" max="9460" width="6.54296875" style="2" customWidth="1"/>
    <col min="9461" max="9461" width="1.453125" style="2" customWidth="1"/>
    <col min="9462" max="9462" width="6.54296875" style="2" customWidth="1"/>
    <col min="9463" max="9463" width="1.453125" style="2" customWidth="1"/>
    <col min="9464" max="9464" width="6.54296875" style="2" customWidth="1"/>
    <col min="9465" max="9465" width="1.453125" style="2" customWidth="1"/>
    <col min="9466" max="9466" width="6.54296875" style="2" customWidth="1"/>
    <col min="9467" max="9467" width="1.453125" style="2" customWidth="1"/>
    <col min="9468" max="9468" width="6.54296875" style="2" customWidth="1"/>
    <col min="9469" max="9469" width="1.453125" style="2" customWidth="1"/>
    <col min="9470" max="9470" width="6.54296875" style="2" customWidth="1"/>
    <col min="9471" max="9471" width="1.453125" style="2" customWidth="1"/>
    <col min="9472" max="9472" width="0.1796875" style="2" customWidth="1"/>
    <col min="9473" max="9473" width="3.453125" style="2" customWidth="1"/>
    <col min="9474" max="9474" width="5.453125" style="2" customWidth="1"/>
    <col min="9475" max="9475" width="42.453125" style="2" customWidth="1"/>
    <col min="9476" max="9476" width="8" style="2" customWidth="1"/>
    <col min="9477" max="9477" width="6.453125" style="2" customWidth="1"/>
    <col min="9478" max="9478" width="1.453125" style="2" customWidth="1"/>
    <col min="9479" max="9479" width="6.453125" style="2" customWidth="1"/>
    <col min="9480" max="9480" width="1.453125" style="2" customWidth="1"/>
    <col min="9481" max="9481" width="5.54296875" style="2" customWidth="1"/>
    <col min="9482" max="9482" width="1.453125" style="2" customWidth="1"/>
    <col min="9483" max="9483" width="5.54296875" style="2" customWidth="1"/>
    <col min="9484" max="9484" width="1.453125" style="2" customWidth="1"/>
    <col min="9485" max="9485" width="5.54296875" style="2" customWidth="1"/>
    <col min="9486" max="9486" width="1.453125" style="2" customWidth="1"/>
    <col min="9487" max="9487" width="5.54296875" style="2" customWidth="1"/>
    <col min="9488" max="9488" width="1.453125" style="2" customWidth="1"/>
    <col min="9489" max="9489" width="5.54296875" style="2" customWidth="1"/>
    <col min="9490" max="9490" width="1.453125" style="2" customWidth="1"/>
    <col min="9491" max="9491" width="5.54296875" style="2" customWidth="1"/>
    <col min="9492" max="9492" width="1.453125" style="2" customWidth="1"/>
    <col min="9493" max="9493" width="5.54296875" style="2" customWidth="1"/>
    <col min="9494" max="9494" width="1.453125" style="2" customWidth="1"/>
    <col min="9495" max="9495" width="5.54296875" style="2" customWidth="1"/>
    <col min="9496" max="9496" width="1.453125" style="2" customWidth="1"/>
    <col min="9497" max="9497" width="5.54296875" style="2" customWidth="1"/>
    <col min="9498" max="9498" width="1.453125" style="2" customWidth="1"/>
    <col min="9499" max="9499" width="5.54296875" style="2" customWidth="1"/>
    <col min="9500" max="9500" width="1.453125" style="2" customWidth="1"/>
    <col min="9501" max="9501" width="5.54296875" style="2" customWidth="1"/>
    <col min="9502" max="9502" width="1.453125" style="2" customWidth="1"/>
    <col min="9503" max="9503" width="5.54296875" style="2" customWidth="1"/>
    <col min="9504" max="9504" width="1.453125" style="2" customWidth="1"/>
    <col min="9505" max="9505" width="5.54296875" style="2" customWidth="1"/>
    <col min="9506" max="9506" width="1.453125" style="2" customWidth="1"/>
    <col min="9507" max="9507" width="5.54296875" style="2" customWidth="1"/>
    <col min="9508" max="9508" width="1.453125" style="2" customWidth="1"/>
    <col min="9509" max="9509" width="5.54296875" style="2" customWidth="1"/>
    <col min="9510" max="9510" width="1.453125" style="2" customWidth="1"/>
    <col min="9511" max="9511" width="5.54296875" style="2" customWidth="1"/>
    <col min="9512" max="9512" width="1.453125" style="2" customWidth="1"/>
    <col min="9513" max="9513" width="5.54296875" style="2" customWidth="1"/>
    <col min="9514" max="9514" width="1.453125" style="2" customWidth="1"/>
    <col min="9515" max="9515" width="5.54296875" style="2" customWidth="1"/>
    <col min="9516" max="9516" width="1.453125" style="2" customWidth="1"/>
    <col min="9517" max="9517" width="5.54296875" style="2" customWidth="1"/>
    <col min="9518" max="9518" width="1.453125" style="2" customWidth="1"/>
    <col min="9519" max="9519" width="5.54296875" style="2" customWidth="1"/>
    <col min="9520" max="9520" width="1.453125" style="2" customWidth="1"/>
    <col min="9521" max="9678" width="9.1796875" style="2"/>
    <col min="9679" max="9680" width="0" style="2" hidden="1" customWidth="1"/>
    <col min="9681" max="9681" width="8.54296875" style="2" customWidth="1"/>
    <col min="9682" max="9682" width="31.81640625" style="2" customWidth="1"/>
    <col min="9683" max="9683" width="8.453125" style="2" customWidth="1"/>
    <col min="9684" max="9684" width="6.54296875" style="2" customWidth="1"/>
    <col min="9685" max="9685" width="1.453125" style="2" customWidth="1"/>
    <col min="9686" max="9686" width="6.54296875" style="2" customWidth="1"/>
    <col min="9687" max="9687" width="1.453125" style="2" customWidth="1"/>
    <col min="9688" max="9688" width="6.54296875" style="2" customWidth="1"/>
    <col min="9689" max="9689" width="1.453125" style="2" customWidth="1"/>
    <col min="9690" max="9690" width="6.54296875" style="2" customWidth="1"/>
    <col min="9691" max="9691" width="1.453125" style="2" customWidth="1"/>
    <col min="9692" max="9692" width="6.54296875" style="2" customWidth="1"/>
    <col min="9693" max="9693" width="1.453125" style="2" customWidth="1"/>
    <col min="9694" max="9694" width="6.453125" style="2" customWidth="1"/>
    <col min="9695" max="9695" width="1.453125" style="2" customWidth="1"/>
    <col min="9696" max="9696" width="6.54296875" style="2" customWidth="1"/>
    <col min="9697" max="9697" width="1.453125" style="2" customWidth="1"/>
    <col min="9698" max="9698" width="6.54296875" style="2" customWidth="1"/>
    <col min="9699" max="9699" width="1.453125" style="2" customWidth="1"/>
    <col min="9700" max="9700" width="6.54296875" style="2" customWidth="1"/>
    <col min="9701" max="9701" width="1.453125" style="2" customWidth="1"/>
    <col min="9702" max="9702" width="6.54296875" style="2" customWidth="1"/>
    <col min="9703" max="9703" width="1.453125" style="2" customWidth="1"/>
    <col min="9704" max="9704" width="6.54296875" style="2" customWidth="1"/>
    <col min="9705" max="9705" width="1.453125" style="2" customWidth="1"/>
    <col min="9706" max="9706" width="6.54296875" style="2" customWidth="1"/>
    <col min="9707" max="9707" width="1.453125" style="2" customWidth="1"/>
    <col min="9708" max="9708" width="6.54296875" style="2" customWidth="1"/>
    <col min="9709" max="9709" width="1.453125" style="2" customWidth="1"/>
    <col min="9710" max="9710" width="6.54296875" style="2" customWidth="1"/>
    <col min="9711" max="9711" width="1.453125" style="2" customWidth="1"/>
    <col min="9712" max="9712" width="6.54296875" style="2" customWidth="1"/>
    <col min="9713" max="9713" width="1.453125" style="2" customWidth="1"/>
    <col min="9714" max="9714" width="6.54296875" style="2" customWidth="1"/>
    <col min="9715" max="9715" width="1.453125" style="2" customWidth="1"/>
    <col min="9716" max="9716" width="6.54296875" style="2" customWidth="1"/>
    <col min="9717" max="9717" width="1.453125" style="2" customWidth="1"/>
    <col min="9718" max="9718" width="6.54296875" style="2" customWidth="1"/>
    <col min="9719" max="9719" width="1.453125" style="2" customWidth="1"/>
    <col min="9720" max="9720" width="6.54296875" style="2" customWidth="1"/>
    <col min="9721" max="9721" width="1.453125" style="2" customWidth="1"/>
    <col min="9722" max="9722" width="6.54296875" style="2" customWidth="1"/>
    <col min="9723" max="9723" width="1.453125" style="2" customWidth="1"/>
    <col min="9724" max="9724" width="6.54296875" style="2" customWidth="1"/>
    <col min="9725" max="9725" width="1.453125" style="2" customWidth="1"/>
    <col min="9726" max="9726" width="6.54296875" style="2" customWidth="1"/>
    <col min="9727" max="9727" width="1.453125" style="2" customWidth="1"/>
    <col min="9728" max="9728" width="0.1796875" style="2" customWidth="1"/>
    <col min="9729" max="9729" width="3.453125" style="2" customWidth="1"/>
    <col min="9730" max="9730" width="5.453125" style="2" customWidth="1"/>
    <col min="9731" max="9731" width="42.453125" style="2" customWidth="1"/>
    <col min="9732" max="9732" width="8" style="2" customWidth="1"/>
    <col min="9733" max="9733" width="6.453125" style="2" customWidth="1"/>
    <col min="9734" max="9734" width="1.453125" style="2" customWidth="1"/>
    <col min="9735" max="9735" width="6.453125" style="2" customWidth="1"/>
    <col min="9736" max="9736" width="1.453125" style="2" customWidth="1"/>
    <col min="9737" max="9737" width="5.54296875" style="2" customWidth="1"/>
    <col min="9738" max="9738" width="1.453125" style="2" customWidth="1"/>
    <col min="9739" max="9739" width="5.54296875" style="2" customWidth="1"/>
    <col min="9740" max="9740" width="1.453125" style="2" customWidth="1"/>
    <col min="9741" max="9741" width="5.54296875" style="2" customWidth="1"/>
    <col min="9742" max="9742" width="1.453125" style="2" customWidth="1"/>
    <col min="9743" max="9743" width="5.54296875" style="2" customWidth="1"/>
    <col min="9744" max="9744" width="1.453125" style="2" customWidth="1"/>
    <col min="9745" max="9745" width="5.54296875" style="2" customWidth="1"/>
    <col min="9746" max="9746" width="1.453125" style="2" customWidth="1"/>
    <col min="9747" max="9747" width="5.54296875" style="2" customWidth="1"/>
    <col min="9748" max="9748" width="1.453125" style="2" customWidth="1"/>
    <col min="9749" max="9749" width="5.54296875" style="2" customWidth="1"/>
    <col min="9750" max="9750" width="1.453125" style="2" customWidth="1"/>
    <col min="9751" max="9751" width="5.54296875" style="2" customWidth="1"/>
    <col min="9752" max="9752" width="1.453125" style="2" customWidth="1"/>
    <col min="9753" max="9753" width="5.54296875" style="2" customWidth="1"/>
    <col min="9754" max="9754" width="1.453125" style="2" customWidth="1"/>
    <col min="9755" max="9755" width="5.54296875" style="2" customWidth="1"/>
    <col min="9756" max="9756" width="1.453125" style="2" customWidth="1"/>
    <col min="9757" max="9757" width="5.54296875" style="2" customWidth="1"/>
    <col min="9758" max="9758" width="1.453125" style="2" customWidth="1"/>
    <col min="9759" max="9759" width="5.54296875" style="2" customWidth="1"/>
    <col min="9760" max="9760" width="1.453125" style="2" customWidth="1"/>
    <col min="9761" max="9761" width="5.54296875" style="2" customWidth="1"/>
    <col min="9762" max="9762" width="1.453125" style="2" customWidth="1"/>
    <col min="9763" max="9763" width="5.54296875" style="2" customWidth="1"/>
    <col min="9764" max="9764" width="1.453125" style="2" customWidth="1"/>
    <col min="9765" max="9765" width="5.54296875" style="2" customWidth="1"/>
    <col min="9766" max="9766" width="1.453125" style="2" customWidth="1"/>
    <col min="9767" max="9767" width="5.54296875" style="2" customWidth="1"/>
    <col min="9768" max="9768" width="1.453125" style="2" customWidth="1"/>
    <col min="9769" max="9769" width="5.54296875" style="2" customWidth="1"/>
    <col min="9770" max="9770" width="1.453125" style="2" customWidth="1"/>
    <col min="9771" max="9771" width="5.54296875" style="2" customWidth="1"/>
    <col min="9772" max="9772" width="1.453125" style="2" customWidth="1"/>
    <col min="9773" max="9773" width="5.54296875" style="2" customWidth="1"/>
    <col min="9774" max="9774" width="1.453125" style="2" customWidth="1"/>
    <col min="9775" max="9775" width="5.54296875" style="2" customWidth="1"/>
    <col min="9776" max="9776" width="1.453125" style="2" customWidth="1"/>
    <col min="9777" max="9934" width="9.1796875" style="2"/>
    <col min="9935" max="9936" width="0" style="2" hidden="1" customWidth="1"/>
    <col min="9937" max="9937" width="8.54296875" style="2" customWidth="1"/>
    <col min="9938" max="9938" width="31.81640625" style="2" customWidth="1"/>
    <col min="9939" max="9939" width="8.453125" style="2" customWidth="1"/>
    <col min="9940" max="9940" width="6.54296875" style="2" customWidth="1"/>
    <col min="9941" max="9941" width="1.453125" style="2" customWidth="1"/>
    <col min="9942" max="9942" width="6.54296875" style="2" customWidth="1"/>
    <col min="9943" max="9943" width="1.453125" style="2" customWidth="1"/>
    <col min="9944" max="9944" width="6.54296875" style="2" customWidth="1"/>
    <col min="9945" max="9945" width="1.453125" style="2" customWidth="1"/>
    <col min="9946" max="9946" width="6.54296875" style="2" customWidth="1"/>
    <col min="9947" max="9947" width="1.453125" style="2" customWidth="1"/>
    <col min="9948" max="9948" width="6.54296875" style="2" customWidth="1"/>
    <col min="9949" max="9949" width="1.453125" style="2" customWidth="1"/>
    <col min="9950" max="9950" width="6.453125" style="2" customWidth="1"/>
    <col min="9951" max="9951" width="1.453125" style="2" customWidth="1"/>
    <col min="9952" max="9952" width="6.54296875" style="2" customWidth="1"/>
    <col min="9953" max="9953" width="1.453125" style="2" customWidth="1"/>
    <col min="9954" max="9954" width="6.54296875" style="2" customWidth="1"/>
    <col min="9955" max="9955" width="1.453125" style="2" customWidth="1"/>
    <col min="9956" max="9956" width="6.54296875" style="2" customWidth="1"/>
    <col min="9957" max="9957" width="1.453125" style="2" customWidth="1"/>
    <col min="9958" max="9958" width="6.54296875" style="2" customWidth="1"/>
    <col min="9959" max="9959" width="1.453125" style="2" customWidth="1"/>
    <col min="9960" max="9960" width="6.54296875" style="2" customWidth="1"/>
    <col min="9961" max="9961" width="1.453125" style="2" customWidth="1"/>
    <col min="9962" max="9962" width="6.54296875" style="2" customWidth="1"/>
    <col min="9963" max="9963" width="1.453125" style="2" customWidth="1"/>
    <col min="9964" max="9964" width="6.54296875" style="2" customWidth="1"/>
    <col min="9965" max="9965" width="1.453125" style="2" customWidth="1"/>
    <col min="9966" max="9966" width="6.54296875" style="2" customWidth="1"/>
    <col min="9967" max="9967" width="1.453125" style="2" customWidth="1"/>
    <col min="9968" max="9968" width="6.54296875" style="2" customWidth="1"/>
    <col min="9969" max="9969" width="1.453125" style="2" customWidth="1"/>
    <col min="9970" max="9970" width="6.54296875" style="2" customWidth="1"/>
    <col min="9971" max="9971" width="1.453125" style="2" customWidth="1"/>
    <col min="9972" max="9972" width="6.54296875" style="2" customWidth="1"/>
    <col min="9973" max="9973" width="1.453125" style="2" customWidth="1"/>
    <col min="9974" max="9974" width="6.54296875" style="2" customWidth="1"/>
    <col min="9975" max="9975" width="1.453125" style="2" customWidth="1"/>
    <col min="9976" max="9976" width="6.54296875" style="2" customWidth="1"/>
    <col min="9977" max="9977" width="1.453125" style="2" customWidth="1"/>
    <col min="9978" max="9978" width="6.54296875" style="2" customWidth="1"/>
    <col min="9979" max="9979" width="1.453125" style="2" customWidth="1"/>
    <col min="9980" max="9980" width="6.54296875" style="2" customWidth="1"/>
    <col min="9981" max="9981" width="1.453125" style="2" customWidth="1"/>
    <col min="9982" max="9982" width="6.54296875" style="2" customWidth="1"/>
    <col min="9983" max="9983" width="1.453125" style="2" customWidth="1"/>
    <col min="9984" max="9984" width="0.1796875" style="2" customWidth="1"/>
    <col min="9985" max="9985" width="3.453125" style="2" customWidth="1"/>
    <col min="9986" max="9986" width="5.453125" style="2" customWidth="1"/>
    <col min="9987" max="9987" width="42.453125" style="2" customWidth="1"/>
    <col min="9988" max="9988" width="8" style="2" customWidth="1"/>
    <col min="9989" max="9989" width="6.453125" style="2" customWidth="1"/>
    <col min="9990" max="9990" width="1.453125" style="2" customWidth="1"/>
    <col min="9991" max="9991" width="6.453125" style="2" customWidth="1"/>
    <col min="9992" max="9992" width="1.453125" style="2" customWidth="1"/>
    <col min="9993" max="9993" width="5.54296875" style="2" customWidth="1"/>
    <col min="9994" max="9994" width="1.453125" style="2" customWidth="1"/>
    <col min="9995" max="9995" width="5.54296875" style="2" customWidth="1"/>
    <col min="9996" max="9996" width="1.453125" style="2" customWidth="1"/>
    <col min="9997" max="9997" width="5.54296875" style="2" customWidth="1"/>
    <col min="9998" max="9998" width="1.453125" style="2" customWidth="1"/>
    <col min="9999" max="9999" width="5.54296875" style="2" customWidth="1"/>
    <col min="10000" max="10000" width="1.453125" style="2" customWidth="1"/>
    <col min="10001" max="10001" width="5.54296875" style="2" customWidth="1"/>
    <col min="10002" max="10002" width="1.453125" style="2" customWidth="1"/>
    <col min="10003" max="10003" width="5.54296875" style="2" customWidth="1"/>
    <col min="10004" max="10004" width="1.453125" style="2" customWidth="1"/>
    <col min="10005" max="10005" width="5.54296875" style="2" customWidth="1"/>
    <col min="10006" max="10006" width="1.453125" style="2" customWidth="1"/>
    <col min="10007" max="10007" width="5.54296875" style="2" customWidth="1"/>
    <col min="10008" max="10008" width="1.453125" style="2" customWidth="1"/>
    <col min="10009" max="10009" width="5.54296875" style="2" customWidth="1"/>
    <col min="10010" max="10010" width="1.453125" style="2" customWidth="1"/>
    <col min="10011" max="10011" width="5.54296875" style="2" customWidth="1"/>
    <col min="10012" max="10012" width="1.453125" style="2" customWidth="1"/>
    <col min="10013" max="10013" width="5.54296875" style="2" customWidth="1"/>
    <col min="10014" max="10014" width="1.453125" style="2" customWidth="1"/>
    <col min="10015" max="10015" width="5.54296875" style="2" customWidth="1"/>
    <col min="10016" max="10016" width="1.453125" style="2" customWidth="1"/>
    <col min="10017" max="10017" width="5.54296875" style="2" customWidth="1"/>
    <col min="10018" max="10018" width="1.453125" style="2" customWidth="1"/>
    <col min="10019" max="10019" width="5.54296875" style="2" customWidth="1"/>
    <col min="10020" max="10020" width="1.453125" style="2" customWidth="1"/>
    <col min="10021" max="10021" width="5.54296875" style="2" customWidth="1"/>
    <col min="10022" max="10022" width="1.453125" style="2" customWidth="1"/>
    <col min="10023" max="10023" width="5.54296875" style="2" customWidth="1"/>
    <col min="10024" max="10024" width="1.453125" style="2" customWidth="1"/>
    <col min="10025" max="10025" width="5.54296875" style="2" customWidth="1"/>
    <col min="10026" max="10026" width="1.453125" style="2" customWidth="1"/>
    <col min="10027" max="10027" width="5.54296875" style="2" customWidth="1"/>
    <col min="10028" max="10028" width="1.453125" style="2" customWidth="1"/>
    <col min="10029" max="10029" width="5.54296875" style="2" customWidth="1"/>
    <col min="10030" max="10030" width="1.453125" style="2" customWidth="1"/>
    <col min="10031" max="10031" width="5.54296875" style="2" customWidth="1"/>
    <col min="10032" max="10032" width="1.453125" style="2" customWidth="1"/>
    <col min="10033" max="10190" width="9.1796875" style="2"/>
    <col min="10191" max="10192" width="0" style="2" hidden="1" customWidth="1"/>
    <col min="10193" max="10193" width="8.54296875" style="2" customWidth="1"/>
    <col min="10194" max="10194" width="31.81640625" style="2" customWidth="1"/>
    <col min="10195" max="10195" width="8.453125" style="2" customWidth="1"/>
    <col min="10196" max="10196" width="6.54296875" style="2" customWidth="1"/>
    <col min="10197" max="10197" width="1.453125" style="2" customWidth="1"/>
    <col min="10198" max="10198" width="6.54296875" style="2" customWidth="1"/>
    <col min="10199" max="10199" width="1.453125" style="2" customWidth="1"/>
    <col min="10200" max="10200" width="6.54296875" style="2" customWidth="1"/>
    <col min="10201" max="10201" width="1.453125" style="2" customWidth="1"/>
    <col min="10202" max="10202" width="6.54296875" style="2" customWidth="1"/>
    <col min="10203" max="10203" width="1.453125" style="2" customWidth="1"/>
    <col min="10204" max="10204" width="6.54296875" style="2" customWidth="1"/>
    <col min="10205" max="10205" width="1.453125" style="2" customWidth="1"/>
    <col min="10206" max="10206" width="6.453125" style="2" customWidth="1"/>
    <col min="10207" max="10207" width="1.453125" style="2" customWidth="1"/>
    <col min="10208" max="10208" width="6.54296875" style="2" customWidth="1"/>
    <col min="10209" max="10209" width="1.453125" style="2" customWidth="1"/>
    <col min="10210" max="10210" width="6.54296875" style="2" customWidth="1"/>
    <col min="10211" max="10211" width="1.453125" style="2" customWidth="1"/>
    <col min="10212" max="10212" width="6.54296875" style="2" customWidth="1"/>
    <col min="10213" max="10213" width="1.453125" style="2" customWidth="1"/>
    <col min="10214" max="10214" width="6.54296875" style="2" customWidth="1"/>
    <col min="10215" max="10215" width="1.453125" style="2" customWidth="1"/>
    <col min="10216" max="10216" width="6.54296875" style="2" customWidth="1"/>
    <col min="10217" max="10217" width="1.453125" style="2" customWidth="1"/>
    <col min="10218" max="10218" width="6.54296875" style="2" customWidth="1"/>
    <col min="10219" max="10219" width="1.453125" style="2" customWidth="1"/>
    <col min="10220" max="10220" width="6.54296875" style="2" customWidth="1"/>
    <col min="10221" max="10221" width="1.453125" style="2" customWidth="1"/>
    <col min="10222" max="10222" width="6.54296875" style="2" customWidth="1"/>
    <col min="10223" max="10223" width="1.453125" style="2" customWidth="1"/>
    <col min="10224" max="10224" width="6.54296875" style="2" customWidth="1"/>
    <col min="10225" max="10225" width="1.453125" style="2" customWidth="1"/>
    <col min="10226" max="10226" width="6.54296875" style="2" customWidth="1"/>
    <col min="10227" max="10227" width="1.453125" style="2" customWidth="1"/>
    <col min="10228" max="10228" width="6.54296875" style="2" customWidth="1"/>
    <col min="10229" max="10229" width="1.453125" style="2" customWidth="1"/>
    <col min="10230" max="10230" width="6.54296875" style="2" customWidth="1"/>
    <col min="10231" max="10231" width="1.453125" style="2" customWidth="1"/>
    <col min="10232" max="10232" width="6.54296875" style="2" customWidth="1"/>
    <col min="10233" max="10233" width="1.453125" style="2" customWidth="1"/>
    <col min="10234" max="10234" width="6.54296875" style="2" customWidth="1"/>
    <col min="10235" max="10235" width="1.453125" style="2" customWidth="1"/>
    <col min="10236" max="10236" width="6.54296875" style="2" customWidth="1"/>
    <col min="10237" max="10237" width="1.453125" style="2" customWidth="1"/>
    <col min="10238" max="10238" width="6.54296875" style="2" customWidth="1"/>
    <col min="10239" max="10239" width="1.453125" style="2" customWidth="1"/>
    <col min="10240" max="10240" width="0.1796875" style="2" customWidth="1"/>
    <col min="10241" max="10241" width="3.453125" style="2" customWidth="1"/>
    <col min="10242" max="10242" width="5.453125" style="2" customWidth="1"/>
    <col min="10243" max="10243" width="42.453125" style="2" customWidth="1"/>
    <col min="10244" max="10244" width="8" style="2" customWidth="1"/>
    <col min="10245" max="10245" width="6.453125" style="2" customWidth="1"/>
    <col min="10246" max="10246" width="1.453125" style="2" customWidth="1"/>
    <col min="10247" max="10247" width="6.453125" style="2" customWidth="1"/>
    <col min="10248" max="10248" width="1.453125" style="2" customWidth="1"/>
    <col min="10249" max="10249" width="5.54296875" style="2" customWidth="1"/>
    <col min="10250" max="10250" width="1.453125" style="2" customWidth="1"/>
    <col min="10251" max="10251" width="5.54296875" style="2" customWidth="1"/>
    <col min="10252" max="10252" width="1.453125" style="2" customWidth="1"/>
    <col min="10253" max="10253" width="5.54296875" style="2" customWidth="1"/>
    <col min="10254" max="10254" width="1.453125" style="2" customWidth="1"/>
    <col min="10255" max="10255" width="5.54296875" style="2" customWidth="1"/>
    <col min="10256" max="10256" width="1.453125" style="2" customWidth="1"/>
    <col min="10257" max="10257" width="5.54296875" style="2" customWidth="1"/>
    <col min="10258" max="10258" width="1.453125" style="2" customWidth="1"/>
    <col min="10259" max="10259" width="5.54296875" style="2" customWidth="1"/>
    <col min="10260" max="10260" width="1.453125" style="2" customWidth="1"/>
    <col min="10261" max="10261" width="5.54296875" style="2" customWidth="1"/>
    <col min="10262" max="10262" width="1.453125" style="2" customWidth="1"/>
    <col min="10263" max="10263" width="5.54296875" style="2" customWidth="1"/>
    <col min="10264" max="10264" width="1.453125" style="2" customWidth="1"/>
    <col min="10265" max="10265" width="5.54296875" style="2" customWidth="1"/>
    <col min="10266" max="10266" width="1.453125" style="2" customWidth="1"/>
    <col min="10267" max="10267" width="5.54296875" style="2" customWidth="1"/>
    <col min="10268" max="10268" width="1.453125" style="2" customWidth="1"/>
    <col min="10269" max="10269" width="5.54296875" style="2" customWidth="1"/>
    <col min="10270" max="10270" width="1.453125" style="2" customWidth="1"/>
    <col min="10271" max="10271" width="5.54296875" style="2" customWidth="1"/>
    <col min="10272" max="10272" width="1.453125" style="2" customWidth="1"/>
    <col min="10273" max="10273" width="5.54296875" style="2" customWidth="1"/>
    <col min="10274" max="10274" width="1.453125" style="2" customWidth="1"/>
    <col min="10275" max="10275" width="5.54296875" style="2" customWidth="1"/>
    <col min="10276" max="10276" width="1.453125" style="2" customWidth="1"/>
    <col min="10277" max="10277" width="5.54296875" style="2" customWidth="1"/>
    <col min="10278" max="10278" width="1.453125" style="2" customWidth="1"/>
    <col min="10279" max="10279" width="5.54296875" style="2" customWidth="1"/>
    <col min="10280" max="10280" width="1.453125" style="2" customWidth="1"/>
    <col min="10281" max="10281" width="5.54296875" style="2" customWidth="1"/>
    <col min="10282" max="10282" width="1.453125" style="2" customWidth="1"/>
    <col min="10283" max="10283" width="5.54296875" style="2" customWidth="1"/>
    <col min="10284" max="10284" width="1.453125" style="2" customWidth="1"/>
    <col min="10285" max="10285" width="5.54296875" style="2" customWidth="1"/>
    <col min="10286" max="10286" width="1.453125" style="2" customWidth="1"/>
    <col min="10287" max="10287" width="5.54296875" style="2" customWidth="1"/>
    <col min="10288" max="10288" width="1.453125" style="2" customWidth="1"/>
    <col min="10289" max="10446" width="9.1796875" style="2"/>
    <col min="10447" max="10448" width="0" style="2" hidden="1" customWidth="1"/>
    <col min="10449" max="10449" width="8.54296875" style="2" customWidth="1"/>
    <col min="10450" max="10450" width="31.81640625" style="2" customWidth="1"/>
    <col min="10451" max="10451" width="8.453125" style="2" customWidth="1"/>
    <col min="10452" max="10452" width="6.54296875" style="2" customWidth="1"/>
    <col min="10453" max="10453" width="1.453125" style="2" customWidth="1"/>
    <col min="10454" max="10454" width="6.54296875" style="2" customWidth="1"/>
    <col min="10455" max="10455" width="1.453125" style="2" customWidth="1"/>
    <col min="10456" max="10456" width="6.54296875" style="2" customWidth="1"/>
    <col min="10457" max="10457" width="1.453125" style="2" customWidth="1"/>
    <col min="10458" max="10458" width="6.54296875" style="2" customWidth="1"/>
    <col min="10459" max="10459" width="1.453125" style="2" customWidth="1"/>
    <col min="10460" max="10460" width="6.54296875" style="2" customWidth="1"/>
    <col min="10461" max="10461" width="1.453125" style="2" customWidth="1"/>
    <col min="10462" max="10462" width="6.453125" style="2" customWidth="1"/>
    <col min="10463" max="10463" width="1.453125" style="2" customWidth="1"/>
    <col min="10464" max="10464" width="6.54296875" style="2" customWidth="1"/>
    <col min="10465" max="10465" width="1.453125" style="2" customWidth="1"/>
    <col min="10466" max="10466" width="6.54296875" style="2" customWidth="1"/>
    <col min="10467" max="10467" width="1.453125" style="2" customWidth="1"/>
    <col min="10468" max="10468" width="6.54296875" style="2" customWidth="1"/>
    <col min="10469" max="10469" width="1.453125" style="2" customWidth="1"/>
    <col min="10470" max="10470" width="6.54296875" style="2" customWidth="1"/>
    <col min="10471" max="10471" width="1.453125" style="2" customWidth="1"/>
    <col min="10472" max="10472" width="6.54296875" style="2" customWidth="1"/>
    <col min="10473" max="10473" width="1.453125" style="2" customWidth="1"/>
    <col min="10474" max="10474" width="6.54296875" style="2" customWidth="1"/>
    <col min="10475" max="10475" width="1.453125" style="2" customWidth="1"/>
    <col min="10476" max="10476" width="6.54296875" style="2" customWidth="1"/>
    <col min="10477" max="10477" width="1.453125" style="2" customWidth="1"/>
    <col min="10478" max="10478" width="6.54296875" style="2" customWidth="1"/>
    <col min="10479" max="10479" width="1.453125" style="2" customWidth="1"/>
    <col min="10480" max="10480" width="6.54296875" style="2" customWidth="1"/>
    <col min="10481" max="10481" width="1.453125" style="2" customWidth="1"/>
    <col min="10482" max="10482" width="6.54296875" style="2" customWidth="1"/>
    <col min="10483" max="10483" width="1.453125" style="2" customWidth="1"/>
    <col min="10484" max="10484" width="6.54296875" style="2" customWidth="1"/>
    <col min="10485" max="10485" width="1.453125" style="2" customWidth="1"/>
    <col min="10486" max="10486" width="6.54296875" style="2" customWidth="1"/>
    <col min="10487" max="10487" width="1.453125" style="2" customWidth="1"/>
    <col min="10488" max="10488" width="6.54296875" style="2" customWidth="1"/>
    <col min="10489" max="10489" width="1.453125" style="2" customWidth="1"/>
    <col min="10490" max="10490" width="6.54296875" style="2" customWidth="1"/>
    <col min="10491" max="10491" width="1.453125" style="2" customWidth="1"/>
    <col min="10492" max="10492" width="6.54296875" style="2" customWidth="1"/>
    <col min="10493" max="10493" width="1.453125" style="2" customWidth="1"/>
    <col min="10494" max="10494" width="6.54296875" style="2" customWidth="1"/>
    <col min="10495" max="10495" width="1.453125" style="2" customWidth="1"/>
    <col min="10496" max="10496" width="0.1796875" style="2" customWidth="1"/>
    <col min="10497" max="10497" width="3.453125" style="2" customWidth="1"/>
    <col min="10498" max="10498" width="5.453125" style="2" customWidth="1"/>
    <col min="10499" max="10499" width="42.453125" style="2" customWidth="1"/>
    <col min="10500" max="10500" width="8" style="2" customWidth="1"/>
    <col min="10501" max="10501" width="6.453125" style="2" customWidth="1"/>
    <col min="10502" max="10502" width="1.453125" style="2" customWidth="1"/>
    <col min="10503" max="10503" width="6.453125" style="2" customWidth="1"/>
    <col min="10504" max="10504" width="1.453125" style="2" customWidth="1"/>
    <col min="10505" max="10505" width="5.54296875" style="2" customWidth="1"/>
    <col min="10506" max="10506" width="1.453125" style="2" customWidth="1"/>
    <col min="10507" max="10507" width="5.54296875" style="2" customWidth="1"/>
    <col min="10508" max="10508" width="1.453125" style="2" customWidth="1"/>
    <col min="10509" max="10509" width="5.54296875" style="2" customWidth="1"/>
    <col min="10510" max="10510" width="1.453125" style="2" customWidth="1"/>
    <col min="10511" max="10511" width="5.54296875" style="2" customWidth="1"/>
    <col min="10512" max="10512" width="1.453125" style="2" customWidth="1"/>
    <col min="10513" max="10513" width="5.54296875" style="2" customWidth="1"/>
    <col min="10514" max="10514" width="1.453125" style="2" customWidth="1"/>
    <col min="10515" max="10515" width="5.54296875" style="2" customWidth="1"/>
    <col min="10516" max="10516" width="1.453125" style="2" customWidth="1"/>
    <col min="10517" max="10517" width="5.54296875" style="2" customWidth="1"/>
    <col min="10518" max="10518" width="1.453125" style="2" customWidth="1"/>
    <col min="10519" max="10519" width="5.54296875" style="2" customWidth="1"/>
    <col min="10520" max="10520" width="1.453125" style="2" customWidth="1"/>
    <col min="10521" max="10521" width="5.54296875" style="2" customWidth="1"/>
    <col min="10522" max="10522" width="1.453125" style="2" customWidth="1"/>
    <col min="10523" max="10523" width="5.54296875" style="2" customWidth="1"/>
    <col min="10524" max="10524" width="1.453125" style="2" customWidth="1"/>
    <col min="10525" max="10525" width="5.54296875" style="2" customWidth="1"/>
    <col min="10526" max="10526" width="1.453125" style="2" customWidth="1"/>
    <col min="10527" max="10527" width="5.54296875" style="2" customWidth="1"/>
    <col min="10528" max="10528" width="1.453125" style="2" customWidth="1"/>
    <col min="10529" max="10529" width="5.54296875" style="2" customWidth="1"/>
    <col min="10530" max="10530" width="1.453125" style="2" customWidth="1"/>
    <col min="10531" max="10531" width="5.54296875" style="2" customWidth="1"/>
    <col min="10532" max="10532" width="1.453125" style="2" customWidth="1"/>
    <col min="10533" max="10533" width="5.54296875" style="2" customWidth="1"/>
    <col min="10534" max="10534" width="1.453125" style="2" customWidth="1"/>
    <col min="10535" max="10535" width="5.54296875" style="2" customWidth="1"/>
    <col min="10536" max="10536" width="1.453125" style="2" customWidth="1"/>
    <col min="10537" max="10537" width="5.54296875" style="2" customWidth="1"/>
    <col min="10538" max="10538" width="1.453125" style="2" customWidth="1"/>
    <col min="10539" max="10539" width="5.54296875" style="2" customWidth="1"/>
    <col min="10540" max="10540" width="1.453125" style="2" customWidth="1"/>
    <col min="10541" max="10541" width="5.54296875" style="2" customWidth="1"/>
    <col min="10542" max="10542" width="1.453125" style="2" customWidth="1"/>
    <col min="10543" max="10543" width="5.54296875" style="2" customWidth="1"/>
    <col min="10544" max="10544" width="1.453125" style="2" customWidth="1"/>
    <col min="10545" max="10702" width="9.1796875" style="2"/>
    <col min="10703" max="10704" width="0" style="2" hidden="1" customWidth="1"/>
    <col min="10705" max="10705" width="8.54296875" style="2" customWidth="1"/>
    <col min="10706" max="10706" width="31.81640625" style="2" customWidth="1"/>
    <col min="10707" max="10707" width="8.453125" style="2" customWidth="1"/>
    <col min="10708" max="10708" width="6.54296875" style="2" customWidth="1"/>
    <col min="10709" max="10709" width="1.453125" style="2" customWidth="1"/>
    <col min="10710" max="10710" width="6.54296875" style="2" customWidth="1"/>
    <col min="10711" max="10711" width="1.453125" style="2" customWidth="1"/>
    <col min="10712" max="10712" width="6.54296875" style="2" customWidth="1"/>
    <col min="10713" max="10713" width="1.453125" style="2" customWidth="1"/>
    <col min="10714" max="10714" width="6.54296875" style="2" customWidth="1"/>
    <col min="10715" max="10715" width="1.453125" style="2" customWidth="1"/>
    <col min="10716" max="10716" width="6.54296875" style="2" customWidth="1"/>
    <col min="10717" max="10717" width="1.453125" style="2" customWidth="1"/>
    <col min="10718" max="10718" width="6.453125" style="2" customWidth="1"/>
    <col min="10719" max="10719" width="1.453125" style="2" customWidth="1"/>
    <col min="10720" max="10720" width="6.54296875" style="2" customWidth="1"/>
    <col min="10721" max="10721" width="1.453125" style="2" customWidth="1"/>
    <col min="10722" max="10722" width="6.54296875" style="2" customWidth="1"/>
    <col min="10723" max="10723" width="1.453125" style="2" customWidth="1"/>
    <col min="10724" max="10724" width="6.54296875" style="2" customWidth="1"/>
    <col min="10725" max="10725" width="1.453125" style="2" customWidth="1"/>
    <col min="10726" max="10726" width="6.54296875" style="2" customWidth="1"/>
    <col min="10727" max="10727" width="1.453125" style="2" customWidth="1"/>
    <col min="10728" max="10728" width="6.54296875" style="2" customWidth="1"/>
    <col min="10729" max="10729" width="1.453125" style="2" customWidth="1"/>
    <col min="10730" max="10730" width="6.54296875" style="2" customWidth="1"/>
    <col min="10731" max="10731" width="1.453125" style="2" customWidth="1"/>
    <col min="10732" max="10732" width="6.54296875" style="2" customWidth="1"/>
    <col min="10733" max="10733" width="1.453125" style="2" customWidth="1"/>
    <col min="10734" max="10734" width="6.54296875" style="2" customWidth="1"/>
    <col min="10735" max="10735" width="1.453125" style="2" customWidth="1"/>
    <col min="10736" max="10736" width="6.54296875" style="2" customWidth="1"/>
    <col min="10737" max="10737" width="1.453125" style="2" customWidth="1"/>
    <col min="10738" max="10738" width="6.54296875" style="2" customWidth="1"/>
    <col min="10739" max="10739" width="1.453125" style="2" customWidth="1"/>
    <col min="10740" max="10740" width="6.54296875" style="2" customWidth="1"/>
    <col min="10741" max="10741" width="1.453125" style="2" customWidth="1"/>
    <col min="10742" max="10742" width="6.54296875" style="2" customWidth="1"/>
    <col min="10743" max="10743" width="1.453125" style="2" customWidth="1"/>
    <col min="10744" max="10744" width="6.54296875" style="2" customWidth="1"/>
    <col min="10745" max="10745" width="1.453125" style="2" customWidth="1"/>
    <col min="10746" max="10746" width="6.54296875" style="2" customWidth="1"/>
    <col min="10747" max="10747" width="1.453125" style="2" customWidth="1"/>
    <col min="10748" max="10748" width="6.54296875" style="2" customWidth="1"/>
    <col min="10749" max="10749" width="1.453125" style="2" customWidth="1"/>
    <col min="10750" max="10750" width="6.54296875" style="2" customWidth="1"/>
    <col min="10751" max="10751" width="1.453125" style="2" customWidth="1"/>
    <col min="10752" max="10752" width="0.1796875" style="2" customWidth="1"/>
    <col min="10753" max="10753" width="3.453125" style="2" customWidth="1"/>
    <col min="10754" max="10754" width="5.453125" style="2" customWidth="1"/>
    <col min="10755" max="10755" width="42.453125" style="2" customWidth="1"/>
    <col min="10756" max="10756" width="8" style="2" customWidth="1"/>
    <col min="10757" max="10757" width="6.453125" style="2" customWidth="1"/>
    <col min="10758" max="10758" width="1.453125" style="2" customWidth="1"/>
    <col min="10759" max="10759" width="6.453125" style="2" customWidth="1"/>
    <col min="10760" max="10760" width="1.453125" style="2" customWidth="1"/>
    <col min="10761" max="10761" width="5.54296875" style="2" customWidth="1"/>
    <col min="10762" max="10762" width="1.453125" style="2" customWidth="1"/>
    <col min="10763" max="10763" width="5.54296875" style="2" customWidth="1"/>
    <col min="10764" max="10764" width="1.453125" style="2" customWidth="1"/>
    <col min="10765" max="10765" width="5.54296875" style="2" customWidth="1"/>
    <col min="10766" max="10766" width="1.453125" style="2" customWidth="1"/>
    <col min="10767" max="10767" width="5.54296875" style="2" customWidth="1"/>
    <col min="10768" max="10768" width="1.453125" style="2" customWidth="1"/>
    <col min="10769" max="10769" width="5.54296875" style="2" customWidth="1"/>
    <col min="10770" max="10770" width="1.453125" style="2" customWidth="1"/>
    <col min="10771" max="10771" width="5.54296875" style="2" customWidth="1"/>
    <col min="10772" max="10772" width="1.453125" style="2" customWidth="1"/>
    <col min="10773" max="10773" width="5.54296875" style="2" customWidth="1"/>
    <col min="10774" max="10774" width="1.453125" style="2" customWidth="1"/>
    <col min="10775" max="10775" width="5.54296875" style="2" customWidth="1"/>
    <col min="10776" max="10776" width="1.453125" style="2" customWidth="1"/>
    <col min="10777" max="10777" width="5.54296875" style="2" customWidth="1"/>
    <col min="10778" max="10778" width="1.453125" style="2" customWidth="1"/>
    <col min="10779" max="10779" width="5.54296875" style="2" customWidth="1"/>
    <col min="10780" max="10780" width="1.453125" style="2" customWidth="1"/>
    <col min="10781" max="10781" width="5.54296875" style="2" customWidth="1"/>
    <col min="10782" max="10782" width="1.453125" style="2" customWidth="1"/>
    <col min="10783" max="10783" width="5.54296875" style="2" customWidth="1"/>
    <col min="10784" max="10784" width="1.453125" style="2" customWidth="1"/>
    <col min="10785" max="10785" width="5.54296875" style="2" customWidth="1"/>
    <col min="10786" max="10786" width="1.453125" style="2" customWidth="1"/>
    <col min="10787" max="10787" width="5.54296875" style="2" customWidth="1"/>
    <col min="10788" max="10788" width="1.453125" style="2" customWidth="1"/>
    <col min="10789" max="10789" width="5.54296875" style="2" customWidth="1"/>
    <col min="10790" max="10790" width="1.453125" style="2" customWidth="1"/>
    <col min="10791" max="10791" width="5.54296875" style="2" customWidth="1"/>
    <col min="10792" max="10792" width="1.453125" style="2" customWidth="1"/>
    <col min="10793" max="10793" width="5.54296875" style="2" customWidth="1"/>
    <col min="10794" max="10794" width="1.453125" style="2" customWidth="1"/>
    <col min="10795" max="10795" width="5.54296875" style="2" customWidth="1"/>
    <col min="10796" max="10796" width="1.453125" style="2" customWidth="1"/>
    <col min="10797" max="10797" width="5.54296875" style="2" customWidth="1"/>
    <col min="10798" max="10798" width="1.453125" style="2" customWidth="1"/>
    <col min="10799" max="10799" width="5.54296875" style="2" customWidth="1"/>
    <col min="10800" max="10800" width="1.453125" style="2" customWidth="1"/>
    <col min="10801" max="10958" width="9.1796875" style="2"/>
    <col min="10959" max="10960" width="0" style="2" hidden="1" customWidth="1"/>
    <col min="10961" max="10961" width="8.54296875" style="2" customWidth="1"/>
    <col min="10962" max="10962" width="31.81640625" style="2" customWidth="1"/>
    <col min="10963" max="10963" width="8.453125" style="2" customWidth="1"/>
    <col min="10964" max="10964" width="6.54296875" style="2" customWidth="1"/>
    <col min="10965" max="10965" width="1.453125" style="2" customWidth="1"/>
    <col min="10966" max="10966" width="6.54296875" style="2" customWidth="1"/>
    <col min="10967" max="10967" width="1.453125" style="2" customWidth="1"/>
    <col min="10968" max="10968" width="6.54296875" style="2" customWidth="1"/>
    <col min="10969" max="10969" width="1.453125" style="2" customWidth="1"/>
    <col min="10970" max="10970" width="6.54296875" style="2" customWidth="1"/>
    <col min="10971" max="10971" width="1.453125" style="2" customWidth="1"/>
    <col min="10972" max="10972" width="6.54296875" style="2" customWidth="1"/>
    <col min="10973" max="10973" width="1.453125" style="2" customWidth="1"/>
    <col min="10974" max="10974" width="6.453125" style="2" customWidth="1"/>
    <col min="10975" max="10975" width="1.453125" style="2" customWidth="1"/>
    <col min="10976" max="10976" width="6.54296875" style="2" customWidth="1"/>
    <col min="10977" max="10977" width="1.453125" style="2" customWidth="1"/>
    <col min="10978" max="10978" width="6.54296875" style="2" customWidth="1"/>
    <col min="10979" max="10979" width="1.453125" style="2" customWidth="1"/>
    <col min="10980" max="10980" width="6.54296875" style="2" customWidth="1"/>
    <col min="10981" max="10981" width="1.453125" style="2" customWidth="1"/>
    <col min="10982" max="10982" width="6.54296875" style="2" customWidth="1"/>
    <col min="10983" max="10983" width="1.453125" style="2" customWidth="1"/>
    <col min="10984" max="10984" width="6.54296875" style="2" customWidth="1"/>
    <col min="10985" max="10985" width="1.453125" style="2" customWidth="1"/>
    <col min="10986" max="10986" width="6.54296875" style="2" customWidth="1"/>
    <col min="10987" max="10987" width="1.453125" style="2" customWidth="1"/>
    <col min="10988" max="10988" width="6.54296875" style="2" customWidth="1"/>
    <col min="10989" max="10989" width="1.453125" style="2" customWidth="1"/>
    <col min="10990" max="10990" width="6.54296875" style="2" customWidth="1"/>
    <col min="10991" max="10991" width="1.453125" style="2" customWidth="1"/>
    <col min="10992" max="10992" width="6.54296875" style="2" customWidth="1"/>
    <col min="10993" max="10993" width="1.453125" style="2" customWidth="1"/>
    <col min="10994" max="10994" width="6.54296875" style="2" customWidth="1"/>
    <col min="10995" max="10995" width="1.453125" style="2" customWidth="1"/>
    <col min="10996" max="10996" width="6.54296875" style="2" customWidth="1"/>
    <col min="10997" max="10997" width="1.453125" style="2" customWidth="1"/>
    <col min="10998" max="10998" width="6.54296875" style="2" customWidth="1"/>
    <col min="10999" max="10999" width="1.453125" style="2" customWidth="1"/>
    <col min="11000" max="11000" width="6.54296875" style="2" customWidth="1"/>
    <col min="11001" max="11001" width="1.453125" style="2" customWidth="1"/>
    <col min="11002" max="11002" width="6.54296875" style="2" customWidth="1"/>
    <col min="11003" max="11003" width="1.453125" style="2" customWidth="1"/>
    <col min="11004" max="11004" width="6.54296875" style="2" customWidth="1"/>
    <col min="11005" max="11005" width="1.453125" style="2" customWidth="1"/>
    <col min="11006" max="11006" width="6.54296875" style="2" customWidth="1"/>
    <col min="11007" max="11007" width="1.453125" style="2" customWidth="1"/>
    <col min="11008" max="11008" width="0.1796875" style="2" customWidth="1"/>
    <col min="11009" max="11009" width="3.453125" style="2" customWidth="1"/>
    <col min="11010" max="11010" width="5.453125" style="2" customWidth="1"/>
    <col min="11011" max="11011" width="42.453125" style="2" customWidth="1"/>
    <col min="11012" max="11012" width="8" style="2" customWidth="1"/>
    <col min="11013" max="11013" width="6.453125" style="2" customWidth="1"/>
    <col min="11014" max="11014" width="1.453125" style="2" customWidth="1"/>
    <col min="11015" max="11015" width="6.453125" style="2" customWidth="1"/>
    <col min="11016" max="11016" width="1.453125" style="2" customWidth="1"/>
    <col min="11017" max="11017" width="5.54296875" style="2" customWidth="1"/>
    <col min="11018" max="11018" width="1.453125" style="2" customWidth="1"/>
    <col min="11019" max="11019" width="5.54296875" style="2" customWidth="1"/>
    <col min="11020" max="11020" width="1.453125" style="2" customWidth="1"/>
    <col min="11021" max="11021" width="5.54296875" style="2" customWidth="1"/>
    <col min="11022" max="11022" width="1.453125" style="2" customWidth="1"/>
    <col min="11023" max="11023" width="5.54296875" style="2" customWidth="1"/>
    <col min="11024" max="11024" width="1.453125" style="2" customWidth="1"/>
    <col min="11025" max="11025" width="5.54296875" style="2" customWidth="1"/>
    <col min="11026" max="11026" width="1.453125" style="2" customWidth="1"/>
    <col min="11027" max="11027" width="5.54296875" style="2" customWidth="1"/>
    <col min="11028" max="11028" width="1.453125" style="2" customWidth="1"/>
    <col min="11029" max="11029" width="5.54296875" style="2" customWidth="1"/>
    <col min="11030" max="11030" width="1.453125" style="2" customWidth="1"/>
    <col min="11031" max="11031" width="5.54296875" style="2" customWidth="1"/>
    <col min="11032" max="11032" width="1.453125" style="2" customWidth="1"/>
    <col min="11033" max="11033" width="5.54296875" style="2" customWidth="1"/>
    <col min="11034" max="11034" width="1.453125" style="2" customWidth="1"/>
    <col min="11035" max="11035" width="5.54296875" style="2" customWidth="1"/>
    <col min="11036" max="11036" width="1.453125" style="2" customWidth="1"/>
    <col min="11037" max="11037" width="5.54296875" style="2" customWidth="1"/>
    <col min="11038" max="11038" width="1.453125" style="2" customWidth="1"/>
    <col min="11039" max="11039" width="5.54296875" style="2" customWidth="1"/>
    <col min="11040" max="11040" width="1.453125" style="2" customWidth="1"/>
    <col min="11041" max="11041" width="5.54296875" style="2" customWidth="1"/>
    <col min="11042" max="11042" width="1.453125" style="2" customWidth="1"/>
    <col min="11043" max="11043" width="5.54296875" style="2" customWidth="1"/>
    <col min="11044" max="11044" width="1.453125" style="2" customWidth="1"/>
    <col min="11045" max="11045" width="5.54296875" style="2" customWidth="1"/>
    <col min="11046" max="11046" width="1.453125" style="2" customWidth="1"/>
    <col min="11047" max="11047" width="5.54296875" style="2" customWidth="1"/>
    <col min="11048" max="11048" width="1.453125" style="2" customWidth="1"/>
    <col min="11049" max="11049" width="5.54296875" style="2" customWidth="1"/>
    <col min="11050" max="11050" width="1.453125" style="2" customWidth="1"/>
    <col min="11051" max="11051" width="5.54296875" style="2" customWidth="1"/>
    <col min="11052" max="11052" width="1.453125" style="2" customWidth="1"/>
    <col min="11053" max="11053" width="5.54296875" style="2" customWidth="1"/>
    <col min="11054" max="11054" width="1.453125" style="2" customWidth="1"/>
    <col min="11055" max="11055" width="5.54296875" style="2" customWidth="1"/>
    <col min="11056" max="11056" width="1.453125" style="2" customWidth="1"/>
    <col min="11057" max="11214" width="9.1796875" style="2"/>
    <col min="11215" max="11216" width="0" style="2" hidden="1" customWidth="1"/>
    <col min="11217" max="11217" width="8.54296875" style="2" customWidth="1"/>
    <col min="11218" max="11218" width="31.81640625" style="2" customWidth="1"/>
    <col min="11219" max="11219" width="8.453125" style="2" customWidth="1"/>
    <col min="11220" max="11220" width="6.54296875" style="2" customWidth="1"/>
    <col min="11221" max="11221" width="1.453125" style="2" customWidth="1"/>
    <col min="11222" max="11222" width="6.54296875" style="2" customWidth="1"/>
    <col min="11223" max="11223" width="1.453125" style="2" customWidth="1"/>
    <col min="11224" max="11224" width="6.54296875" style="2" customWidth="1"/>
    <col min="11225" max="11225" width="1.453125" style="2" customWidth="1"/>
    <col min="11226" max="11226" width="6.54296875" style="2" customWidth="1"/>
    <col min="11227" max="11227" width="1.453125" style="2" customWidth="1"/>
    <col min="11228" max="11228" width="6.54296875" style="2" customWidth="1"/>
    <col min="11229" max="11229" width="1.453125" style="2" customWidth="1"/>
    <col min="11230" max="11230" width="6.453125" style="2" customWidth="1"/>
    <col min="11231" max="11231" width="1.453125" style="2" customWidth="1"/>
    <col min="11232" max="11232" width="6.54296875" style="2" customWidth="1"/>
    <col min="11233" max="11233" width="1.453125" style="2" customWidth="1"/>
    <col min="11234" max="11234" width="6.54296875" style="2" customWidth="1"/>
    <col min="11235" max="11235" width="1.453125" style="2" customWidth="1"/>
    <col min="11236" max="11236" width="6.54296875" style="2" customWidth="1"/>
    <col min="11237" max="11237" width="1.453125" style="2" customWidth="1"/>
    <col min="11238" max="11238" width="6.54296875" style="2" customWidth="1"/>
    <col min="11239" max="11239" width="1.453125" style="2" customWidth="1"/>
    <col min="11240" max="11240" width="6.54296875" style="2" customWidth="1"/>
    <col min="11241" max="11241" width="1.453125" style="2" customWidth="1"/>
    <col min="11242" max="11242" width="6.54296875" style="2" customWidth="1"/>
    <col min="11243" max="11243" width="1.453125" style="2" customWidth="1"/>
    <col min="11244" max="11244" width="6.54296875" style="2" customWidth="1"/>
    <col min="11245" max="11245" width="1.453125" style="2" customWidth="1"/>
    <col min="11246" max="11246" width="6.54296875" style="2" customWidth="1"/>
    <col min="11247" max="11247" width="1.453125" style="2" customWidth="1"/>
    <col min="11248" max="11248" width="6.54296875" style="2" customWidth="1"/>
    <col min="11249" max="11249" width="1.453125" style="2" customWidth="1"/>
    <col min="11250" max="11250" width="6.54296875" style="2" customWidth="1"/>
    <col min="11251" max="11251" width="1.453125" style="2" customWidth="1"/>
    <col min="11252" max="11252" width="6.54296875" style="2" customWidth="1"/>
    <col min="11253" max="11253" width="1.453125" style="2" customWidth="1"/>
    <col min="11254" max="11254" width="6.54296875" style="2" customWidth="1"/>
    <col min="11255" max="11255" width="1.453125" style="2" customWidth="1"/>
    <col min="11256" max="11256" width="6.54296875" style="2" customWidth="1"/>
    <col min="11257" max="11257" width="1.453125" style="2" customWidth="1"/>
    <col min="11258" max="11258" width="6.54296875" style="2" customWidth="1"/>
    <col min="11259" max="11259" width="1.453125" style="2" customWidth="1"/>
    <col min="11260" max="11260" width="6.54296875" style="2" customWidth="1"/>
    <col min="11261" max="11261" width="1.453125" style="2" customWidth="1"/>
    <col min="11262" max="11262" width="6.54296875" style="2" customWidth="1"/>
    <col min="11263" max="11263" width="1.453125" style="2" customWidth="1"/>
    <col min="11264" max="11264" width="0.1796875" style="2" customWidth="1"/>
    <col min="11265" max="11265" width="3.453125" style="2" customWidth="1"/>
    <col min="11266" max="11266" width="5.453125" style="2" customWidth="1"/>
    <col min="11267" max="11267" width="42.453125" style="2" customWidth="1"/>
    <col min="11268" max="11268" width="8" style="2" customWidth="1"/>
    <col min="11269" max="11269" width="6.453125" style="2" customWidth="1"/>
    <col min="11270" max="11270" width="1.453125" style="2" customWidth="1"/>
    <col min="11271" max="11271" width="6.453125" style="2" customWidth="1"/>
    <col min="11272" max="11272" width="1.453125" style="2" customWidth="1"/>
    <col min="11273" max="11273" width="5.54296875" style="2" customWidth="1"/>
    <col min="11274" max="11274" width="1.453125" style="2" customWidth="1"/>
    <col min="11275" max="11275" width="5.54296875" style="2" customWidth="1"/>
    <col min="11276" max="11276" width="1.453125" style="2" customWidth="1"/>
    <col min="11277" max="11277" width="5.54296875" style="2" customWidth="1"/>
    <col min="11278" max="11278" width="1.453125" style="2" customWidth="1"/>
    <col min="11279" max="11279" width="5.54296875" style="2" customWidth="1"/>
    <col min="11280" max="11280" width="1.453125" style="2" customWidth="1"/>
    <col min="11281" max="11281" width="5.54296875" style="2" customWidth="1"/>
    <col min="11282" max="11282" width="1.453125" style="2" customWidth="1"/>
    <col min="11283" max="11283" width="5.54296875" style="2" customWidth="1"/>
    <col min="11284" max="11284" width="1.453125" style="2" customWidth="1"/>
    <col min="11285" max="11285" width="5.54296875" style="2" customWidth="1"/>
    <col min="11286" max="11286" width="1.453125" style="2" customWidth="1"/>
    <col min="11287" max="11287" width="5.54296875" style="2" customWidth="1"/>
    <col min="11288" max="11288" width="1.453125" style="2" customWidth="1"/>
    <col min="11289" max="11289" width="5.54296875" style="2" customWidth="1"/>
    <col min="11290" max="11290" width="1.453125" style="2" customWidth="1"/>
    <col min="11291" max="11291" width="5.54296875" style="2" customWidth="1"/>
    <col min="11292" max="11292" width="1.453125" style="2" customWidth="1"/>
    <col min="11293" max="11293" width="5.54296875" style="2" customWidth="1"/>
    <col min="11294" max="11294" width="1.453125" style="2" customWidth="1"/>
    <col min="11295" max="11295" width="5.54296875" style="2" customWidth="1"/>
    <col min="11296" max="11296" width="1.453125" style="2" customWidth="1"/>
    <col min="11297" max="11297" width="5.54296875" style="2" customWidth="1"/>
    <col min="11298" max="11298" width="1.453125" style="2" customWidth="1"/>
    <col min="11299" max="11299" width="5.54296875" style="2" customWidth="1"/>
    <col min="11300" max="11300" width="1.453125" style="2" customWidth="1"/>
    <col min="11301" max="11301" width="5.54296875" style="2" customWidth="1"/>
    <col min="11302" max="11302" width="1.453125" style="2" customWidth="1"/>
    <col min="11303" max="11303" width="5.54296875" style="2" customWidth="1"/>
    <col min="11304" max="11304" width="1.453125" style="2" customWidth="1"/>
    <col min="11305" max="11305" width="5.54296875" style="2" customWidth="1"/>
    <col min="11306" max="11306" width="1.453125" style="2" customWidth="1"/>
    <col min="11307" max="11307" width="5.54296875" style="2" customWidth="1"/>
    <col min="11308" max="11308" width="1.453125" style="2" customWidth="1"/>
    <col min="11309" max="11309" width="5.54296875" style="2" customWidth="1"/>
    <col min="11310" max="11310" width="1.453125" style="2" customWidth="1"/>
    <col min="11311" max="11311" width="5.54296875" style="2" customWidth="1"/>
    <col min="11312" max="11312" width="1.453125" style="2" customWidth="1"/>
    <col min="11313" max="11470" width="9.1796875" style="2"/>
    <col min="11471" max="11472" width="0" style="2" hidden="1" customWidth="1"/>
    <col min="11473" max="11473" width="8.54296875" style="2" customWidth="1"/>
    <col min="11474" max="11474" width="31.81640625" style="2" customWidth="1"/>
    <col min="11475" max="11475" width="8.453125" style="2" customWidth="1"/>
    <col min="11476" max="11476" width="6.54296875" style="2" customWidth="1"/>
    <col min="11477" max="11477" width="1.453125" style="2" customWidth="1"/>
    <col min="11478" max="11478" width="6.54296875" style="2" customWidth="1"/>
    <col min="11479" max="11479" width="1.453125" style="2" customWidth="1"/>
    <col min="11480" max="11480" width="6.54296875" style="2" customWidth="1"/>
    <col min="11481" max="11481" width="1.453125" style="2" customWidth="1"/>
    <col min="11482" max="11482" width="6.54296875" style="2" customWidth="1"/>
    <col min="11483" max="11483" width="1.453125" style="2" customWidth="1"/>
    <col min="11484" max="11484" width="6.54296875" style="2" customWidth="1"/>
    <col min="11485" max="11485" width="1.453125" style="2" customWidth="1"/>
    <col min="11486" max="11486" width="6.453125" style="2" customWidth="1"/>
    <col min="11487" max="11487" width="1.453125" style="2" customWidth="1"/>
    <col min="11488" max="11488" width="6.54296875" style="2" customWidth="1"/>
    <col min="11489" max="11489" width="1.453125" style="2" customWidth="1"/>
    <col min="11490" max="11490" width="6.54296875" style="2" customWidth="1"/>
    <col min="11491" max="11491" width="1.453125" style="2" customWidth="1"/>
    <col min="11492" max="11492" width="6.54296875" style="2" customWidth="1"/>
    <col min="11493" max="11493" width="1.453125" style="2" customWidth="1"/>
    <col min="11494" max="11494" width="6.54296875" style="2" customWidth="1"/>
    <col min="11495" max="11495" width="1.453125" style="2" customWidth="1"/>
    <col min="11496" max="11496" width="6.54296875" style="2" customWidth="1"/>
    <col min="11497" max="11497" width="1.453125" style="2" customWidth="1"/>
    <col min="11498" max="11498" width="6.54296875" style="2" customWidth="1"/>
    <col min="11499" max="11499" width="1.453125" style="2" customWidth="1"/>
    <col min="11500" max="11500" width="6.54296875" style="2" customWidth="1"/>
    <col min="11501" max="11501" width="1.453125" style="2" customWidth="1"/>
    <col min="11502" max="11502" width="6.54296875" style="2" customWidth="1"/>
    <col min="11503" max="11503" width="1.453125" style="2" customWidth="1"/>
    <col min="11504" max="11504" width="6.54296875" style="2" customWidth="1"/>
    <col min="11505" max="11505" width="1.453125" style="2" customWidth="1"/>
    <col min="11506" max="11506" width="6.54296875" style="2" customWidth="1"/>
    <col min="11507" max="11507" width="1.453125" style="2" customWidth="1"/>
    <col min="11508" max="11508" width="6.54296875" style="2" customWidth="1"/>
    <col min="11509" max="11509" width="1.453125" style="2" customWidth="1"/>
    <col min="11510" max="11510" width="6.54296875" style="2" customWidth="1"/>
    <col min="11511" max="11511" width="1.453125" style="2" customWidth="1"/>
    <col min="11512" max="11512" width="6.54296875" style="2" customWidth="1"/>
    <col min="11513" max="11513" width="1.453125" style="2" customWidth="1"/>
    <col min="11514" max="11514" width="6.54296875" style="2" customWidth="1"/>
    <col min="11515" max="11515" width="1.453125" style="2" customWidth="1"/>
    <col min="11516" max="11516" width="6.54296875" style="2" customWidth="1"/>
    <col min="11517" max="11517" width="1.453125" style="2" customWidth="1"/>
    <col min="11518" max="11518" width="6.54296875" style="2" customWidth="1"/>
    <col min="11519" max="11519" width="1.453125" style="2" customWidth="1"/>
    <col min="11520" max="11520" width="0.1796875" style="2" customWidth="1"/>
    <col min="11521" max="11521" width="3.453125" style="2" customWidth="1"/>
    <col min="11522" max="11522" width="5.453125" style="2" customWidth="1"/>
    <col min="11523" max="11523" width="42.453125" style="2" customWidth="1"/>
    <col min="11524" max="11524" width="8" style="2" customWidth="1"/>
    <col min="11525" max="11525" width="6.453125" style="2" customWidth="1"/>
    <col min="11526" max="11526" width="1.453125" style="2" customWidth="1"/>
    <col min="11527" max="11527" width="6.453125" style="2" customWidth="1"/>
    <col min="11528" max="11528" width="1.453125" style="2" customWidth="1"/>
    <col min="11529" max="11529" width="5.54296875" style="2" customWidth="1"/>
    <col min="11530" max="11530" width="1.453125" style="2" customWidth="1"/>
    <col min="11531" max="11531" width="5.54296875" style="2" customWidth="1"/>
    <col min="11532" max="11532" width="1.453125" style="2" customWidth="1"/>
    <col min="11533" max="11533" width="5.54296875" style="2" customWidth="1"/>
    <col min="11534" max="11534" width="1.453125" style="2" customWidth="1"/>
    <col min="11535" max="11535" width="5.54296875" style="2" customWidth="1"/>
    <col min="11536" max="11536" width="1.453125" style="2" customWidth="1"/>
    <col min="11537" max="11537" width="5.54296875" style="2" customWidth="1"/>
    <col min="11538" max="11538" width="1.453125" style="2" customWidth="1"/>
    <col min="11539" max="11539" width="5.54296875" style="2" customWidth="1"/>
    <col min="11540" max="11540" width="1.453125" style="2" customWidth="1"/>
    <col min="11541" max="11541" width="5.54296875" style="2" customWidth="1"/>
    <col min="11542" max="11542" width="1.453125" style="2" customWidth="1"/>
    <col min="11543" max="11543" width="5.54296875" style="2" customWidth="1"/>
    <col min="11544" max="11544" width="1.453125" style="2" customWidth="1"/>
    <col min="11545" max="11545" width="5.54296875" style="2" customWidth="1"/>
    <col min="11546" max="11546" width="1.453125" style="2" customWidth="1"/>
    <col min="11547" max="11547" width="5.54296875" style="2" customWidth="1"/>
    <col min="11548" max="11548" width="1.453125" style="2" customWidth="1"/>
    <col min="11549" max="11549" width="5.54296875" style="2" customWidth="1"/>
    <col min="11550" max="11550" width="1.453125" style="2" customWidth="1"/>
    <col min="11551" max="11551" width="5.54296875" style="2" customWidth="1"/>
    <col min="11552" max="11552" width="1.453125" style="2" customWidth="1"/>
    <col min="11553" max="11553" width="5.54296875" style="2" customWidth="1"/>
    <col min="11554" max="11554" width="1.453125" style="2" customWidth="1"/>
    <col min="11555" max="11555" width="5.54296875" style="2" customWidth="1"/>
    <col min="11556" max="11556" width="1.453125" style="2" customWidth="1"/>
    <col min="11557" max="11557" width="5.54296875" style="2" customWidth="1"/>
    <col min="11558" max="11558" width="1.453125" style="2" customWidth="1"/>
    <col min="11559" max="11559" width="5.54296875" style="2" customWidth="1"/>
    <col min="11560" max="11560" width="1.453125" style="2" customWidth="1"/>
    <col min="11561" max="11561" width="5.54296875" style="2" customWidth="1"/>
    <col min="11562" max="11562" width="1.453125" style="2" customWidth="1"/>
    <col min="11563" max="11563" width="5.54296875" style="2" customWidth="1"/>
    <col min="11564" max="11564" width="1.453125" style="2" customWidth="1"/>
    <col min="11565" max="11565" width="5.54296875" style="2" customWidth="1"/>
    <col min="11566" max="11566" width="1.453125" style="2" customWidth="1"/>
    <col min="11567" max="11567" width="5.54296875" style="2" customWidth="1"/>
    <col min="11568" max="11568" width="1.453125" style="2" customWidth="1"/>
    <col min="11569" max="11726" width="9.1796875" style="2"/>
    <col min="11727" max="11728" width="0" style="2" hidden="1" customWidth="1"/>
    <col min="11729" max="11729" width="8.54296875" style="2" customWidth="1"/>
    <col min="11730" max="11730" width="31.81640625" style="2" customWidth="1"/>
    <col min="11731" max="11731" width="8.453125" style="2" customWidth="1"/>
    <col min="11732" max="11732" width="6.54296875" style="2" customWidth="1"/>
    <col min="11733" max="11733" width="1.453125" style="2" customWidth="1"/>
    <col min="11734" max="11734" width="6.54296875" style="2" customWidth="1"/>
    <col min="11735" max="11735" width="1.453125" style="2" customWidth="1"/>
    <col min="11736" max="11736" width="6.54296875" style="2" customWidth="1"/>
    <col min="11737" max="11737" width="1.453125" style="2" customWidth="1"/>
    <col min="11738" max="11738" width="6.54296875" style="2" customWidth="1"/>
    <col min="11739" max="11739" width="1.453125" style="2" customWidth="1"/>
    <col min="11740" max="11740" width="6.54296875" style="2" customWidth="1"/>
    <col min="11741" max="11741" width="1.453125" style="2" customWidth="1"/>
    <col min="11742" max="11742" width="6.453125" style="2" customWidth="1"/>
    <col min="11743" max="11743" width="1.453125" style="2" customWidth="1"/>
    <col min="11744" max="11744" width="6.54296875" style="2" customWidth="1"/>
    <col min="11745" max="11745" width="1.453125" style="2" customWidth="1"/>
    <col min="11746" max="11746" width="6.54296875" style="2" customWidth="1"/>
    <col min="11747" max="11747" width="1.453125" style="2" customWidth="1"/>
    <col min="11748" max="11748" width="6.54296875" style="2" customWidth="1"/>
    <col min="11749" max="11749" width="1.453125" style="2" customWidth="1"/>
    <col min="11750" max="11750" width="6.54296875" style="2" customWidth="1"/>
    <col min="11751" max="11751" width="1.453125" style="2" customWidth="1"/>
    <col min="11752" max="11752" width="6.54296875" style="2" customWidth="1"/>
    <col min="11753" max="11753" width="1.453125" style="2" customWidth="1"/>
    <col min="11754" max="11754" width="6.54296875" style="2" customWidth="1"/>
    <col min="11755" max="11755" width="1.453125" style="2" customWidth="1"/>
    <col min="11756" max="11756" width="6.54296875" style="2" customWidth="1"/>
    <col min="11757" max="11757" width="1.453125" style="2" customWidth="1"/>
    <col min="11758" max="11758" width="6.54296875" style="2" customWidth="1"/>
    <col min="11759" max="11759" width="1.453125" style="2" customWidth="1"/>
    <col min="11760" max="11760" width="6.54296875" style="2" customWidth="1"/>
    <col min="11761" max="11761" width="1.453125" style="2" customWidth="1"/>
    <col min="11762" max="11762" width="6.54296875" style="2" customWidth="1"/>
    <col min="11763" max="11763" width="1.453125" style="2" customWidth="1"/>
    <col min="11764" max="11764" width="6.54296875" style="2" customWidth="1"/>
    <col min="11765" max="11765" width="1.453125" style="2" customWidth="1"/>
    <col min="11766" max="11766" width="6.54296875" style="2" customWidth="1"/>
    <col min="11767" max="11767" width="1.453125" style="2" customWidth="1"/>
    <col min="11768" max="11768" width="6.54296875" style="2" customWidth="1"/>
    <col min="11769" max="11769" width="1.453125" style="2" customWidth="1"/>
    <col min="11770" max="11770" width="6.54296875" style="2" customWidth="1"/>
    <col min="11771" max="11771" width="1.453125" style="2" customWidth="1"/>
    <col min="11772" max="11772" width="6.54296875" style="2" customWidth="1"/>
    <col min="11773" max="11773" width="1.453125" style="2" customWidth="1"/>
    <col min="11774" max="11774" width="6.54296875" style="2" customWidth="1"/>
    <col min="11775" max="11775" width="1.453125" style="2" customWidth="1"/>
    <col min="11776" max="11776" width="0.1796875" style="2" customWidth="1"/>
    <col min="11777" max="11777" width="3.453125" style="2" customWidth="1"/>
    <col min="11778" max="11778" width="5.453125" style="2" customWidth="1"/>
    <col min="11779" max="11779" width="42.453125" style="2" customWidth="1"/>
    <col min="11780" max="11780" width="8" style="2" customWidth="1"/>
    <col min="11781" max="11781" width="6.453125" style="2" customWidth="1"/>
    <col min="11782" max="11782" width="1.453125" style="2" customWidth="1"/>
    <col min="11783" max="11783" width="6.453125" style="2" customWidth="1"/>
    <col min="11784" max="11784" width="1.453125" style="2" customWidth="1"/>
    <col min="11785" max="11785" width="5.54296875" style="2" customWidth="1"/>
    <col min="11786" max="11786" width="1.453125" style="2" customWidth="1"/>
    <col min="11787" max="11787" width="5.54296875" style="2" customWidth="1"/>
    <col min="11788" max="11788" width="1.453125" style="2" customWidth="1"/>
    <col min="11789" max="11789" width="5.54296875" style="2" customWidth="1"/>
    <col min="11790" max="11790" width="1.453125" style="2" customWidth="1"/>
    <col min="11791" max="11791" width="5.54296875" style="2" customWidth="1"/>
    <col min="11792" max="11792" width="1.453125" style="2" customWidth="1"/>
    <col min="11793" max="11793" width="5.54296875" style="2" customWidth="1"/>
    <col min="11794" max="11794" width="1.453125" style="2" customWidth="1"/>
    <col min="11795" max="11795" width="5.54296875" style="2" customWidth="1"/>
    <col min="11796" max="11796" width="1.453125" style="2" customWidth="1"/>
    <col min="11797" max="11797" width="5.54296875" style="2" customWidth="1"/>
    <col min="11798" max="11798" width="1.453125" style="2" customWidth="1"/>
    <col min="11799" max="11799" width="5.54296875" style="2" customWidth="1"/>
    <col min="11800" max="11800" width="1.453125" style="2" customWidth="1"/>
    <col min="11801" max="11801" width="5.54296875" style="2" customWidth="1"/>
    <col min="11802" max="11802" width="1.453125" style="2" customWidth="1"/>
    <col min="11803" max="11803" width="5.54296875" style="2" customWidth="1"/>
    <col min="11804" max="11804" width="1.453125" style="2" customWidth="1"/>
    <col min="11805" max="11805" width="5.54296875" style="2" customWidth="1"/>
    <col min="11806" max="11806" width="1.453125" style="2" customWidth="1"/>
    <col min="11807" max="11807" width="5.54296875" style="2" customWidth="1"/>
    <col min="11808" max="11808" width="1.453125" style="2" customWidth="1"/>
    <col min="11809" max="11809" width="5.54296875" style="2" customWidth="1"/>
    <col min="11810" max="11810" width="1.453125" style="2" customWidth="1"/>
    <col min="11811" max="11811" width="5.54296875" style="2" customWidth="1"/>
    <col min="11812" max="11812" width="1.453125" style="2" customWidth="1"/>
    <col min="11813" max="11813" width="5.54296875" style="2" customWidth="1"/>
    <col min="11814" max="11814" width="1.453125" style="2" customWidth="1"/>
    <col min="11815" max="11815" width="5.54296875" style="2" customWidth="1"/>
    <col min="11816" max="11816" width="1.453125" style="2" customWidth="1"/>
    <col min="11817" max="11817" width="5.54296875" style="2" customWidth="1"/>
    <col min="11818" max="11818" width="1.453125" style="2" customWidth="1"/>
    <col min="11819" max="11819" width="5.54296875" style="2" customWidth="1"/>
    <col min="11820" max="11820" width="1.453125" style="2" customWidth="1"/>
    <col min="11821" max="11821" width="5.54296875" style="2" customWidth="1"/>
    <col min="11822" max="11822" width="1.453125" style="2" customWidth="1"/>
    <col min="11823" max="11823" width="5.54296875" style="2" customWidth="1"/>
    <col min="11824" max="11824" width="1.453125" style="2" customWidth="1"/>
    <col min="11825" max="11982" width="9.1796875" style="2"/>
    <col min="11983" max="11984" width="0" style="2" hidden="1" customWidth="1"/>
    <col min="11985" max="11985" width="8.54296875" style="2" customWidth="1"/>
    <col min="11986" max="11986" width="31.81640625" style="2" customWidth="1"/>
    <col min="11987" max="11987" width="8.453125" style="2" customWidth="1"/>
    <col min="11988" max="11988" width="6.54296875" style="2" customWidth="1"/>
    <col min="11989" max="11989" width="1.453125" style="2" customWidth="1"/>
    <col min="11990" max="11990" width="6.54296875" style="2" customWidth="1"/>
    <col min="11991" max="11991" width="1.453125" style="2" customWidth="1"/>
    <col min="11992" max="11992" width="6.54296875" style="2" customWidth="1"/>
    <col min="11993" max="11993" width="1.453125" style="2" customWidth="1"/>
    <col min="11994" max="11994" width="6.54296875" style="2" customWidth="1"/>
    <col min="11995" max="11995" width="1.453125" style="2" customWidth="1"/>
    <col min="11996" max="11996" width="6.54296875" style="2" customWidth="1"/>
    <col min="11997" max="11997" width="1.453125" style="2" customWidth="1"/>
    <col min="11998" max="11998" width="6.453125" style="2" customWidth="1"/>
    <col min="11999" max="11999" width="1.453125" style="2" customWidth="1"/>
    <col min="12000" max="12000" width="6.54296875" style="2" customWidth="1"/>
    <col min="12001" max="12001" width="1.453125" style="2" customWidth="1"/>
    <col min="12002" max="12002" width="6.54296875" style="2" customWidth="1"/>
    <col min="12003" max="12003" width="1.453125" style="2" customWidth="1"/>
    <col min="12004" max="12004" width="6.54296875" style="2" customWidth="1"/>
    <col min="12005" max="12005" width="1.453125" style="2" customWidth="1"/>
    <col min="12006" max="12006" width="6.54296875" style="2" customWidth="1"/>
    <col min="12007" max="12007" width="1.453125" style="2" customWidth="1"/>
    <col min="12008" max="12008" width="6.54296875" style="2" customWidth="1"/>
    <col min="12009" max="12009" width="1.453125" style="2" customWidth="1"/>
    <col min="12010" max="12010" width="6.54296875" style="2" customWidth="1"/>
    <col min="12011" max="12011" width="1.453125" style="2" customWidth="1"/>
    <col min="12012" max="12012" width="6.54296875" style="2" customWidth="1"/>
    <col min="12013" max="12013" width="1.453125" style="2" customWidth="1"/>
    <col min="12014" max="12014" width="6.54296875" style="2" customWidth="1"/>
    <col min="12015" max="12015" width="1.453125" style="2" customWidth="1"/>
    <col min="12016" max="12016" width="6.54296875" style="2" customWidth="1"/>
    <col min="12017" max="12017" width="1.453125" style="2" customWidth="1"/>
    <col min="12018" max="12018" width="6.54296875" style="2" customWidth="1"/>
    <col min="12019" max="12019" width="1.453125" style="2" customWidth="1"/>
    <col min="12020" max="12020" width="6.54296875" style="2" customWidth="1"/>
    <col min="12021" max="12021" width="1.453125" style="2" customWidth="1"/>
    <col min="12022" max="12022" width="6.54296875" style="2" customWidth="1"/>
    <col min="12023" max="12023" width="1.453125" style="2" customWidth="1"/>
    <col min="12024" max="12024" width="6.54296875" style="2" customWidth="1"/>
    <col min="12025" max="12025" width="1.453125" style="2" customWidth="1"/>
    <col min="12026" max="12026" width="6.54296875" style="2" customWidth="1"/>
    <col min="12027" max="12027" width="1.453125" style="2" customWidth="1"/>
    <col min="12028" max="12028" width="6.54296875" style="2" customWidth="1"/>
    <col min="12029" max="12029" width="1.453125" style="2" customWidth="1"/>
    <col min="12030" max="12030" width="6.54296875" style="2" customWidth="1"/>
    <col min="12031" max="12031" width="1.453125" style="2" customWidth="1"/>
    <col min="12032" max="12032" width="0.1796875" style="2" customWidth="1"/>
    <col min="12033" max="12033" width="3.453125" style="2" customWidth="1"/>
    <col min="12034" max="12034" width="5.453125" style="2" customWidth="1"/>
    <col min="12035" max="12035" width="42.453125" style="2" customWidth="1"/>
    <col min="12036" max="12036" width="8" style="2" customWidth="1"/>
    <col min="12037" max="12037" width="6.453125" style="2" customWidth="1"/>
    <col min="12038" max="12038" width="1.453125" style="2" customWidth="1"/>
    <col min="12039" max="12039" width="6.453125" style="2" customWidth="1"/>
    <col min="12040" max="12040" width="1.453125" style="2" customWidth="1"/>
    <col min="12041" max="12041" width="5.54296875" style="2" customWidth="1"/>
    <col min="12042" max="12042" width="1.453125" style="2" customWidth="1"/>
    <col min="12043" max="12043" width="5.54296875" style="2" customWidth="1"/>
    <col min="12044" max="12044" width="1.453125" style="2" customWidth="1"/>
    <col min="12045" max="12045" width="5.54296875" style="2" customWidth="1"/>
    <col min="12046" max="12046" width="1.453125" style="2" customWidth="1"/>
    <col min="12047" max="12047" width="5.54296875" style="2" customWidth="1"/>
    <col min="12048" max="12048" width="1.453125" style="2" customWidth="1"/>
    <col min="12049" max="12049" width="5.54296875" style="2" customWidth="1"/>
    <col min="12050" max="12050" width="1.453125" style="2" customWidth="1"/>
    <col min="12051" max="12051" width="5.54296875" style="2" customWidth="1"/>
    <col min="12052" max="12052" width="1.453125" style="2" customWidth="1"/>
    <col min="12053" max="12053" width="5.54296875" style="2" customWidth="1"/>
    <col min="12054" max="12054" width="1.453125" style="2" customWidth="1"/>
    <col min="12055" max="12055" width="5.54296875" style="2" customWidth="1"/>
    <col min="12056" max="12056" width="1.453125" style="2" customWidth="1"/>
    <col min="12057" max="12057" width="5.54296875" style="2" customWidth="1"/>
    <col min="12058" max="12058" width="1.453125" style="2" customWidth="1"/>
    <col min="12059" max="12059" width="5.54296875" style="2" customWidth="1"/>
    <col min="12060" max="12060" width="1.453125" style="2" customWidth="1"/>
    <col min="12061" max="12061" width="5.54296875" style="2" customWidth="1"/>
    <col min="12062" max="12062" width="1.453125" style="2" customWidth="1"/>
    <col min="12063" max="12063" width="5.54296875" style="2" customWidth="1"/>
    <col min="12064" max="12064" width="1.453125" style="2" customWidth="1"/>
    <col min="12065" max="12065" width="5.54296875" style="2" customWidth="1"/>
    <col min="12066" max="12066" width="1.453125" style="2" customWidth="1"/>
    <col min="12067" max="12067" width="5.54296875" style="2" customWidth="1"/>
    <col min="12068" max="12068" width="1.453125" style="2" customWidth="1"/>
    <col min="12069" max="12069" width="5.54296875" style="2" customWidth="1"/>
    <col min="12070" max="12070" width="1.453125" style="2" customWidth="1"/>
    <col min="12071" max="12071" width="5.54296875" style="2" customWidth="1"/>
    <col min="12072" max="12072" width="1.453125" style="2" customWidth="1"/>
    <col min="12073" max="12073" width="5.54296875" style="2" customWidth="1"/>
    <col min="12074" max="12074" width="1.453125" style="2" customWidth="1"/>
    <col min="12075" max="12075" width="5.54296875" style="2" customWidth="1"/>
    <col min="12076" max="12076" width="1.453125" style="2" customWidth="1"/>
    <col min="12077" max="12077" width="5.54296875" style="2" customWidth="1"/>
    <col min="12078" max="12078" width="1.453125" style="2" customWidth="1"/>
    <col min="12079" max="12079" width="5.54296875" style="2" customWidth="1"/>
    <col min="12080" max="12080" width="1.453125" style="2" customWidth="1"/>
    <col min="12081" max="12238" width="9.1796875" style="2"/>
    <col min="12239" max="12240" width="0" style="2" hidden="1" customWidth="1"/>
    <col min="12241" max="12241" width="8.54296875" style="2" customWidth="1"/>
    <col min="12242" max="12242" width="31.81640625" style="2" customWidth="1"/>
    <col min="12243" max="12243" width="8.453125" style="2" customWidth="1"/>
    <col min="12244" max="12244" width="6.54296875" style="2" customWidth="1"/>
    <col min="12245" max="12245" width="1.453125" style="2" customWidth="1"/>
    <col min="12246" max="12246" width="6.54296875" style="2" customWidth="1"/>
    <col min="12247" max="12247" width="1.453125" style="2" customWidth="1"/>
    <col min="12248" max="12248" width="6.54296875" style="2" customWidth="1"/>
    <col min="12249" max="12249" width="1.453125" style="2" customWidth="1"/>
    <col min="12250" max="12250" width="6.54296875" style="2" customWidth="1"/>
    <col min="12251" max="12251" width="1.453125" style="2" customWidth="1"/>
    <col min="12252" max="12252" width="6.54296875" style="2" customWidth="1"/>
    <col min="12253" max="12253" width="1.453125" style="2" customWidth="1"/>
    <col min="12254" max="12254" width="6.453125" style="2" customWidth="1"/>
    <col min="12255" max="12255" width="1.453125" style="2" customWidth="1"/>
    <col min="12256" max="12256" width="6.54296875" style="2" customWidth="1"/>
    <col min="12257" max="12257" width="1.453125" style="2" customWidth="1"/>
    <col min="12258" max="12258" width="6.54296875" style="2" customWidth="1"/>
    <col min="12259" max="12259" width="1.453125" style="2" customWidth="1"/>
    <col min="12260" max="12260" width="6.54296875" style="2" customWidth="1"/>
    <col min="12261" max="12261" width="1.453125" style="2" customWidth="1"/>
    <col min="12262" max="12262" width="6.54296875" style="2" customWidth="1"/>
    <col min="12263" max="12263" width="1.453125" style="2" customWidth="1"/>
    <col min="12264" max="12264" width="6.54296875" style="2" customWidth="1"/>
    <col min="12265" max="12265" width="1.453125" style="2" customWidth="1"/>
    <col min="12266" max="12266" width="6.54296875" style="2" customWidth="1"/>
    <col min="12267" max="12267" width="1.453125" style="2" customWidth="1"/>
    <col min="12268" max="12268" width="6.54296875" style="2" customWidth="1"/>
    <col min="12269" max="12269" width="1.453125" style="2" customWidth="1"/>
    <col min="12270" max="12270" width="6.54296875" style="2" customWidth="1"/>
    <col min="12271" max="12271" width="1.453125" style="2" customWidth="1"/>
    <col min="12272" max="12272" width="6.54296875" style="2" customWidth="1"/>
    <col min="12273" max="12273" width="1.453125" style="2" customWidth="1"/>
    <col min="12274" max="12274" width="6.54296875" style="2" customWidth="1"/>
    <col min="12275" max="12275" width="1.453125" style="2" customWidth="1"/>
    <col min="12276" max="12276" width="6.54296875" style="2" customWidth="1"/>
    <col min="12277" max="12277" width="1.453125" style="2" customWidth="1"/>
    <col min="12278" max="12278" width="6.54296875" style="2" customWidth="1"/>
    <col min="12279" max="12279" width="1.453125" style="2" customWidth="1"/>
    <col min="12280" max="12280" width="6.54296875" style="2" customWidth="1"/>
    <col min="12281" max="12281" width="1.453125" style="2" customWidth="1"/>
    <col min="12282" max="12282" width="6.54296875" style="2" customWidth="1"/>
    <col min="12283" max="12283" width="1.453125" style="2" customWidth="1"/>
    <col min="12284" max="12284" width="6.54296875" style="2" customWidth="1"/>
    <col min="12285" max="12285" width="1.453125" style="2" customWidth="1"/>
    <col min="12286" max="12286" width="6.54296875" style="2" customWidth="1"/>
    <col min="12287" max="12287" width="1.453125" style="2" customWidth="1"/>
    <col min="12288" max="12288" width="0.1796875" style="2" customWidth="1"/>
    <col min="12289" max="12289" width="3.453125" style="2" customWidth="1"/>
    <col min="12290" max="12290" width="5.453125" style="2" customWidth="1"/>
    <col min="12291" max="12291" width="42.453125" style="2" customWidth="1"/>
    <col min="12292" max="12292" width="8" style="2" customWidth="1"/>
    <col min="12293" max="12293" width="6.453125" style="2" customWidth="1"/>
    <col min="12294" max="12294" width="1.453125" style="2" customWidth="1"/>
    <col min="12295" max="12295" width="6.453125" style="2" customWidth="1"/>
    <col min="12296" max="12296" width="1.453125" style="2" customWidth="1"/>
    <col min="12297" max="12297" width="5.54296875" style="2" customWidth="1"/>
    <col min="12298" max="12298" width="1.453125" style="2" customWidth="1"/>
    <col min="12299" max="12299" width="5.54296875" style="2" customWidth="1"/>
    <col min="12300" max="12300" width="1.453125" style="2" customWidth="1"/>
    <col min="12301" max="12301" width="5.54296875" style="2" customWidth="1"/>
    <col min="12302" max="12302" width="1.453125" style="2" customWidth="1"/>
    <col min="12303" max="12303" width="5.54296875" style="2" customWidth="1"/>
    <col min="12304" max="12304" width="1.453125" style="2" customWidth="1"/>
    <col min="12305" max="12305" width="5.54296875" style="2" customWidth="1"/>
    <col min="12306" max="12306" width="1.453125" style="2" customWidth="1"/>
    <col min="12307" max="12307" width="5.54296875" style="2" customWidth="1"/>
    <col min="12308" max="12308" width="1.453125" style="2" customWidth="1"/>
    <col min="12309" max="12309" width="5.54296875" style="2" customWidth="1"/>
    <col min="12310" max="12310" width="1.453125" style="2" customWidth="1"/>
    <col min="12311" max="12311" width="5.54296875" style="2" customWidth="1"/>
    <col min="12312" max="12312" width="1.453125" style="2" customWidth="1"/>
    <col min="12313" max="12313" width="5.54296875" style="2" customWidth="1"/>
    <col min="12314" max="12314" width="1.453125" style="2" customWidth="1"/>
    <col min="12315" max="12315" width="5.54296875" style="2" customWidth="1"/>
    <col min="12316" max="12316" width="1.453125" style="2" customWidth="1"/>
    <col min="12317" max="12317" width="5.54296875" style="2" customWidth="1"/>
    <col min="12318" max="12318" width="1.453125" style="2" customWidth="1"/>
    <col min="12319" max="12319" width="5.54296875" style="2" customWidth="1"/>
    <col min="12320" max="12320" width="1.453125" style="2" customWidth="1"/>
    <col min="12321" max="12321" width="5.54296875" style="2" customWidth="1"/>
    <col min="12322" max="12322" width="1.453125" style="2" customWidth="1"/>
    <col min="12323" max="12323" width="5.54296875" style="2" customWidth="1"/>
    <col min="12324" max="12324" width="1.453125" style="2" customWidth="1"/>
    <col min="12325" max="12325" width="5.54296875" style="2" customWidth="1"/>
    <col min="12326" max="12326" width="1.453125" style="2" customWidth="1"/>
    <col min="12327" max="12327" width="5.54296875" style="2" customWidth="1"/>
    <col min="12328" max="12328" width="1.453125" style="2" customWidth="1"/>
    <col min="12329" max="12329" width="5.54296875" style="2" customWidth="1"/>
    <col min="12330" max="12330" width="1.453125" style="2" customWidth="1"/>
    <col min="12331" max="12331" width="5.54296875" style="2" customWidth="1"/>
    <col min="12332" max="12332" width="1.453125" style="2" customWidth="1"/>
    <col min="12333" max="12333" width="5.54296875" style="2" customWidth="1"/>
    <col min="12334" max="12334" width="1.453125" style="2" customWidth="1"/>
    <col min="12335" max="12335" width="5.54296875" style="2" customWidth="1"/>
    <col min="12336" max="12336" width="1.453125" style="2" customWidth="1"/>
    <col min="12337" max="12494" width="9.1796875" style="2"/>
    <col min="12495" max="12496" width="0" style="2" hidden="1" customWidth="1"/>
    <col min="12497" max="12497" width="8.54296875" style="2" customWidth="1"/>
    <col min="12498" max="12498" width="31.81640625" style="2" customWidth="1"/>
    <col min="12499" max="12499" width="8.453125" style="2" customWidth="1"/>
    <col min="12500" max="12500" width="6.54296875" style="2" customWidth="1"/>
    <col min="12501" max="12501" width="1.453125" style="2" customWidth="1"/>
    <col min="12502" max="12502" width="6.54296875" style="2" customWidth="1"/>
    <col min="12503" max="12503" width="1.453125" style="2" customWidth="1"/>
    <col min="12504" max="12504" width="6.54296875" style="2" customWidth="1"/>
    <col min="12505" max="12505" width="1.453125" style="2" customWidth="1"/>
    <col min="12506" max="12506" width="6.54296875" style="2" customWidth="1"/>
    <col min="12507" max="12507" width="1.453125" style="2" customWidth="1"/>
    <col min="12508" max="12508" width="6.54296875" style="2" customWidth="1"/>
    <col min="12509" max="12509" width="1.453125" style="2" customWidth="1"/>
    <col min="12510" max="12510" width="6.453125" style="2" customWidth="1"/>
    <col min="12511" max="12511" width="1.453125" style="2" customWidth="1"/>
    <col min="12512" max="12512" width="6.54296875" style="2" customWidth="1"/>
    <col min="12513" max="12513" width="1.453125" style="2" customWidth="1"/>
    <col min="12514" max="12514" width="6.54296875" style="2" customWidth="1"/>
    <col min="12515" max="12515" width="1.453125" style="2" customWidth="1"/>
    <col min="12516" max="12516" width="6.54296875" style="2" customWidth="1"/>
    <col min="12517" max="12517" width="1.453125" style="2" customWidth="1"/>
    <col min="12518" max="12518" width="6.54296875" style="2" customWidth="1"/>
    <col min="12519" max="12519" width="1.453125" style="2" customWidth="1"/>
    <col min="12520" max="12520" width="6.54296875" style="2" customWidth="1"/>
    <col min="12521" max="12521" width="1.453125" style="2" customWidth="1"/>
    <col min="12522" max="12522" width="6.54296875" style="2" customWidth="1"/>
    <col min="12523" max="12523" width="1.453125" style="2" customWidth="1"/>
    <col min="12524" max="12524" width="6.54296875" style="2" customWidth="1"/>
    <col min="12525" max="12525" width="1.453125" style="2" customWidth="1"/>
    <col min="12526" max="12526" width="6.54296875" style="2" customWidth="1"/>
    <col min="12527" max="12527" width="1.453125" style="2" customWidth="1"/>
    <col min="12528" max="12528" width="6.54296875" style="2" customWidth="1"/>
    <col min="12529" max="12529" width="1.453125" style="2" customWidth="1"/>
    <col min="12530" max="12530" width="6.54296875" style="2" customWidth="1"/>
    <col min="12531" max="12531" width="1.453125" style="2" customWidth="1"/>
    <col min="12532" max="12532" width="6.54296875" style="2" customWidth="1"/>
    <col min="12533" max="12533" width="1.453125" style="2" customWidth="1"/>
    <col min="12534" max="12534" width="6.54296875" style="2" customWidth="1"/>
    <col min="12535" max="12535" width="1.453125" style="2" customWidth="1"/>
    <col min="12536" max="12536" width="6.54296875" style="2" customWidth="1"/>
    <col min="12537" max="12537" width="1.453125" style="2" customWidth="1"/>
    <col min="12538" max="12538" width="6.54296875" style="2" customWidth="1"/>
    <col min="12539" max="12539" width="1.453125" style="2" customWidth="1"/>
    <col min="12540" max="12540" width="6.54296875" style="2" customWidth="1"/>
    <col min="12541" max="12541" width="1.453125" style="2" customWidth="1"/>
    <col min="12542" max="12542" width="6.54296875" style="2" customWidth="1"/>
    <col min="12543" max="12543" width="1.453125" style="2" customWidth="1"/>
    <col min="12544" max="12544" width="0.1796875" style="2" customWidth="1"/>
    <col min="12545" max="12545" width="3.453125" style="2" customWidth="1"/>
    <col min="12546" max="12546" width="5.453125" style="2" customWidth="1"/>
    <col min="12547" max="12547" width="42.453125" style="2" customWidth="1"/>
    <col min="12548" max="12548" width="8" style="2" customWidth="1"/>
    <col min="12549" max="12549" width="6.453125" style="2" customWidth="1"/>
    <col min="12550" max="12550" width="1.453125" style="2" customWidth="1"/>
    <col min="12551" max="12551" width="6.453125" style="2" customWidth="1"/>
    <col min="12552" max="12552" width="1.453125" style="2" customWidth="1"/>
    <col min="12553" max="12553" width="5.54296875" style="2" customWidth="1"/>
    <col min="12554" max="12554" width="1.453125" style="2" customWidth="1"/>
    <col min="12555" max="12555" width="5.54296875" style="2" customWidth="1"/>
    <col min="12556" max="12556" width="1.453125" style="2" customWidth="1"/>
    <col min="12557" max="12557" width="5.54296875" style="2" customWidth="1"/>
    <col min="12558" max="12558" width="1.453125" style="2" customWidth="1"/>
    <col min="12559" max="12559" width="5.54296875" style="2" customWidth="1"/>
    <col min="12560" max="12560" width="1.453125" style="2" customWidth="1"/>
    <col min="12561" max="12561" width="5.54296875" style="2" customWidth="1"/>
    <col min="12562" max="12562" width="1.453125" style="2" customWidth="1"/>
    <col min="12563" max="12563" width="5.54296875" style="2" customWidth="1"/>
    <col min="12564" max="12564" width="1.453125" style="2" customWidth="1"/>
    <col min="12565" max="12565" width="5.54296875" style="2" customWidth="1"/>
    <col min="12566" max="12566" width="1.453125" style="2" customWidth="1"/>
    <col min="12567" max="12567" width="5.54296875" style="2" customWidth="1"/>
    <col min="12568" max="12568" width="1.453125" style="2" customWidth="1"/>
    <col min="12569" max="12569" width="5.54296875" style="2" customWidth="1"/>
    <col min="12570" max="12570" width="1.453125" style="2" customWidth="1"/>
    <col min="12571" max="12571" width="5.54296875" style="2" customWidth="1"/>
    <col min="12572" max="12572" width="1.453125" style="2" customWidth="1"/>
    <col min="12573" max="12573" width="5.54296875" style="2" customWidth="1"/>
    <col min="12574" max="12574" width="1.453125" style="2" customWidth="1"/>
    <col min="12575" max="12575" width="5.54296875" style="2" customWidth="1"/>
    <col min="12576" max="12576" width="1.453125" style="2" customWidth="1"/>
    <col min="12577" max="12577" width="5.54296875" style="2" customWidth="1"/>
    <col min="12578" max="12578" width="1.453125" style="2" customWidth="1"/>
    <col min="12579" max="12579" width="5.54296875" style="2" customWidth="1"/>
    <col min="12580" max="12580" width="1.453125" style="2" customWidth="1"/>
    <col min="12581" max="12581" width="5.54296875" style="2" customWidth="1"/>
    <col min="12582" max="12582" width="1.453125" style="2" customWidth="1"/>
    <col min="12583" max="12583" width="5.54296875" style="2" customWidth="1"/>
    <col min="12584" max="12584" width="1.453125" style="2" customWidth="1"/>
    <col min="12585" max="12585" width="5.54296875" style="2" customWidth="1"/>
    <col min="12586" max="12586" width="1.453125" style="2" customWidth="1"/>
    <col min="12587" max="12587" width="5.54296875" style="2" customWidth="1"/>
    <col min="12588" max="12588" width="1.453125" style="2" customWidth="1"/>
    <col min="12589" max="12589" width="5.54296875" style="2" customWidth="1"/>
    <col min="12590" max="12590" width="1.453125" style="2" customWidth="1"/>
    <col min="12591" max="12591" width="5.54296875" style="2" customWidth="1"/>
    <col min="12592" max="12592" width="1.453125" style="2" customWidth="1"/>
    <col min="12593" max="12750" width="9.1796875" style="2"/>
    <col min="12751" max="12752" width="0" style="2" hidden="1" customWidth="1"/>
    <col min="12753" max="12753" width="8.54296875" style="2" customWidth="1"/>
    <col min="12754" max="12754" width="31.81640625" style="2" customWidth="1"/>
    <col min="12755" max="12755" width="8.453125" style="2" customWidth="1"/>
    <col min="12756" max="12756" width="6.54296875" style="2" customWidth="1"/>
    <col min="12757" max="12757" width="1.453125" style="2" customWidth="1"/>
    <col min="12758" max="12758" width="6.54296875" style="2" customWidth="1"/>
    <col min="12759" max="12759" width="1.453125" style="2" customWidth="1"/>
    <col min="12760" max="12760" width="6.54296875" style="2" customWidth="1"/>
    <col min="12761" max="12761" width="1.453125" style="2" customWidth="1"/>
    <col min="12762" max="12762" width="6.54296875" style="2" customWidth="1"/>
    <col min="12763" max="12763" width="1.453125" style="2" customWidth="1"/>
    <col min="12764" max="12764" width="6.54296875" style="2" customWidth="1"/>
    <col min="12765" max="12765" width="1.453125" style="2" customWidth="1"/>
    <col min="12766" max="12766" width="6.453125" style="2" customWidth="1"/>
    <col min="12767" max="12767" width="1.453125" style="2" customWidth="1"/>
    <col min="12768" max="12768" width="6.54296875" style="2" customWidth="1"/>
    <col min="12769" max="12769" width="1.453125" style="2" customWidth="1"/>
    <col min="12770" max="12770" width="6.54296875" style="2" customWidth="1"/>
    <col min="12771" max="12771" width="1.453125" style="2" customWidth="1"/>
    <col min="12772" max="12772" width="6.54296875" style="2" customWidth="1"/>
    <col min="12773" max="12773" width="1.453125" style="2" customWidth="1"/>
    <col min="12774" max="12774" width="6.54296875" style="2" customWidth="1"/>
    <col min="12775" max="12775" width="1.453125" style="2" customWidth="1"/>
    <col min="12776" max="12776" width="6.54296875" style="2" customWidth="1"/>
    <col min="12777" max="12777" width="1.453125" style="2" customWidth="1"/>
    <col min="12778" max="12778" width="6.54296875" style="2" customWidth="1"/>
    <col min="12779" max="12779" width="1.453125" style="2" customWidth="1"/>
    <col min="12780" max="12780" width="6.54296875" style="2" customWidth="1"/>
    <col min="12781" max="12781" width="1.453125" style="2" customWidth="1"/>
    <col min="12782" max="12782" width="6.54296875" style="2" customWidth="1"/>
    <col min="12783" max="12783" width="1.453125" style="2" customWidth="1"/>
    <col min="12784" max="12784" width="6.54296875" style="2" customWidth="1"/>
    <col min="12785" max="12785" width="1.453125" style="2" customWidth="1"/>
    <col min="12786" max="12786" width="6.54296875" style="2" customWidth="1"/>
    <col min="12787" max="12787" width="1.453125" style="2" customWidth="1"/>
    <col min="12788" max="12788" width="6.54296875" style="2" customWidth="1"/>
    <col min="12789" max="12789" width="1.453125" style="2" customWidth="1"/>
    <col min="12790" max="12790" width="6.54296875" style="2" customWidth="1"/>
    <col min="12791" max="12791" width="1.453125" style="2" customWidth="1"/>
    <col min="12792" max="12792" width="6.54296875" style="2" customWidth="1"/>
    <col min="12793" max="12793" width="1.453125" style="2" customWidth="1"/>
    <col min="12794" max="12794" width="6.54296875" style="2" customWidth="1"/>
    <col min="12795" max="12795" width="1.453125" style="2" customWidth="1"/>
    <col min="12796" max="12796" width="6.54296875" style="2" customWidth="1"/>
    <col min="12797" max="12797" width="1.453125" style="2" customWidth="1"/>
    <col min="12798" max="12798" width="6.54296875" style="2" customWidth="1"/>
    <col min="12799" max="12799" width="1.453125" style="2" customWidth="1"/>
    <col min="12800" max="12800" width="0.1796875" style="2" customWidth="1"/>
    <col min="12801" max="12801" width="3.453125" style="2" customWidth="1"/>
    <col min="12802" max="12802" width="5.453125" style="2" customWidth="1"/>
    <col min="12803" max="12803" width="42.453125" style="2" customWidth="1"/>
    <col min="12804" max="12804" width="8" style="2" customWidth="1"/>
    <col min="12805" max="12805" width="6.453125" style="2" customWidth="1"/>
    <col min="12806" max="12806" width="1.453125" style="2" customWidth="1"/>
    <col min="12807" max="12807" width="6.453125" style="2" customWidth="1"/>
    <col min="12808" max="12808" width="1.453125" style="2" customWidth="1"/>
    <col min="12809" max="12809" width="5.54296875" style="2" customWidth="1"/>
    <col min="12810" max="12810" width="1.453125" style="2" customWidth="1"/>
    <col min="12811" max="12811" width="5.54296875" style="2" customWidth="1"/>
    <col min="12812" max="12812" width="1.453125" style="2" customWidth="1"/>
    <col min="12813" max="12813" width="5.54296875" style="2" customWidth="1"/>
    <col min="12814" max="12814" width="1.453125" style="2" customWidth="1"/>
    <col min="12815" max="12815" width="5.54296875" style="2" customWidth="1"/>
    <col min="12816" max="12816" width="1.453125" style="2" customWidth="1"/>
    <col min="12817" max="12817" width="5.54296875" style="2" customWidth="1"/>
    <col min="12818" max="12818" width="1.453125" style="2" customWidth="1"/>
    <col min="12819" max="12819" width="5.54296875" style="2" customWidth="1"/>
    <col min="12820" max="12820" width="1.453125" style="2" customWidth="1"/>
    <col min="12821" max="12821" width="5.54296875" style="2" customWidth="1"/>
    <col min="12822" max="12822" width="1.453125" style="2" customWidth="1"/>
    <col min="12823" max="12823" width="5.54296875" style="2" customWidth="1"/>
    <col min="12824" max="12824" width="1.453125" style="2" customWidth="1"/>
    <col min="12825" max="12825" width="5.54296875" style="2" customWidth="1"/>
    <col min="12826" max="12826" width="1.453125" style="2" customWidth="1"/>
    <col min="12827" max="12827" width="5.54296875" style="2" customWidth="1"/>
    <col min="12828" max="12828" width="1.453125" style="2" customWidth="1"/>
    <col min="12829" max="12829" width="5.54296875" style="2" customWidth="1"/>
    <col min="12830" max="12830" width="1.453125" style="2" customWidth="1"/>
    <col min="12831" max="12831" width="5.54296875" style="2" customWidth="1"/>
    <col min="12832" max="12832" width="1.453125" style="2" customWidth="1"/>
    <col min="12833" max="12833" width="5.54296875" style="2" customWidth="1"/>
    <col min="12834" max="12834" width="1.453125" style="2" customWidth="1"/>
    <col min="12835" max="12835" width="5.54296875" style="2" customWidth="1"/>
    <col min="12836" max="12836" width="1.453125" style="2" customWidth="1"/>
    <col min="12837" max="12837" width="5.54296875" style="2" customWidth="1"/>
    <col min="12838" max="12838" width="1.453125" style="2" customWidth="1"/>
    <col min="12839" max="12839" width="5.54296875" style="2" customWidth="1"/>
    <col min="12840" max="12840" width="1.453125" style="2" customWidth="1"/>
    <col min="12841" max="12841" width="5.54296875" style="2" customWidth="1"/>
    <col min="12842" max="12842" width="1.453125" style="2" customWidth="1"/>
    <col min="12843" max="12843" width="5.54296875" style="2" customWidth="1"/>
    <col min="12844" max="12844" width="1.453125" style="2" customWidth="1"/>
    <col min="12845" max="12845" width="5.54296875" style="2" customWidth="1"/>
    <col min="12846" max="12846" width="1.453125" style="2" customWidth="1"/>
    <col min="12847" max="12847" width="5.54296875" style="2" customWidth="1"/>
    <col min="12848" max="12848" width="1.453125" style="2" customWidth="1"/>
    <col min="12849" max="13006" width="9.1796875" style="2"/>
    <col min="13007" max="13008" width="0" style="2" hidden="1" customWidth="1"/>
    <col min="13009" max="13009" width="8.54296875" style="2" customWidth="1"/>
    <col min="13010" max="13010" width="31.81640625" style="2" customWidth="1"/>
    <col min="13011" max="13011" width="8.453125" style="2" customWidth="1"/>
    <col min="13012" max="13012" width="6.54296875" style="2" customWidth="1"/>
    <col min="13013" max="13013" width="1.453125" style="2" customWidth="1"/>
    <col min="13014" max="13014" width="6.54296875" style="2" customWidth="1"/>
    <col min="13015" max="13015" width="1.453125" style="2" customWidth="1"/>
    <col min="13016" max="13016" width="6.54296875" style="2" customWidth="1"/>
    <col min="13017" max="13017" width="1.453125" style="2" customWidth="1"/>
    <col min="13018" max="13018" width="6.54296875" style="2" customWidth="1"/>
    <col min="13019" max="13019" width="1.453125" style="2" customWidth="1"/>
    <col min="13020" max="13020" width="6.54296875" style="2" customWidth="1"/>
    <col min="13021" max="13021" width="1.453125" style="2" customWidth="1"/>
    <col min="13022" max="13022" width="6.453125" style="2" customWidth="1"/>
    <col min="13023" max="13023" width="1.453125" style="2" customWidth="1"/>
    <col min="13024" max="13024" width="6.54296875" style="2" customWidth="1"/>
    <col min="13025" max="13025" width="1.453125" style="2" customWidth="1"/>
    <col min="13026" max="13026" width="6.54296875" style="2" customWidth="1"/>
    <col min="13027" max="13027" width="1.453125" style="2" customWidth="1"/>
    <col min="13028" max="13028" width="6.54296875" style="2" customWidth="1"/>
    <col min="13029" max="13029" width="1.453125" style="2" customWidth="1"/>
    <col min="13030" max="13030" width="6.54296875" style="2" customWidth="1"/>
    <col min="13031" max="13031" width="1.453125" style="2" customWidth="1"/>
    <col min="13032" max="13032" width="6.54296875" style="2" customWidth="1"/>
    <col min="13033" max="13033" width="1.453125" style="2" customWidth="1"/>
    <col min="13034" max="13034" width="6.54296875" style="2" customWidth="1"/>
    <col min="13035" max="13035" width="1.453125" style="2" customWidth="1"/>
    <col min="13036" max="13036" width="6.54296875" style="2" customWidth="1"/>
    <col min="13037" max="13037" width="1.453125" style="2" customWidth="1"/>
    <col min="13038" max="13038" width="6.54296875" style="2" customWidth="1"/>
    <col min="13039" max="13039" width="1.453125" style="2" customWidth="1"/>
    <col min="13040" max="13040" width="6.54296875" style="2" customWidth="1"/>
    <col min="13041" max="13041" width="1.453125" style="2" customWidth="1"/>
    <col min="13042" max="13042" width="6.54296875" style="2" customWidth="1"/>
    <col min="13043" max="13043" width="1.453125" style="2" customWidth="1"/>
    <col min="13044" max="13044" width="6.54296875" style="2" customWidth="1"/>
    <col min="13045" max="13045" width="1.453125" style="2" customWidth="1"/>
    <col min="13046" max="13046" width="6.54296875" style="2" customWidth="1"/>
    <col min="13047" max="13047" width="1.453125" style="2" customWidth="1"/>
    <col min="13048" max="13048" width="6.54296875" style="2" customWidth="1"/>
    <col min="13049" max="13049" width="1.453125" style="2" customWidth="1"/>
    <col min="13050" max="13050" width="6.54296875" style="2" customWidth="1"/>
    <col min="13051" max="13051" width="1.453125" style="2" customWidth="1"/>
    <col min="13052" max="13052" width="6.54296875" style="2" customWidth="1"/>
    <col min="13053" max="13053" width="1.453125" style="2" customWidth="1"/>
    <col min="13054" max="13054" width="6.54296875" style="2" customWidth="1"/>
    <col min="13055" max="13055" width="1.453125" style="2" customWidth="1"/>
    <col min="13056" max="13056" width="0.1796875" style="2" customWidth="1"/>
    <col min="13057" max="13057" width="3.453125" style="2" customWidth="1"/>
    <col min="13058" max="13058" width="5.453125" style="2" customWidth="1"/>
    <col min="13059" max="13059" width="42.453125" style="2" customWidth="1"/>
    <col min="13060" max="13060" width="8" style="2" customWidth="1"/>
    <col min="13061" max="13061" width="6.453125" style="2" customWidth="1"/>
    <col min="13062" max="13062" width="1.453125" style="2" customWidth="1"/>
    <col min="13063" max="13063" width="6.453125" style="2" customWidth="1"/>
    <col min="13064" max="13064" width="1.453125" style="2" customWidth="1"/>
    <col min="13065" max="13065" width="5.54296875" style="2" customWidth="1"/>
    <col min="13066" max="13066" width="1.453125" style="2" customWidth="1"/>
    <col min="13067" max="13067" width="5.54296875" style="2" customWidth="1"/>
    <col min="13068" max="13068" width="1.453125" style="2" customWidth="1"/>
    <col min="13069" max="13069" width="5.54296875" style="2" customWidth="1"/>
    <col min="13070" max="13070" width="1.453125" style="2" customWidth="1"/>
    <col min="13071" max="13071" width="5.54296875" style="2" customWidth="1"/>
    <col min="13072" max="13072" width="1.453125" style="2" customWidth="1"/>
    <col min="13073" max="13073" width="5.54296875" style="2" customWidth="1"/>
    <col min="13074" max="13074" width="1.453125" style="2" customWidth="1"/>
    <col min="13075" max="13075" width="5.54296875" style="2" customWidth="1"/>
    <col min="13076" max="13076" width="1.453125" style="2" customWidth="1"/>
    <col min="13077" max="13077" width="5.54296875" style="2" customWidth="1"/>
    <col min="13078" max="13078" width="1.453125" style="2" customWidth="1"/>
    <col min="13079" max="13079" width="5.54296875" style="2" customWidth="1"/>
    <col min="13080" max="13080" width="1.453125" style="2" customWidth="1"/>
    <col min="13081" max="13081" width="5.54296875" style="2" customWidth="1"/>
    <col min="13082" max="13082" width="1.453125" style="2" customWidth="1"/>
    <col min="13083" max="13083" width="5.54296875" style="2" customWidth="1"/>
    <col min="13084" max="13084" width="1.453125" style="2" customWidth="1"/>
    <col min="13085" max="13085" width="5.54296875" style="2" customWidth="1"/>
    <col min="13086" max="13086" width="1.453125" style="2" customWidth="1"/>
    <col min="13087" max="13087" width="5.54296875" style="2" customWidth="1"/>
    <col min="13088" max="13088" width="1.453125" style="2" customWidth="1"/>
    <col min="13089" max="13089" width="5.54296875" style="2" customWidth="1"/>
    <col min="13090" max="13090" width="1.453125" style="2" customWidth="1"/>
    <col min="13091" max="13091" width="5.54296875" style="2" customWidth="1"/>
    <col min="13092" max="13092" width="1.453125" style="2" customWidth="1"/>
    <col min="13093" max="13093" width="5.54296875" style="2" customWidth="1"/>
    <col min="13094" max="13094" width="1.453125" style="2" customWidth="1"/>
    <col min="13095" max="13095" width="5.54296875" style="2" customWidth="1"/>
    <col min="13096" max="13096" width="1.453125" style="2" customWidth="1"/>
    <col min="13097" max="13097" width="5.54296875" style="2" customWidth="1"/>
    <col min="13098" max="13098" width="1.453125" style="2" customWidth="1"/>
    <col min="13099" max="13099" width="5.54296875" style="2" customWidth="1"/>
    <col min="13100" max="13100" width="1.453125" style="2" customWidth="1"/>
    <col min="13101" max="13101" width="5.54296875" style="2" customWidth="1"/>
    <col min="13102" max="13102" width="1.453125" style="2" customWidth="1"/>
    <col min="13103" max="13103" width="5.54296875" style="2" customWidth="1"/>
    <col min="13104" max="13104" width="1.453125" style="2" customWidth="1"/>
    <col min="13105" max="13262" width="9.1796875" style="2"/>
    <col min="13263" max="13264" width="0" style="2" hidden="1" customWidth="1"/>
    <col min="13265" max="13265" width="8.54296875" style="2" customWidth="1"/>
    <col min="13266" max="13266" width="31.81640625" style="2" customWidth="1"/>
    <col min="13267" max="13267" width="8.453125" style="2" customWidth="1"/>
    <col min="13268" max="13268" width="6.54296875" style="2" customWidth="1"/>
    <col min="13269" max="13269" width="1.453125" style="2" customWidth="1"/>
    <col min="13270" max="13270" width="6.54296875" style="2" customWidth="1"/>
    <col min="13271" max="13271" width="1.453125" style="2" customWidth="1"/>
    <col min="13272" max="13272" width="6.54296875" style="2" customWidth="1"/>
    <col min="13273" max="13273" width="1.453125" style="2" customWidth="1"/>
    <col min="13274" max="13274" width="6.54296875" style="2" customWidth="1"/>
    <col min="13275" max="13275" width="1.453125" style="2" customWidth="1"/>
    <col min="13276" max="13276" width="6.54296875" style="2" customWidth="1"/>
    <col min="13277" max="13277" width="1.453125" style="2" customWidth="1"/>
    <col min="13278" max="13278" width="6.453125" style="2" customWidth="1"/>
    <col min="13279" max="13279" width="1.453125" style="2" customWidth="1"/>
    <col min="13280" max="13280" width="6.54296875" style="2" customWidth="1"/>
    <col min="13281" max="13281" width="1.453125" style="2" customWidth="1"/>
    <col min="13282" max="13282" width="6.54296875" style="2" customWidth="1"/>
    <col min="13283" max="13283" width="1.453125" style="2" customWidth="1"/>
    <col min="13284" max="13284" width="6.54296875" style="2" customWidth="1"/>
    <col min="13285" max="13285" width="1.453125" style="2" customWidth="1"/>
    <col min="13286" max="13286" width="6.54296875" style="2" customWidth="1"/>
    <col min="13287" max="13287" width="1.453125" style="2" customWidth="1"/>
    <col min="13288" max="13288" width="6.54296875" style="2" customWidth="1"/>
    <col min="13289" max="13289" width="1.453125" style="2" customWidth="1"/>
    <col min="13290" max="13290" width="6.54296875" style="2" customWidth="1"/>
    <col min="13291" max="13291" width="1.453125" style="2" customWidth="1"/>
    <col min="13292" max="13292" width="6.54296875" style="2" customWidth="1"/>
    <col min="13293" max="13293" width="1.453125" style="2" customWidth="1"/>
    <col min="13294" max="13294" width="6.54296875" style="2" customWidth="1"/>
    <col min="13295" max="13295" width="1.453125" style="2" customWidth="1"/>
    <col min="13296" max="13296" width="6.54296875" style="2" customWidth="1"/>
    <col min="13297" max="13297" width="1.453125" style="2" customWidth="1"/>
    <col min="13298" max="13298" width="6.54296875" style="2" customWidth="1"/>
    <col min="13299" max="13299" width="1.453125" style="2" customWidth="1"/>
    <col min="13300" max="13300" width="6.54296875" style="2" customWidth="1"/>
    <col min="13301" max="13301" width="1.453125" style="2" customWidth="1"/>
    <col min="13302" max="13302" width="6.54296875" style="2" customWidth="1"/>
    <col min="13303" max="13303" width="1.453125" style="2" customWidth="1"/>
    <col min="13304" max="13304" width="6.54296875" style="2" customWidth="1"/>
    <col min="13305" max="13305" width="1.453125" style="2" customWidth="1"/>
    <col min="13306" max="13306" width="6.54296875" style="2" customWidth="1"/>
    <col min="13307" max="13307" width="1.453125" style="2" customWidth="1"/>
    <col min="13308" max="13308" width="6.54296875" style="2" customWidth="1"/>
    <col min="13309" max="13309" width="1.453125" style="2" customWidth="1"/>
    <col min="13310" max="13310" width="6.54296875" style="2" customWidth="1"/>
    <col min="13311" max="13311" width="1.453125" style="2" customWidth="1"/>
    <col min="13312" max="13312" width="0.1796875" style="2" customWidth="1"/>
    <col min="13313" max="13313" width="3.453125" style="2" customWidth="1"/>
    <col min="13314" max="13314" width="5.453125" style="2" customWidth="1"/>
    <col min="13315" max="13315" width="42.453125" style="2" customWidth="1"/>
    <col min="13316" max="13316" width="8" style="2" customWidth="1"/>
    <col min="13317" max="13317" width="6.453125" style="2" customWidth="1"/>
    <col min="13318" max="13318" width="1.453125" style="2" customWidth="1"/>
    <col min="13319" max="13319" width="6.453125" style="2" customWidth="1"/>
    <col min="13320" max="13320" width="1.453125" style="2" customWidth="1"/>
    <col min="13321" max="13321" width="5.54296875" style="2" customWidth="1"/>
    <col min="13322" max="13322" width="1.453125" style="2" customWidth="1"/>
    <col min="13323" max="13323" width="5.54296875" style="2" customWidth="1"/>
    <col min="13324" max="13324" width="1.453125" style="2" customWidth="1"/>
    <col min="13325" max="13325" width="5.54296875" style="2" customWidth="1"/>
    <col min="13326" max="13326" width="1.453125" style="2" customWidth="1"/>
    <col min="13327" max="13327" width="5.54296875" style="2" customWidth="1"/>
    <col min="13328" max="13328" width="1.453125" style="2" customWidth="1"/>
    <col min="13329" max="13329" width="5.54296875" style="2" customWidth="1"/>
    <col min="13330" max="13330" width="1.453125" style="2" customWidth="1"/>
    <col min="13331" max="13331" width="5.54296875" style="2" customWidth="1"/>
    <col min="13332" max="13332" width="1.453125" style="2" customWidth="1"/>
    <col min="13333" max="13333" width="5.54296875" style="2" customWidth="1"/>
    <col min="13334" max="13334" width="1.453125" style="2" customWidth="1"/>
    <col min="13335" max="13335" width="5.54296875" style="2" customWidth="1"/>
    <col min="13336" max="13336" width="1.453125" style="2" customWidth="1"/>
    <col min="13337" max="13337" width="5.54296875" style="2" customWidth="1"/>
    <col min="13338" max="13338" width="1.453125" style="2" customWidth="1"/>
    <col min="13339" max="13339" width="5.54296875" style="2" customWidth="1"/>
    <col min="13340" max="13340" width="1.453125" style="2" customWidth="1"/>
    <col min="13341" max="13341" width="5.54296875" style="2" customWidth="1"/>
    <col min="13342" max="13342" width="1.453125" style="2" customWidth="1"/>
    <col min="13343" max="13343" width="5.54296875" style="2" customWidth="1"/>
    <col min="13344" max="13344" width="1.453125" style="2" customWidth="1"/>
    <col min="13345" max="13345" width="5.54296875" style="2" customWidth="1"/>
    <col min="13346" max="13346" width="1.453125" style="2" customWidth="1"/>
    <col min="13347" max="13347" width="5.54296875" style="2" customWidth="1"/>
    <col min="13348" max="13348" width="1.453125" style="2" customWidth="1"/>
    <col min="13349" max="13349" width="5.54296875" style="2" customWidth="1"/>
    <col min="13350" max="13350" width="1.453125" style="2" customWidth="1"/>
    <col min="13351" max="13351" width="5.54296875" style="2" customWidth="1"/>
    <col min="13352" max="13352" width="1.453125" style="2" customWidth="1"/>
    <col min="13353" max="13353" width="5.54296875" style="2" customWidth="1"/>
    <col min="13354" max="13354" width="1.453125" style="2" customWidth="1"/>
    <col min="13355" max="13355" width="5.54296875" style="2" customWidth="1"/>
    <col min="13356" max="13356" width="1.453125" style="2" customWidth="1"/>
    <col min="13357" max="13357" width="5.54296875" style="2" customWidth="1"/>
    <col min="13358" max="13358" width="1.453125" style="2" customWidth="1"/>
    <col min="13359" max="13359" width="5.54296875" style="2" customWidth="1"/>
    <col min="13360" max="13360" width="1.453125" style="2" customWidth="1"/>
    <col min="13361" max="13518" width="9.1796875" style="2"/>
    <col min="13519" max="13520" width="0" style="2" hidden="1" customWidth="1"/>
    <col min="13521" max="13521" width="8.54296875" style="2" customWidth="1"/>
    <col min="13522" max="13522" width="31.81640625" style="2" customWidth="1"/>
    <col min="13523" max="13523" width="8.453125" style="2" customWidth="1"/>
    <col min="13524" max="13524" width="6.54296875" style="2" customWidth="1"/>
    <col min="13525" max="13525" width="1.453125" style="2" customWidth="1"/>
    <col min="13526" max="13526" width="6.54296875" style="2" customWidth="1"/>
    <col min="13527" max="13527" width="1.453125" style="2" customWidth="1"/>
    <col min="13528" max="13528" width="6.54296875" style="2" customWidth="1"/>
    <col min="13529" max="13529" width="1.453125" style="2" customWidth="1"/>
    <col min="13530" max="13530" width="6.54296875" style="2" customWidth="1"/>
    <col min="13531" max="13531" width="1.453125" style="2" customWidth="1"/>
    <col min="13532" max="13532" width="6.54296875" style="2" customWidth="1"/>
    <col min="13533" max="13533" width="1.453125" style="2" customWidth="1"/>
    <col min="13534" max="13534" width="6.453125" style="2" customWidth="1"/>
    <col min="13535" max="13535" width="1.453125" style="2" customWidth="1"/>
    <col min="13536" max="13536" width="6.54296875" style="2" customWidth="1"/>
    <col min="13537" max="13537" width="1.453125" style="2" customWidth="1"/>
    <col min="13538" max="13538" width="6.54296875" style="2" customWidth="1"/>
    <col min="13539" max="13539" width="1.453125" style="2" customWidth="1"/>
    <col min="13540" max="13540" width="6.54296875" style="2" customWidth="1"/>
    <col min="13541" max="13541" width="1.453125" style="2" customWidth="1"/>
    <col min="13542" max="13542" width="6.54296875" style="2" customWidth="1"/>
    <col min="13543" max="13543" width="1.453125" style="2" customWidth="1"/>
    <col min="13544" max="13544" width="6.54296875" style="2" customWidth="1"/>
    <col min="13545" max="13545" width="1.453125" style="2" customWidth="1"/>
    <col min="13546" max="13546" width="6.54296875" style="2" customWidth="1"/>
    <col min="13547" max="13547" width="1.453125" style="2" customWidth="1"/>
    <col min="13548" max="13548" width="6.54296875" style="2" customWidth="1"/>
    <col min="13549" max="13549" width="1.453125" style="2" customWidth="1"/>
    <col min="13550" max="13550" width="6.54296875" style="2" customWidth="1"/>
    <col min="13551" max="13551" width="1.453125" style="2" customWidth="1"/>
    <col min="13552" max="13552" width="6.54296875" style="2" customWidth="1"/>
    <col min="13553" max="13553" width="1.453125" style="2" customWidth="1"/>
    <col min="13554" max="13554" width="6.54296875" style="2" customWidth="1"/>
    <col min="13555" max="13555" width="1.453125" style="2" customWidth="1"/>
    <col min="13556" max="13556" width="6.54296875" style="2" customWidth="1"/>
    <col min="13557" max="13557" width="1.453125" style="2" customWidth="1"/>
    <col min="13558" max="13558" width="6.54296875" style="2" customWidth="1"/>
    <col min="13559" max="13559" width="1.453125" style="2" customWidth="1"/>
    <col min="13560" max="13560" width="6.54296875" style="2" customWidth="1"/>
    <col min="13561" max="13561" width="1.453125" style="2" customWidth="1"/>
    <col min="13562" max="13562" width="6.54296875" style="2" customWidth="1"/>
    <col min="13563" max="13563" width="1.453125" style="2" customWidth="1"/>
    <col min="13564" max="13564" width="6.54296875" style="2" customWidth="1"/>
    <col min="13565" max="13565" width="1.453125" style="2" customWidth="1"/>
    <col min="13566" max="13566" width="6.54296875" style="2" customWidth="1"/>
    <col min="13567" max="13567" width="1.453125" style="2" customWidth="1"/>
    <col min="13568" max="13568" width="0.1796875" style="2" customWidth="1"/>
    <col min="13569" max="13569" width="3.453125" style="2" customWidth="1"/>
    <col min="13570" max="13570" width="5.453125" style="2" customWidth="1"/>
    <col min="13571" max="13571" width="42.453125" style="2" customWidth="1"/>
    <col min="13572" max="13572" width="8" style="2" customWidth="1"/>
    <col min="13573" max="13573" width="6.453125" style="2" customWidth="1"/>
    <col min="13574" max="13574" width="1.453125" style="2" customWidth="1"/>
    <col min="13575" max="13575" width="6.453125" style="2" customWidth="1"/>
    <col min="13576" max="13576" width="1.453125" style="2" customWidth="1"/>
    <col min="13577" max="13577" width="5.54296875" style="2" customWidth="1"/>
    <col min="13578" max="13578" width="1.453125" style="2" customWidth="1"/>
    <col min="13579" max="13579" width="5.54296875" style="2" customWidth="1"/>
    <col min="13580" max="13580" width="1.453125" style="2" customWidth="1"/>
    <col min="13581" max="13581" width="5.54296875" style="2" customWidth="1"/>
    <col min="13582" max="13582" width="1.453125" style="2" customWidth="1"/>
    <col min="13583" max="13583" width="5.54296875" style="2" customWidth="1"/>
    <col min="13584" max="13584" width="1.453125" style="2" customWidth="1"/>
    <col min="13585" max="13585" width="5.54296875" style="2" customWidth="1"/>
    <col min="13586" max="13586" width="1.453125" style="2" customWidth="1"/>
    <col min="13587" max="13587" width="5.54296875" style="2" customWidth="1"/>
    <col min="13588" max="13588" width="1.453125" style="2" customWidth="1"/>
    <col min="13589" max="13589" width="5.54296875" style="2" customWidth="1"/>
    <col min="13590" max="13590" width="1.453125" style="2" customWidth="1"/>
    <col min="13591" max="13591" width="5.54296875" style="2" customWidth="1"/>
    <col min="13592" max="13592" width="1.453125" style="2" customWidth="1"/>
    <col min="13593" max="13593" width="5.54296875" style="2" customWidth="1"/>
    <col min="13594" max="13594" width="1.453125" style="2" customWidth="1"/>
    <col min="13595" max="13595" width="5.54296875" style="2" customWidth="1"/>
    <col min="13596" max="13596" width="1.453125" style="2" customWidth="1"/>
    <col min="13597" max="13597" width="5.54296875" style="2" customWidth="1"/>
    <col min="13598" max="13598" width="1.453125" style="2" customWidth="1"/>
    <col min="13599" max="13599" width="5.54296875" style="2" customWidth="1"/>
    <col min="13600" max="13600" width="1.453125" style="2" customWidth="1"/>
    <col min="13601" max="13601" width="5.54296875" style="2" customWidth="1"/>
    <col min="13602" max="13602" width="1.453125" style="2" customWidth="1"/>
    <col min="13603" max="13603" width="5.54296875" style="2" customWidth="1"/>
    <col min="13604" max="13604" width="1.453125" style="2" customWidth="1"/>
    <col min="13605" max="13605" width="5.54296875" style="2" customWidth="1"/>
    <col min="13606" max="13606" width="1.453125" style="2" customWidth="1"/>
    <col min="13607" max="13607" width="5.54296875" style="2" customWidth="1"/>
    <col min="13608" max="13608" width="1.453125" style="2" customWidth="1"/>
    <col min="13609" max="13609" width="5.54296875" style="2" customWidth="1"/>
    <col min="13610" max="13610" width="1.453125" style="2" customWidth="1"/>
    <col min="13611" max="13611" width="5.54296875" style="2" customWidth="1"/>
    <col min="13612" max="13612" width="1.453125" style="2" customWidth="1"/>
    <col min="13613" max="13613" width="5.54296875" style="2" customWidth="1"/>
    <col min="13614" max="13614" width="1.453125" style="2" customWidth="1"/>
    <col min="13615" max="13615" width="5.54296875" style="2" customWidth="1"/>
    <col min="13616" max="13616" width="1.453125" style="2" customWidth="1"/>
    <col min="13617" max="13774" width="9.1796875" style="2"/>
    <col min="13775" max="13776" width="0" style="2" hidden="1" customWidth="1"/>
    <col min="13777" max="13777" width="8.54296875" style="2" customWidth="1"/>
    <col min="13778" max="13778" width="31.81640625" style="2" customWidth="1"/>
    <col min="13779" max="13779" width="8.453125" style="2" customWidth="1"/>
    <col min="13780" max="13780" width="6.54296875" style="2" customWidth="1"/>
    <col min="13781" max="13781" width="1.453125" style="2" customWidth="1"/>
    <col min="13782" max="13782" width="6.54296875" style="2" customWidth="1"/>
    <col min="13783" max="13783" width="1.453125" style="2" customWidth="1"/>
    <col min="13784" max="13784" width="6.54296875" style="2" customWidth="1"/>
    <col min="13785" max="13785" width="1.453125" style="2" customWidth="1"/>
    <col min="13786" max="13786" width="6.54296875" style="2" customWidth="1"/>
    <col min="13787" max="13787" width="1.453125" style="2" customWidth="1"/>
    <col min="13788" max="13788" width="6.54296875" style="2" customWidth="1"/>
    <col min="13789" max="13789" width="1.453125" style="2" customWidth="1"/>
    <col min="13790" max="13790" width="6.453125" style="2" customWidth="1"/>
    <col min="13791" max="13791" width="1.453125" style="2" customWidth="1"/>
    <col min="13792" max="13792" width="6.54296875" style="2" customWidth="1"/>
    <col min="13793" max="13793" width="1.453125" style="2" customWidth="1"/>
    <col min="13794" max="13794" width="6.54296875" style="2" customWidth="1"/>
    <col min="13795" max="13795" width="1.453125" style="2" customWidth="1"/>
    <col min="13796" max="13796" width="6.54296875" style="2" customWidth="1"/>
    <col min="13797" max="13797" width="1.453125" style="2" customWidth="1"/>
    <col min="13798" max="13798" width="6.54296875" style="2" customWidth="1"/>
    <col min="13799" max="13799" width="1.453125" style="2" customWidth="1"/>
    <col min="13800" max="13800" width="6.54296875" style="2" customWidth="1"/>
    <col min="13801" max="13801" width="1.453125" style="2" customWidth="1"/>
    <col min="13802" max="13802" width="6.54296875" style="2" customWidth="1"/>
    <col min="13803" max="13803" width="1.453125" style="2" customWidth="1"/>
    <col min="13804" max="13804" width="6.54296875" style="2" customWidth="1"/>
    <col min="13805" max="13805" width="1.453125" style="2" customWidth="1"/>
    <col min="13806" max="13806" width="6.54296875" style="2" customWidth="1"/>
    <col min="13807" max="13807" width="1.453125" style="2" customWidth="1"/>
    <col min="13808" max="13808" width="6.54296875" style="2" customWidth="1"/>
    <col min="13809" max="13809" width="1.453125" style="2" customWidth="1"/>
    <col min="13810" max="13810" width="6.54296875" style="2" customWidth="1"/>
    <col min="13811" max="13811" width="1.453125" style="2" customWidth="1"/>
    <col min="13812" max="13812" width="6.54296875" style="2" customWidth="1"/>
    <col min="13813" max="13813" width="1.453125" style="2" customWidth="1"/>
    <col min="13814" max="13814" width="6.54296875" style="2" customWidth="1"/>
    <col min="13815" max="13815" width="1.453125" style="2" customWidth="1"/>
    <col min="13816" max="13816" width="6.54296875" style="2" customWidth="1"/>
    <col min="13817" max="13817" width="1.453125" style="2" customWidth="1"/>
    <col min="13818" max="13818" width="6.54296875" style="2" customWidth="1"/>
    <col min="13819" max="13819" width="1.453125" style="2" customWidth="1"/>
    <col min="13820" max="13820" width="6.54296875" style="2" customWidth="1"/>
    <col min="13821" max="13821" width="1.453125" style="2" customWidth="1"/>
    <col min="13822" max="13822" width="6.54296875" style="2" customWidth="1"/>
    <col min="13823" max="13823" width="1.453125" style="2" customWidth="1"/>
    <col min="13824" max="13824" width="0.1796875" style="2" customWidth="1"/>
    <col min="13825" max="13825" width="3.453125" style="2" customWidth="1"/>
    <col min="13826" max="13826" width="5.453125" style="2" customWidth="1"/>
    <col min="13827" max="13827" width="42.453125" style="2" customWidth="1"/>
    <col min="13828" max="13828" width="8" style="2" customWidth="1"/>
    <col min="13829" max="13829" width="6.453125" style="2" customWidth="1"/>
    <col min="13830" max="13830" width="1.453125" style="2" customWidth="1"/>
    <col min="13831" max="13831" width="6.453125" style="2" customWidth="1"/>
    <col min="13832" max="13832" width="1.453125" style="2" customWidth="1"/>
    <col min="13833" max="13833" width="5.54296875" style="2" customWidth="1"/>
    <col min="13834" max="13834" width="1.453125" style="2" customWidth="1"/>
    <col min="13835" max="13835" width="5.54296875" style="2" customWidth="1"/>
    <col min="13836" max="13836" width="1.453125" style="2" customWidth="1"/>
    <col min="13837" max="13837" width="5.54296875" style="2" customWidth="1"/>
    <col min="13838" max="13838" width="1.453125" style="2" customWidth="1"/>
    <col min="13839" max="13839" width="5.54296875" style="2" customWidth="1"/>
    <col min="13840" max="13840" width="1.453125" style="2" customWidth="1"/>
    <col min="13841" max="13841" width="5.54296875" style="2" customWidth="1"/>
    <col min="13842" max="13842" width="1.453125" style="2" customWidth="1"/>
    <col min="13843" max="13843" width="5.54296875" style="2" customWidth="1"/>
    <col min="13844" max="13844" width="1.453125" style="2" customWidth="1"/>
    <col min="13845" max="13845" width="5.54296875" style="2" customWidth="1"/>
    <col min="13846" max="13846" width="1.453125" style="2" customWidth="1"/>
    <col min="13847" max="13847" width="5.54296875" style="2" customWidth="1"/>
    <col min="13848" max="13848" width="1.453125" style="2" customWidth="1"/>
    <col min="13849" max="13849" width="5.54296875" style="2" customWidth="1"/>
    <col min="13850" max="13850" width="1.453125" style="2" customWidth="1"/>
    <col min="13851" max="13851" width="5.54296875" style="2" customWidth="1"/>
    <col min="13852" max="13852" width="1.453125" style="2" customWidth="1"/>
    <col min="13853" max="13853" width="5.54296875" style="2" customWidth="1"/>
    <col min="13854" max="13854" width="1.453125" style="2" customWidth="1"/>
    <col min="13855" max="13855" width="5.54296875" style="2" customWidth="1"/>
    <col min="13856" max="13856" width="1.453125" style="2" customWidth="1"/>
    <col min="13857" max="13857" width="5.54296875" style="2" customWidth="1"/>
    <col min="13858" max="13858" width="1.453125" style="2" customWidth="1"/>
    <col min="13859" max="13859" width="5.54296875" style="2" customWidth="1"/>
    <col min="13860" max="13860" width="1.453125" style="2" customWidth="1"/>
    <col min="13861" max="13861" width="5.54296875" style="2" customWidth="1"/>
    <col min="13862" max="13862" width="1.453125" style="2" customWidth="1"/>
    <col min="13863" max="13863" width="5.54296875" style="2" customWidth="1"/>
    <col min="13864" max="13864" width="1.453125" style="2" customWidth="1"/>
    <col min="13865" max="13865" width="5.54296875" style="2" customWidth="1"/>
    <col min="13866" max="13866" width="1.453125" style="2" customWidth="1"/>
    <col min="13867" max="13867" width="5.54296875" style="2" customWidth="1"/>
    <col min="13868" max="13868" width="1.453125" style="2" customWidth="1"/>
    <col min="13869" max="13869" width="5.54296875" style="2" customWidth="1"/>
    <col min="13870" max="13870" width="1.453125" style="2" customWidth="1"/>
    <col min="13871" max="13871" width="5.54296875" style="2" customWidth="1"/>
    <col min="13872" max="13872" width="1.453125" style="2" customWidth="1"/>
    <col min="13873" max="14030" width="9.1796875" style="2"/>
    <col min="14031" max="14032" width="0" style="2" hidden="1" customWidth="1"/>
    <col min="14033" max="14033" width="8.54296875" style="2" customWidth="1"/>
    <col min="14034" max="14034" width="31.81640625" style="2" customWidth="1"/>
    <col min="14035" max="14035" width="8.453125" style="2" customWidth="1"/>
    <col min="14036" max="14036" width="6.54296875" style="2" customWidth="1"/>
    <col min="14037" max="14037" width="1.453125" style="2" customWidth="1"/>
    <col min="14038" max="14038" width="6.54296875" style="2" customWidth="1"/>
    <col min="14039" max="14039" width="1.453125" style="2" customWidth="1"/>
    <col min="14040" max="14040" width="6.54296875" style="2" customWidth="1"/>
    <col min="14041" max="14041" width="1.453125" style="2" customWidth="1"/>
    <col min="14042" max="14042" width="6.54296875" style="2" customWidth="1"/>
    <col min="14043" max="14043" width="1.453125" style="2" customWidth="1"/>
    <col min="14044" max="14044" width="6.54296875" style="2" customWidth="1"/>
    <col min="14045" max="14045" width="1.453125" style="2" customWidth="1"/>
    <col min="14046" max="14046" width="6.453125" style="2" customWidth="1"/>
    <col min="14047" max="14047" width="1.453125" style="2" customWidth="1"/>
    <col min="14048" max="14048" width="6.54296875" style="2" customWidth="1"/>
    <col min="14049" max="14049" width="1.453125" style="2" customWidth="1"/>
    <col min="14050" max="14050" width="6.54296875" style="2" customWidth="1"/>
    <col min="14051" max="14051" width="1.453125" style="2" customWidth="1"/>
    <col min="14052" max="14052" width="6.54296875" style="2" customWidth="1"/>
    <col min="14053" max="14053" width="1.453125" style="2" customWidth="1"/>
    <col min="14054" max="14054" width="6.54296875" style="2" customWidth="1"/>
    <col min="14055" max="14055" width="1.453125" style="2" customWidth="1"/>
    <col min="14056" max="14056" width="6.54296875" style="2" customWidth="1"/>
    <col min="14057" max="14057" width="1.453125" style="2" customWidth="1"/>
    <col min="14058" max="14058" width="6.54296875" style="2" customWidth="1"/>
    <col min="14059" max="14059" width="1.453125" style="2" customWidth="1"/>
    <col min="14060" max="14060" width="6.54296875" style="2" customWidth="1"/>
    <col min="14061" max="14061" width="1.453125" style="2" customWidth="1"/>
    <col min="14062" max="14062" width="6.54296875" style="2" customWidth="1"/>
    <col min="14063" max="14063" width="1.453125" style="2" customWidth="1"/>
    <col min="14064" max="14064" width="6.54296875" style="2" customWidth="1"/>
    <col min="14065" max="14065" width="1.453125" style="2" customWidth="1"/>
    <col min="14066" max="14066" width="6.54296875" style="2" customWidth="1"/>
    <col min="14067" max="14067" width="1.453125" style="2" customWidth="1"/>
    <col min="14068" max="14068" width="6.54296875" style="2" customWidth="1"/>
    <col min="14069" max="14069" width="1.453125" style="2" customWidth="1"/>
    <col min="14070" max="14070" width="6.54296875" style="2" customWidth="1"/>
    <col min="14071" max="14071" width="1.453125" style="2" customWidth="1"/>
    <col min="14072" max="14072" width="6.54296875" style="2" customWidth="1"/>
    <col min="14073" max="14073" width="1.453125" style="2" customWidth="1"/>
    <col min="14074" max="14074" width="6.54296875" style="2" customWidth="1"/>
    <col min="14075" max="14075" width="1.453125" style="2" customWidth="1"/>
    <col min="14076" max="14076" width="6.54296875" style="2" customWidth="1"/>
    <col min="14077" max="14077" width="1.453125" style="2" customWidth="1"/>
    <col min="14078" max="14078" width="6.54296875" style="2" customWidth="1"/>
    <col min="14079" max="14079" width="1.453125" style="2" customWidth="1"/>
    <col min="14080" max="14080" width="0.1796875" style="2" customWidth="1"/>
    <col min="14081" max="14081" width="3.453125" style="2" customWidth="1"/>
    <col min="14082" max="14082" width="5.453125" style="2" customWidth="1"/>
    <col min="14083" max="14083" width="42.453125" style="2" customWidth="1"/>
    <col min="14084" max="14084" width="8" style="2" customWidth="1"/>
    <col min="14085" max="14085" width="6.453125" style="2" customWidth="1"/>
    <col min="14086" max="14086" width="1.453125" style="2" customWidth="1"/>
    <col min="14087" max="14087" width="6.453125" style="2" customWidth="1"/>
    <col min="14088" max="14088" width="1.453125" style="2" customWidth="1"/>
    <col min="14089" max="14089" width="5.54296875" style="2" customWidth="1"/>
    <col min="14090" max="14090" width="1.453125" style="2" customWidth="1"/>
    <col min="14091" max="14091" width="5.54296875" style="2" customWidth="1"/>
    <col min="14092" max="14092" width="1.453125" style="2" customWidth="1"/>
    <col min="14093" max="14093" width="5.54296875" style="2" customWidth="1"/>
    <col min="14094" max="14094" width="1.453125" style="2" customWidth="1"/>
    <col min="14095" max="14095" width="5.54296875" style="2" customWidth="1"/>
    <col min="14096" max="14096" width="1.453125" style="2" customWidth="1"/>
    <col min="14097" max="14097" width="5.54296875" style="2" customWidth="1"/>
    <col min="14098" max="14098" width="1.453125" style="2" customWidth="1"/>
    <col min="14099" max="14099" width="5.54296875" style="2" customWidth="1"/>
    <col min="14100" max="14100" width="1.453125" style="2" customWidth="1"/>
    <col min="14101" max="14101" width="5.54296875" style="2" customWidth="1"/>
    <col min="14102" max="14102" width="1.453125" style="2" customWidth="1"/>
    <col min="14103" max="14103" width="5.54296875" style="2" customWidth="1"/>
    <col min="14104" max="14104" width="1.453125" style="2" customWidth="1"/>
    <col min="14105" max="14105" width="5.54296875" style="2" customWidth="1"/>
    <col min="14106" max="14106" width="1.453125" style="2" customWidth="1"/>
    <col min="14107" max="14107" width="5.54296875" style="2" customWidth="1"/>
    <col min="14108" max="14108" width="1.453125" style="2" customWidth="1"/>
    <col min="14109" max="14109" width="5.54296875" style="2" customWidth="1"/>
    <col min="14110" max="14110" width="1.453125" style="2" customWidth="1"/>
    <col min="14111" max="14111" width="5.54296875" style="2" customWidth="1"/>
    <col min="14112" max="14112" width="1.453125" style="2" customWidth="1"/>
    <col min="14113" max="14113" width="5.54296875" style="2" customWidth="1"/>
    <col min="14114" max="14114" width="1.453125" style="2" customWidth="1"/>
    <col min="14115" max="14115" width="5.54296875" style="2" customWidth="1"/>
    <col min="14116" max="14116" width="1.453125" style="2" customWidth="1"/>
    <col min="14117" max="14117" width="5.54296875" style="2" customWidth="1"/>
    <col min="14118" max="14118" width="1.453125" style="2" customWidth="1"/>
    <col min="14119" max="14119" width="5.54296875" style="2" customWidth="1"/>
    <col min="14120" max="14120" width="1.453125" style="2" customWidth="1"/>
    <col min="14121" max="14121" width="5.54296875" style="2" customWidth="1"/>
    <col min="14122" max="14122" width="1.453125" style="2" customWidth="1"/>
    <col min="14123" max="14123" width="5.54296875" style="2" customWidth="1"/>
    <col min="14124" max="14124" width="1.453125" style="2" customWidth="1"/>
    <col min="14125" max="14125" width="5.54296875" style="2" customWidth="1"/>
    <col min="14126" max="14126" width="1.453125" style="2" customWidth="1"/>
    <col min="14127" max="14127" width="5.54296875" style="2" customWidth="1"/>
    <col min="14128" max="14128" width="1.453125" style="2" customWidth="1"/>
    <col min="14129" max="14286" width="9.1796875" style="2"/>
    <col min="14287" max="14288" width="0" style="2" hidden="1" customWidth="1"/>
    <col min="14289" max="14289" width="8.54296875" style="2" customWidth="1"/>
    <col min="14290" max="14290" width="31.81640625" style="2" customWidth="1"/>
    <col min="14291" max="14291" width="8.453125" style="2" customWidth="1"/>
    <col min="14292" max="14292" width="6.54296875" style="2" customWidth="1"/>
    <col min="14293" max="14293" width="1.453125" style="2" customWidth="1"/>
    <col min="14294" max="14294" width="6.54296875" style="2" customWidth="1"/>
    <col min="14295" max="14295" width="1.453125" style="2" customWidth="1"/>
    <col min="14296" max="14296" width="6.54296875" style="2" customWidth="1"/>
    <col min="14297" max="14297" width="1.453125" style="2" customWidth="1"/>
    <col min="14298" max="14298" width="6.54296875" style="2" customWidth="1"/>
    <col min="14299" max="14299" width="1.453125" style="2" customWidth="1"/>
    <col min="14300" max="14300" width="6.54296875" style="2" customWidth="1"/>
    <col min="14301" max="14301" width="1.453125" style="2" customWidth="1"/>
    <col min="14302" max="14302" width="6.453125" style="2" customWidth="1"/>
    <col min="14303" max="14303" width="1.453125" style="2" customWidth="1"/>
    <col min="14304" max="14304" width="6.54296875" style="2" customWidth="1"/>
    <col min="14305" max="14305" width="1.453125" style="2" customWidth="1"/>
    <col min="14306" max="14306" width="6.54296875" style="2" customWidth="1"/>
    <col min="14307" max="14307" width="1.453125" style="2" customWidth="1"/>
    <col min="14308" max="14308" width="6.54296875" style="2" customWidth="1"/>
    <col min="14309" max="14309" width="1.453125" style="2" customWidth="1"/>
    <col min="14310" max="14310" width="6.54296875" style="2" customWidth="1"/>
    <col min="14311" max="14311" width="1.453125" style="2" customWidth="1"/>
    <col min="14312" max="14312" width="6.54296875" style="2" customWidth="1"/>
    <col min="14313" max="14313" width="1.453125" style="2" customWidth="1"/>
    <col min="14314" max="14314" width="6.54296875" style="2" customWidth="1"/>
    <col min="14315" max="14315" width="1.453125" style="2" customWidth="1"/>
    <col min="14316" max="14316" width="6.54296875" style="2" customWidth="1"/>
    <col min="14317" max="14317" width="1.453125" style="2" customWidth="1"/>
    <col min="14318" max="14318" width="6.54296875" style="2" customWidth="1"/>
    <col min="14319" max="14319" width="1.453125" style="2" customWidth="1"/>
    <col min="14320" max="14320" width="6.54296875" style="2" customWidth="1"/>
    <col min="14321" max="14321" width="1.453125" style="2" customWidth="1"/>
    <col min="14322" max="14322" width="6.54296875" style="2" customWidth="1"/>
    <col min="14323" max="14323" width="1.453125" style="2" customWidth="1"/>
    <col min="14324" max="14324" width="6.54296875" style="2" customWidth="1"/>
    <col min="14325" max="14325" width="1.453125" style="2" customWidth="1"/>
    <col min="14326" max="14326" width="6.54296875" style="2" customWidth="1"/>
    <col min="14327" max="14327" width="1.453125" style="2" customWidth="1"/>
    <col min="14328" max="14328" width="6.54296875" style="2" customWidth="1"/>
    <col min="14329" max="14329" width="1.453125" style="2" customWidth="1"/>
    <col min="14330" max="14330" width="6.54296875" style="2" customWidth="1"/>
    <col min="14331" max="14331" width="1.453125" style="2" customWidth="1"/>
    <col min="14332" max="14332" width="6.54296875" style="2" customWidth="1"/>
    <col min="14333" max="14333" width="1.453125" style="2" customWidth="1"/>
    <col min="14334" max="14334" width="6.54296875" style="2" customWidth="1"/>
    <col min="14335" max="14335" width="1.453125" style="2" customWidth="1"/>
    <col min="14336" max="14336" width="0.1796875" style="2" customWidth="1"/>
    <col min="14337" max="14337" width="3.453125" style="2" customWidth="1"/>
    <col min="14338" max="14338" width="5.453125" style="2" customWidth="1"/>
    <col min="14339" max="14339" width="42.453125" style="2" customWidth="1"/>
    <col min="14340" max="14340" width="8" style="2" customWidth="1"/>
    <col min="14341" max="14341" width="6.453125" style="2" customWidth="1"/>
    <col min="14342" max="14342" width="1.453125" style="2" customWidth="1"/>
    <col min="14343" max="14343" width="6.453125" style="2" customWidth="1"/>
    <col min="14344" max="14344" width="1.453125" style="2" customWidth="1"/>
    <col min="14345" max="14345" width="5.54296875" style="2" customWidth="1"/>
    <col min="14346" max="14346" width="1.453125" style="2" customWidth="1"/>
    <col min="14347" max="14347" width="5.54296875" style="2" customWidth="1"/>
    <col min="14348" max="14348" width="1.453125" style="2" customWidth="1"/>
    <col min="14349" max="14349" width="5.54296875" style="2" customWidth="1"/>
    <col min="14350" max="14350" width="1.453125" style="2" customWidth="1"/>
    <col min="14351" max="14351" width="5.54296875" style="2" customWidth="1"/>
    <col min="14352" max="14352" width="1.453125" style="2" customWidth="1"/>
    <col min="14353" max="14353" width="5.54296875" style="2" customWidth="1"/>
    <col min="14354" max="14354" width="1.453125" style="2" customWidth="1"/>
    <col min="14355" max="14355" width="5.54296875" style="2" customWidth="1"/>
    <col min="14356" max="14356" width="1.453125" style="2" customWidth="1"/>
    <col min="14357" max="14357" width="5.54296875" style="2" customWidth="1"/>
    <col min="14358" max="14358" width="1.453125" style="2" customWidth="1"/>
    <col min="14359" max="14359" width="5.54296875" style="2" customWidth="1"/>
    <col min="14360" max="14360" width="1.453125" style="2" customWidth="1"/>
    <col min="14361" max="14361" width="5.54296875" style="2" customWidth="1"/>
    <col min="14362" max="14362" width="1.453125" style="2" customWidth="1"/>
    <col min="14363" max="14363" width="5.54296875" style="2" customWidth="1"/>
    <col min="14364" max="14364" width="1.453125" style="2" customWidth="1"/>
    <col min="14365" max="14365" width="5.54296875" style="2" customWidth="1"/>
    <col min="14366" max="14366" width="1.453125" style="2" customWidth="1"/>
    <col min="14367" max="14367" width="5.54296875" style="2" customWidth="1"/>
    <col min="14368" max="14368" width="1.453125" style="2" customWidth="1"/>
    <col min="14369" max="14369" width="5.54296875" style="2" customWidth="1"/>
    <col min="14370" max="14370" width="1.453125" style="2" customWidth="1"/>
    <col min="14371" max="14371" width="5.54296875" style="2" customWidth="1"/>
    <col min="14372" max="14372" width="1.453125" style="2" customWidth="1"/>
    <col min="14373" max="14373" width="5.54296875" style="2" customWidth="1"/>
    <col min="14374" max="14374" width="1.453125" style="2" customWidth="1"/>
    <col min="14375" max="14375" width="5.54296875" style="2" customWidth="1"/>
    <col min="14376" max="14376" width="1.453125" style="2" customWidth="1"/>
    <col min="14377" max="14377" width="5.54296875" style="2" customWidth="1"/>
    <col min="14378" max="14378" width="1.453125" style="2" customWidth="1"/>
    <col min="14379" max="14379" width="5.54296875" style="2" customWidth="1"/>
    <col min="14380" max="14380" width="1.453125" style="2" customWidth="1"/>
    <col min="14381" max="14381" width="5.54296875" style="2" customWidth="1"/>
    <col min="14382" max="14382" width="1.453125" style="2" customWidth="1"/>
    <col min="14383" max="14383" width="5.54296875" style="2" customWidth="1"/>
    <col min="14384" max="14384" width="1.453125" style="2" customWidth="1"/>
    <col min="14385" max="14542" width="9.1796875" style="2"/>
    <col min="14543" max="14544" width="0" style="2" hidden="1" customWidth="1"/>
    <col min="14545" max="14545" width="8.54296875" style="2" customWidth="1"/>
    <col min="14546" max="14546" width="31.81640625" style="2" customWidth="1"/>
    <col min="14547" max="14547" width="8.453125" style="2" customWidth="1"/>
    <col min="14548" max="14548" width="6.54296875" style="2" customWidth="1"/>
    <col min="14549" max="14549" width="1.453125" style="2" customWidth="1"/>
    <col min="14550" max="14550" width="6.54296875" style="2" customWidth="1"/>
    <col min="14551" max="14551" width="1.453125" style="2" customWidth="1"/>
    <col min="14552" max="14552" width="6.54296875" style="2" customWidth="1"/>
    <col min="14553" max="14553" width="1.453125" style="2" customWidth="1"/>
    <col min="14554" max="14554" width="6.54296875" style="2" customWidth="1"/>
    <col min="14555" max="14555" width="1.453125" style="2" customWidth="1"/>
    <col min="14556" max="14556" width="6.54296875" style="2" customWidth="1"/>
    <col min="14557" max="14557" width="1.453125" style="2" customWidth="1"/>
    <col min="14558" max="14558" width="6.453125" style="2" customWidth="1"/>
    <col min="14559" max="14559" width="1.453125" style="2" customWidth="1"/>
    <col min="14560" max="14560" width="6.54296875" style="2" customWidth="1"/>
    <col min="14561" max="14561" width="1.453125" style="2" customWidth="1"/>
    <col min="14562" max="14562" width="6.54296875" style="2" customWidth="1"/>
    <col min="14563" max="14563" width="1.453125" style="2" customWidth="1"/>
    <col min="14564" max="14564" width="6.54296875" style="2" customWidth="1"/>
    <col min="14565" max="14565" width="1.453125" style="2" customWidth="1"/>
    <col min="14566" max="14566" width="6.54296875" style="2" customWidth="1"/>
    <col min="14567" max="14567" width="1.453125" style="2" customWidth="1"/>
    <col min="14568" max="14568" width="6.54296875" style="2" customWidth="1"/>
    <col min="14569" max="14569" width="1.453125" style="2" customWidth="1"/>
    <col min="14570" max="14570" width="6.54296875" style="2" customWidth="1"/>
    <col min="14571" max="14571" width="1.453125" style="2" customWidth="1"/>
    <col min="14572" max="14572" width="6.54296875" style="2" customWidth="1"/>
    <col min="14573" max="14573" width="1.453125" style="2" customWidth="1"/>
    <col min="14574" max="14574" width="6.54296875" style="2" customWidth="1"/>
    <col min="14575" max="14575" width="1.453125" style="2" customWidth="1"/>
    <col min="14576" max="14576" width="6.54296875" style="2" customWidth="1"/>
    <col min="14577" max="14577" width="1.453125" style="2" customWidth="1"/>
    <col min="14578" max="14578" width="6.54296875" style="2" customWidth="1"/>
    <col min="14579" max="14579" width="1.453125" style="2" customWidth="1"/>
    <col min="14580" max="14580" width="6.54296875" style="2" customWidth="1"/>
    <col min="14581" max="14581" width="1.453125" style="2" customWidth="1"/>
    <col min="14582" max="14582" width="6.54296875" style="2" customWidth="1"/>
    <col min="14583" max="14583" width="1.453125" style="2" customWidth="1"/>
    <col min="14584" max="14584" width="6.54296875" style="2" customWidth="1"/>
    <col min="14585" max="14585" width="1.453125" style="2" customWidth="1"/>
    <col min="14586" max="14586" width="6.54296875" style="2" customWidth="1"/>
    <col min="14587" max="14587" width="1.453125" style="2" customWidth="1"/>
    <col min="14588" max="14588" width="6.54296875" style="2" customWidth="1"/>
    <col min="14589" max="14589" width="1.453125" style="2" customWidth="1"/>
    <col min="14590" max="14590" width="6.54296875" style="2" customWidth="1"/>
    <col min="14591" max="14591" width="1.453125" style="2" customWidth="1"/>
    <col min="14592" max="14592" width="0.1796875" style="2" customWidth="1"/>
    <col min="14593" max="14593" width="3.453125" style="2" customWidth="1"/>
    <col min="14594" max="14594" width="5.453125" style="2" customWidth="1"/>
    <col min="14595" max="14595" width="42.453125" style="2" customWidth="1"/>
    <col min="14596" max="14596" width="8" style="2" customWidth="1"/>
    <col min="14597" max="14597" width="6.453125" style="2" customWidth="1"/>
    <col min="14598" max="14598" width="1.453125" style="2" customWidth="1"/>
    <col min="14599" max="14599" width="6.453125" style="2" customWidth="1"/>
    <col min="14600" max="14600" width="1.453125" style="2" customWidth="1"/>
    <col min="14601" max="14601" width="5.54296875" style="2" customWidth="1"/>
    <col min="14602" max="14602" width="1.453125" style="2" customWidth="1"/>
    <col min="14603" max="14603" width="5.54296875" style="2" customWidth="1"/>
    <col min="14604" max="14604" width="1.453125" style="2" customWidth="1"/>
    <col min="14605" max="14605" width="5.54296875" style="2" customWidth="1"/>
    <col min="14606" max="14606" width="1.453125" style="2" customWidth="1"/>
    <col min="14607" max="14607" width="5.54296875" style="2" customWidth="1"/>
    <col min="14608" max="14608" width="1.453125" style="2" customWidth="1"/>
    <col min="14609" max="14609" width="5.54296875" style="2" customWidth="1"/>
    <col min="14610" max="14610" width="1.453125" style="2" customWidth="1"/>
    <col min="14611" max="14611" width="5.54296875" style="2" customWidth="1"/>
    <col min="14612" max="14612" width="1.453125" style="2" customWidth="1"/>
    <col min="14613" max="14613" width="5.54296875" style="2" customWidth="1"/>
    <col min="14614" max="14614" width="1.453125" style="2" customWidth="1"/>
    <col min="14615" max="14615" width="5.54296875" style="2" customWidth="1"/>
    <col min="14616" max="14616" width="1.453125" style="2" customWidth="1"/>
    <col min="14617" max="14617" width="5.54296875" style="2" customWidth="1"/>
    <col min="14618" max="14618" width="1.453125" style="2" customWidth="1"/>
    <col min="14619" max="14619" width="5.54296875" style="2" customWidth="1"/>
    <col min="14620" max="14620" width="1.453125" style="2" customWidth="1"/>
    <col min="14621" max="14621" width="5.54296875" style="2" customWidth="1"/>
    <col min="14622" max="14622" width="1.453125" style="2" customWidth="1"/>
    <col min="14623" max="14623" width="5.54296875" style="2" customWidth="1"/>
    <col min="14624" max="14624" width="1.453125" style="2" customWidth="1"/>
    <col min="14625" max="14625" width="5.54296875" style="2" customWidth="1"/>
    <col min="14626" max="14626" width="1.453125" style="2" customWidth="1"/>
    <col min="14627" max="14627" width="5.54296875" style="2" customWidth="1"/>
    <col min="14628" max="14628" width="1.453125" style="2" customWidth="1"/>
    <col min="14629" max="14629" width="5.54296875" style="2" customWidth="1"/>
    <col min="14630" max="14630" width="1.453125" style="2" customWidth="1"/>
    <col min="14631" max="14631" width="5.54296875" style="2" customWidth="1"/>
    <col min="14632" max="14632" width="1.453125" style="2" customWidth="1"/>
    <col min="14633" max="14633" width="5.54296875" style="2" customWidth="1"/>
    <col min="14634" max="14634" width="1.453125" style="2" customWidth="1"/>
    <col min="14635" max="14635" width="5.54296875" style="2" customWidth="1"/>
    <col min="14636" max="14636" width="1.453125" style="2" customWidth="1"/>
    <col min="14637" max="14637" width="5.54296875" style="2" customWidth="1"/>
    <col min="14638" max="14638" width="1.453125" style="2" customWidth="1"/>
    <col min="14639" max="14639" width="5.54296875" style="2" customWidth="1"/>
    <col min="14640" max="14640" width="1.453125" style="2" customWidth="1"/>
    <col min="14641" max="14798" width="9.1796875" style="2"/>
    <col min="14799" max="14800" width="0" style="2" hidden="1" customWidth="1"/>
    <col min="14801" max="14801" width="8.54296875" style="2" customWidth="1"/>
    <col min="14802" max="14802" width="31.81640625" style="2" customWidth="1"/>
    <col min="14803" max="14803" width="8.453125" style="2" customWidth="1"/>
    <col min="14804" max="14804" width="6.54296875" style="2" customWidth="1"/>
    <col min="14805" max="14805" width="1.453125" style="2" customWidth="1"/>
    <col min="14806" max="14806" width="6.54296875" style="2" customWidth="1"/>
    <col min="14807" max="14807" width="1.453125" style="2" customWidth="1"/>
    <col min="14808" max="14808" width="6.54296875" style="2" customWidth="1"/>
    <col min="14809" max="14809" width="1.453125" style="2" customWidth="1"/>
    <col min="14810" max="14810" width="6.54296875" style="2" customWidth="1"/>
    <col min="14811" max="14811" width="1.453125" style="2" customWidth="1"/>
    <col min="14812" max="14812" width="6.54296875" style="2" customWidth="1"/>
    <col min="14813" max="14813" width="1.453125" style="2" customWidth="1"/>
    <col min="14814" max="14814" width="6.453125" style="2" customWidth="1"/>
    <col min="14815" max="14815" width="1.453125" style="2" customWidth="1"/>
    <col min="14816" max="14816" width="6.54296875" style="2" customWidth="1"/>
    <col min="14817" max="14817" width="1.453125" style="2" customWidth="1"/>
    <col min="14818" max="14818" width="6.54296875" style="2" customWidth="1"/>
    <col min="14819" max="14819" width="1.453125" style="2" customWidth="1"/>
    <col min="14820" max="14820" width="6.54296875" style="2" customWidth="1"/>
    <col min="14821" max="14821" width="1.453125" style="2" customWidth="1"/>
    <col min="14822" max="14822" width="6.54296875" style="2" customWidth="1"/>
    <col min="14823" max="14823" width="1.453125" style="2" customWidth="1"/>
    <col min="14824" max="14824" width="6.54296875" style="2" customWidth="1"/>
    <col min="14825" max="14825" width="1.453125" style="2" customWidth="1"/>
    <col min="14826" max="14826" width="6.54296875" style="2" customWidth="1"/>
    <col min="14827" max="14827" width="1.453125" style="2" customWidth="1"/>
    <col min="14828" max="14828" width="6.54296875" style="2" customWidth="1"/>
    <col min="14829" max="14829" width="1.453125" style="2" customWidth="1"/>
    <col min="14830" max="14830" width="6.54296875" style="2" customWidth="1"/>
    <col min="14831" max="14831" width="1.453125" style="2" customWidth="1"/>
    <col min="14832" max="14832" width="6.54296875" style="2" customWidth="1"/>
    <col min="14833" max="14833" width="1.453125" style="2" customWidth="1"/>
    <col min="14834" max="14834" width="6.54296875" style="2" customWidth="1"/>
    <col min="14835" max="14835" width="1.453125" style="2" customWidth="1"/>
    <col min="14836" max="14836" width="6.54296875" style="2" customWidth="1"/>
    <col min="14837" max="14837" width="1.453125" style="2" customWidth="1"/>
    <col min="14838" max="14838" width="6.54296875" style="2" customWidth="1"/>
    <col min="14839" max="14839" width="1.453125" style="2" customWidth="1"/>
    <col min="14840" max="14840" width="6.54296875" style="2" customWidth="1"/>
    <col min="14841" max="14841" width="1.453125" style="2" customWidth="1"/>
    <col min="14842" max="14842" width="6.54296875" style="2" customWidth="1"/>
    <col min="14843" max="14843" width="1.453125" style="2" customWidth="1"/>
    <col min="14844" max="14844" width="6.54296875" style="2" customWidth="1"/>
    <col min="14845" max="14845" width="1.453125" style="2" customWidth="1"/>
    <col min="14846" max="14846" width="6.54296875" style="2" customWidth="1"/>
    <col min="14847" max="14847" width="1.453125" style="2" customWidth="1"/>
    <col min="14848" max="14848" width="0.1796875" style="2" customWidth="1"/>
    <col min="14849" max="14849" width="3.453125" style="2" customWidth="1"/>
    <col min="14850" max="14850" width="5.453125" style="2" customWidth="1"/>
    <col min="14851" max="14851" width="42.453125" style="2" customWidth="1"/>
    <col min="14852" max="14852" width="8" style="2" customWidth="1"/>
    <col min="14853" max="14853" width="6.453125" style="2" customWidth="1"/>
    <col min="14854" max="14854" width="1.453125" style="2" customWidth="1"/>
    <col min="14855" max="14855" width="6.453125" style="2" customWidth="1"/>
    <col min="14856" max="14856" width="1.453125" style="2" customWidth="1"/>
    <col min="14857" max="14857" width="5.54296875" style="2" customWidth="1"/>
    <col min="14858" max="14858" width="1.453125" style="2" customWidth="1"/>
    <col min="14859" max="14859" width="5.54296875" style="2" customWidth="1"/>
    <col min="14860" max="14860" width="1.453125" style="2" customWidth="1"/>
    <col min="14861" max="14861" width="5.54296875" style="2" customWidth="1"/>
    <col min="14862" max="14862" width="1.453125" style="2" customWidth="1"/>
    <col min="14863" max="14863" width="5.54296875" style="2" customWidth="1"/>
    <col min="14864" max="14864" width="1.453125" style="2" customWidth="1"/>
    <col min="14865" max="14865" width="5.54296875" style="2" customWidth="1"/>
    <col min="14866" max="14866" width="1.453125" style="2" customWidth="1"/>
    <col min="14867" max="14867" width="5.54296875" style="2" customWidth="1"/>
    <col min="14868" max="14868" width="1.453125" style="2" customWidth="1"/>
    <col min="14869" max="14869" width="5.54296875" style="2" customWidth="1"/>
    <col min="14870" max="14870" width="1.453125" style="2" customWidth="1"/>
    <col min="14871" max="14871" width="5.54296875" style="2" customWidth="1"/>
    <col min="14872" max="14872" width="1.453125" style="2" customWidth="1"/>
    <col min="14873" max="14873" width="5.54296875" style="2" customWidth="1"/>
    <col min="14874" max="14874" width="1.453125" style="2" customWidth="1"/>
    <col min="14875" max="14875" width="5.54296875" style="2" customWidth="1"/>
    <col min="14876" max="14876" width="1.453125" style="2" customWidth="1"/>
    <col min="14877" max="14877" width="5.54296875" style="2" customWidth="1"/>
    <col min="14878" max="14878" width="1.453125" style="2" customWidth="1"/>
    <col min="14879" max="14879" width="5.54296875" style="2" customWidth="1"/>
    <col min="14880" max="14880" width="1.453125" style="2" customWidth="1"/>
    <col min="14881" max="14881" width="5.54296875" style="2" customWidth="1"/>
    <col min="14882" max="14882" width="1.453125" style="2" customWidth="1"/>
    <col min="14883" max="14883" width="5.54296875" style="2" customWidth="1"/>
    <col min="14884" max="14884" width="1.453125" style="2" customWidth="1"/>
    <col min="14885" max="14885" width="5.54296875" style="2" customWidth="1"/>
    <col min="14886" max="14886" width="1.453125" style="2" customWidth="1"/>
    <col min="14887" max="14887" width="5.54296875" style="2" customWidth="1"/>
    <col min="14888" max="14888" width="1.453125" style="2" customWidth="1"/>
    <col min="14889" max="14889" width="5.54296875" style="2" customWidth="1"/>
    <col min="14890" max="14890" width="1.453125" style="2" customWidth="1"/>
    <col min="14891" max="14891" width="5.54296875" style="2" customWidth="1"/>
    <col min="14892" max="14892" width="1.453125" style="2" customWidth="1"/>
    <col min="14893" max="14893" width="5.54296875" style="2" customWidth="1"/>
    <col min="14894" max="14894" width="1.453125" style="2" customWidth="1"/>
    <col min="14895" max="14895" width="5.54296875" style="2" customWidth="1"/>
    <col min="14896" max="14896" width="1.453125" style="2" customWidth="1"/>
    <col min="14897" max="15054" width="9.1796875" style="2"/>
    <col min="15055" max="15056" width="0" style="2" hidden="1" customWidth="1"/>
    <col min="15057" max="15057" width="8.54296875" style="2" customWidth="1"/>
    <col min="15058" max="15058" width="31.81640625" style="2" customWidth="1"/>
    <col min="15059" max="15059" width="8.453125" style="2" customWidth="1"/>
    <col min="15060" max="15060" width="6.54296875" style="2" customWidth="1"/>
    <col min="15061" max="15061" width="1.453125" style="2" customWidth="1"/>
    <col min="15062" max="15062" width="6.54296875" style="2" customWidth="1"/>
    <col min="15063" max="15063" width="1.453125" style="2" customWidth="1"/>
    <col min="15064" max="15064" width="6.54296875" style="2" customWidth="1"/>
    <col min="15065" max="15065" width="1.453125" style="2" customWidth="1"/>
    <col min="15066" max="15066" width="6.54296875" style="2" customWidth="1"/>
    <col min="15067" max="15067" width="1.453125" style="2" customWidth="1"/>
    <col min="15068" max="15068" width="6.54296875" style="2" customWidth="1"/>
    <col min="15069" max="15069" width="1.453125" style="2" customWidth="1"/>
    <col min="15070" max="15070" width="6.453125" style="2" customWidth="1"/>
    <col min="15071" max="15071" width="1.453125" style="2" customWidth="1"/>
    <col min="15072" max="15072" width="6.54296875" style="2" customWidth="1"/>
    <col min="15073" max="15073" width="1.453125" style="2" customWidth="1"/>
    <col min="15074" max="15074" width="6.54296875" style="2" customWidth="1"/>
    <col min="15075" max="15075" width="1.453125" style="2" customWidth="1"/>
    <col min="15076" max="15076" width="6.54296875" style="2" customWidth="1"/>
    <col min="15077" max="15077" width="1.453125" style="2" customWidth="1"/>
    <col min="15078" max="15078" width="6.54296875" style="2" customWidth="1"/>
    <col min="15079" max="15079" width="1.453125" style="2" customWidth="1"/>
    <col min="15080" max="15080" width="6.54296875" style="2" customWidth="1"/>
    <col min="15081" max="15081" width="1.453125" style="2" customWidth="1"/>
    <col min="15082" max="15082" width="6.54296875" style="2" customWidth="1"/>
    <col min="15083" max="15083" width="1.453125" style="2" customWidth="1"/>
    <col min="15084" max="15084" width="6.54296875" style="2" customWidth="1"/>
    <col min="15085" max="15085" width="1.453125" style="2" customWidth="1"/>
    <col min="15086" max="15086" width="6.54296875" style="2" customWidth="1"/>
    <col min="15087" max="15087" width="1.453125" style="2" customWidth="1"/>
    <col min="15088" max="15088" width="6.54296875" style="2" customWidth="1"/>
    <col min="15089" max="15089" width="1.453125" style="2" customWidth="1"/>
    <col min="15090" max="15090" width="6.54296875" style="2" customWidth="1"/>
    <col min="15091" max="15091" width="1.453125" style="2" customWidth="1"/>
    <col min="15092" max="15092" width="6.54296875" style="2" customWidth="1"/>
    <col min="15093" max="15093" width="1.453125" style="2" customWidth="1"/>
    <col min="15094" max="15094" width="6.54296875" style="2" customWidth="1"/>
    <col min="15095" max="15095" width="1.453125" style="2" customWidth="1"/>
    <col min="15096" max="15096" width="6.54296875" style="2" customWidth="1"/>
    <col min="15097" max="15097" width="1.453125" style="2" customWidth="1"/>
    <col min="15098" max="15098" width="6.54296875" style="2" customWidth="1"/>
    <col min="15099" max="15099" width="1.453125" style="2" customWidth="1"/>
    <col min="15100" max="15100" width="6.54296875" style="2" customWidth="1"/>
    <col min="15101" max="15101" width="1.453125" style="2" customWidth="1"/>
    <col min="15102" max="15102" width="6.54296875" style="2" customWidth="1"/>
    <col min="15103" max="15103" width="1.453125" style="2" customWidth="1"/>
    <col min="15104" max="15104" width="0.1796875" style="2" customWidth="1"/>
    <col min="15105" max="15105" width="3.453125" style="2" customWidth="1"/>
    <col min="15106" max="15106" width="5.453125" style="2" customWidth="1"/>
    <col min="15107" max="15107" width="42.453125" style="2" customWidth="1"/>
    <col min="15108" max="15108" width="8" style="2" customWidth="1"/>
    <col min="15109" max="15109" width="6.453125" style="2" customWidth="1"/>
    <col min="15110" max="15110" width="1.453125" style="2" customWidth="1"/>
    <col min="15111" max="15111" width="6.453125" style="2" customWidth="1"/>
    <col min="15112" max="15112" width="1.453125" style="2" customWidth="1"/>
    <col min="15113" max="15113" width="5.54296875" style="2" customWidth="1"/>
    <col min="15114" max="15114" width="1.453125" style="2" customWidth="1"/>
    <col min="15115" max="15115" width="5.54296875" style="2" customWidth="1"/>
    <col min="15116" max="15116" width="1.453125" style="2" customWidth="1"/>
    <col min="15117" max="15117" width="5.54296875" style="2" customWidth="1"/>
    <col min="15118" max="15118" width="1.453125" style="2" customWidth="1"/>
    <col min="15119" max="15119" width="5.54296875" style="2" customWidth="1"/>
    <col min="15120" max="15120" width="1.453125" style="2" customWidth="1"/>
    <col min="15121" max="15121" width="5.54296875" style="2" customWidth="1"/>
    <col min="15122" max="15122" width="1.453125" style="2" customWidth="1"/>
    <col min="15123" max="15123" width="5.54296875" style="2" customWidth="1"/>
    <col min="15124" max="15124" width="1.453125" style="2" customWidth="1"/>
    <col min="15125" max="15125" width="5.54296875" style="2" customWidth="1"/>
    <col min="15126" max="15126" width="1.453125" style="2" customWidth="1"/>
    <col min="15127" max="15127" width="5.54296875" style="2" customWidth="1"/>
    <col min="15128" max="15128" width="1.453125" style="2" customWidth="1"/>
    <col min="15129" max="15129" width="5.54296875" style="2" customWidth="1"/>
    <col min="15130" max="15130" width="1.453125" style="2" customWidth="1"/>
    <col min="15131" max="15131" width="5.54296875" style="2" customWidth="1"/>
    <col min="15132" max="15132" width="1.453125" style="2" customWidth="1"/>
    <col min="15133" max="15133" width="5.54296875" style="2" customWidth="1"/>
    <col min="15134" max="15134" width="1.453125" style="2" customWidth="1"/>
    <col min="15135" max="15135" width="5.54296875" style="2" customWidth="1"/>
    <col min="15136" max="15136" width="1.453125" style="2" customWidth="1"/>
    <col min="15137" max="15137" width="5.54296875" style="2" customWidth="1"/>
    <col min="15138" max="15138" width="1.453125" style="2" customWidth="1"/>
    <col min="15139" max="15139" width="5.54296875" style="2" customWidth="1"/>
    <col min="15140" max="15140" width="1.453125" style="2" customWidth="1"/>
    <col min="15141" max="15141" width="5.54296875" style="2" customWidth="1"/>
    <col min="15142" max="15142" width="1.453125" style="2" customWidth="1"/>
    <col min="15143" max="15143" width="5.54296875" style="2" customWidth="1"/>
    <col min="15144" max="15144" width="1.453125" style="2" customWidth="1"/>
    <col min="15145" max="15145" width="5.54296875" style="2" customWidth="1"/>
    <col min="15146" max="15146" width="1.453125" style="2" customWidth="1"/>
    <col min="15147" max="15147" width="5.54296875" style="2" customWidth="1"/>
    <col min="15148" max="15148" width="1.453125" style="2" customWidth="1"/>
    <col min="15149" max="15149" width="5.54296875" style="2" customWidth="1"/>
    <col min="15150" max="15150" width="1.453125" style="2" customWidth="1"/>
    <col min="15151" max="15151" width="5.54296875" style="2" customWidth="1"/>
    <col min="15152" max="15152" width="1.453125" style="2" customWidth="1"/>
    <col min="15153" max="15310" width="9.1796875" style="2"/>
    <col min="15311" max="15312" width="0" style="2" hidden="1" customWidth="1"/>
    <col min="15313" max="15313" width="8.54296875" style="2" customWidth="1"/>
    <col min="15314" max="15314" width="31.81640625" style="2" customWidth="1"/>
    <col min="15315" max="15315" width="8.453125" style="2" customWidth="1"/>
    <col min="15316" max="15316" width="6.54296875" style="2" customWidth="1"/>
    <col min="15317" max="15317" width="1.453125" style="2" customWidth="1"/>
    <col min="15318" max="15318" width="6.54296875" style="2" customWidth="1"/>
    <col min="15319" max="15319" width="1.453125" style="2" customWidth="1"/>
    <col min="15320" max="15320" width="6.54296875" style="2" customWidth="1"/>
    <col min="15321" max="15321" width="1.453125" style="2" customWidth="1"/>
    <col min="15322" max="15322" width="6.54296875" style="2" customWidth="1"/>
    <col min="15323" max="15323" width="1.453125" style="2" customWidth="1"/>
    <col min="15324" max="15324" width="6.54296875" style="2" customWidth="1"/>
    <col min="15325" max="15325" width="1.453125" style="2" customWidth="1"/>
    <col min="15326" max="15326" width="6.453125" style="2" customWidth="1"/>
    <col min="15327" max="15327" width="1.453125" style="2" customWidth="1"/>
    <col min="15328" max="15328" width="6.54296875" style="2" customWidth="1"/>
    <col min="15329" max="15329" width="1.453125" style="2" customWidth="1"/>
    <col min="15330" max="15330" width="6.54296875" style="2" customWidth="1"/>
    <col min="15331" max="15331" width="1.453125" style="2" customWidth="1"/>
    <col min="15332" max="15332" width="6.54296875" style="2" customWidth="1"/>
    <col min="15333" max="15333" width="1.453125" style="2" customWidth="1"/>
    <col min="15334" max="15334" width="6.54296875" style="2" customWidth="1"/>
    <col min="15335" max="15335" width="1.453125" style="2" customWidth="1"/>
    <col min="15336" max="15336" width="6.54296875" style="2" customWidth="1"/>
    <col min="15337" max="15337" width="1.453125" style="2" customWidth="1"/>
    <col min="15338" max="15338" width="6.54296875" style="2" customWidth="1"/>
    <col min="15339" max="15339" width="1.453125" style="2" customWidth="1"/>
    <col min="15340" max="15340" width="6.54296875" style="2" customWidth="1"/>
    <col min="15341" max="15341" width="1.453125" style="2" customWidth="1"/>
    <col min="15342" max="15342" width="6.54296875" style="2" customWidth="1"/>
    <col min="15343" max="15343" width="1.453125" style="2" customWidth="1"/>
    <col min="15344" max="15344" width="6.54296875" style="2" customWidth="1"/>
    <col min="15345" max="15345" width="1.453125" style="2" customWidth="1"/>
    <col min="15346" max="15346" width="6.54296875" style="2" customWidth="1"/>
    <col min="15347" max="15347" width="1.453125" style="2" customWidth="1"/>
    <col min="15348" max="15348" width="6.54296875" style="2" customWidth="1"/>
    <col min="15349" max="15349" width="1.453125" style="2" customWidth="1"/>
    <col min="15350" max="15350" width="6.54296875" style="2" customWidth="1"/>
    <col min="15351" max="15351" width="1.453125" style="2" customWidth="1"/>
    <col min="15352" max="15352" width="6.54296875" style="2" customWidth="1"/>
    <col min="15353" max="15353" width="1.453125" style="2" customWidth="1"/>
    <col min="15354" max="15354" width="6.54296875" style="2" customWidth="1"/>
    <col min="15355" max="15355" width="1.453125" style="2" customWidth="1"/>
    <col min="15356" max="15356" width="6.54296875" style="2" customWidth="1"/>
    <col min="15357" max="15357" width="1.453125" style="2" customWidth="1"/>
    <col min="15358" max="15358" width="6.54296875" style="2" customWidth="1"/>
    <col min="15359" max="15359" width="1.453125" style="2" customWidth="1"/>
    <col min="15360" max="15360" width="0.1796875" style="2" customWidth="1"/>
    <col min="15361" max="15361" width="3.453125" style="2" customWidth="1"/>
    <col min="15362" max="15362" width="5.453125" style="2" customWidth="1"/>
    <col min="15363" max="15363" width="42.453125" style="2" customWidth="1"/>
    <col min="15364" max="15364" width="8" style="2" customWidth="1"/>
    <col min="15365" max="15365" width="6.453125" style="2" customWidth="1"/>
    <col min="15366" max="15366" width="1.453125" style="2" customWidth="1"/>
    <col min="15367" max="15367" width="6.453125" style="2" customWidth="1"/>
    <col min="15368" max="15368" width="1.453125" style="2" customWidth="1"/>
    <col min="15369" max="15369" width="5.54296875" style="2" customWidth="1"/>
    <col min="15370" max="15370" width="1.453125" style="2" customWidth="1"/>
    <col min="15371" max="15371" width="5.54296875" style="2" customWidth="1"/>
    <col min="15372" max="15372" width="1.453125" style="2" customWidth="1"/>
    <col min="15373" max="15373" width="5.54296875" style="2" customWidth="1"/>
    <col min="15374" max="15374" width="1.453125" style="2" customWidth="1"/>
    <col min="15375" max="15375" width="5.54296875" style="2" customWidth="1"/>
    <col min="15376" max="15376" width="1.453125" style="2" customWidth="1"/>
    <col min="15377" max="15377" width="5.54296875" style="2" customWidth="1"/>
    <col min="15378" max="15378" width="1.453125" style="2" customWidth="1"/>
    <col min="15379" max="15379" width="5.54296875" style="2" customWidth="1"/>
    <col min="15380" max="15380" width="1.453125" style="2" customWidth="1"/>
    <col min="15381" max="15381" width="5.54296875" style="2" customWidth="1"/>
    <col min="15382" max="15382" width="1.453125" style="2" customWidth="1"/>
    <col min="15383" max="15383" width="5.54296875" style="2" customWidth="1"/>
    <col min="15384" max="15384" width="1.453125" style="2" customWidth="1"/>
    <col min="15385" max="15385" width="5.54296875" style="2" customWidth="1"/>
    <col min="15386" max="15386" width="1.453125" style="2" customWidth="1"/>
    <col min="15387" max="15387" width="5.54296875" style="2" customWidth="1"/>
    <col min="15388" max="15388" width="1.453125" style="2" customWidth="1"/>
    <col min="15389" max="15389" width="5.54296875" style="2" customWidth="1"/>
    <col min="15390" max="15390" width="1.453125" style="2" customWidth="1"/>
    <col min="15391" max="15391" width="5.54296875" style="2" customWidth="1"/>
    <col min="15392" max="15392" width="1.453125" style="2" customWidth="1"/>
    <col min="15393" max="15393" width="5.54296875" style="2" customWidth="1"/>
    <col min="15394" max="15394" width="1.453125" style="2" customWidth="1"/>
    <col min="15395" max="15395" width="5.54296875" style="2" customWidth="1"/>
    <col min="15396" max="15396" width="1.453125" style="2" customWidth="1"/>
    <col min="15397" max="15397" width="5.54296875" style="2" customWidth="1"/>
    <col min="15398" max="15398" width="1.453125" style="2" customWidth="1"/>
    <col min="15399" max="15399" width="5.54296875" style="2" customWidth="1"/>
    <col min="15400" max="15400" width="1.453125" style="2" customWidth="1"/>
    <col min="15401" max="15401" width="5.54296875" style="2" customWidth="1"/>
    <col min="15402" max="15402" width="1.453125" style="2" customWidth="1"/>
    <col min="15403" max="15403" width="5.54296875" style="2" customWidth="1"/>
    <col min="15404" max="15404" width="1.453125" style="2" customWidth="1"/>
    <col min="15405" max="15405" width="5.54296875" style="2" customWidth="1"/>
    <col min="15406" max="15406" width="1.453125" style="2" customWidth="1"/>
    <col min="15407" max="15407" width="5.54296875" style="2" customWidth="1"/>
    <col min="15408" max="15408" width="1.453125" style="2" customWidth="1"/>
    <col min="15409" max="15566" width="9.1796875" style="2"/>
    <col min="15567" max="15568" width="0" style="2" hidden="1" customWidth="1"/>
    <col min="15569" max="15569" width="8.54296875" style="2" customWidth="1"/>
    <col min="15570" max="15570" width="31.81640625" style="2" customWidth="1"/>
    <col min="15571" max="15571" width="8.453125" style="2" customWidth="1"/>
    <col min="15572" max="15572" width="6.54296875" style="2" customWidth="1"/>
    <col min="15573" max="15573" width="1.453125" style="2" customWidth="1"/>
    <col min="15574" max="15574" width="6.54296875" style="2" customWidth="1"/>
    <col min="15575" max="15575" width="1.453125" style="2" customWidth="1"/>
    <col min="15576" max="15576" width="6.54296875" style="2" customWidth="1"/>
    <col min="15577" max="15577" width="1.453125" style="2" customWidth="1"/>
    <col min="15578" max="15578" width="6.54296875" style="2" customWidth="1"/>
    <col min="15579" max="15579" width="1.453125" style="2" customWidth="1"/>
    <col min="15580" max="15580" width="6.54296875" style="2" customWidth="1"/>
    <col min="15581" max="15581" width="1.453125" style="2" customWidth="1"/>
    <col min="15582" max="15582" width="6.453125" style="2" customWidth="1"/>
    <col min="15583" max="15583" width="1.453125" style="2" customWidth="1"/>
    <col min="15584" max="15584" width="6.54296875" style="2" customWidth="1"/>
    <col min="15585" max="15585" width="1.453125" style="2" customWidth="1"/>
    <col min="15586" max="15586" width="6.54296875" style="2" customWidth="1"/>
    <col min="15587" max="15587" width="1.453125" style="2" customWidth="1"/>
    <col min="15588" max="15588" width="6.54296875" style="2" customWidth="1"/>
    <col min="15589" max="15589" width="1.453125" style="2" customWidth="1"/>
    <col min="15590" max="15590" width="6.54296875" style="2" customWidth="1"/>
    <col min="15591" max="15591" width="1.453125" style="2" customWidth="1"/>
    <col min="15592" max="15592" width="6.54296875" style="2" customWidth="1"/>
    <col min="15593" max="15593" width="1.453125" style="2" customWidth="1"/>
    <col min="15594" max="15594" width="6.54296875" style="2" customWidth="1"/>
    <col min="15595" max="15595" width="1.453125" style="2" customWidth="1"/>
    <col min="15596" max="15596" width="6.54296875" style="2" customWidth="1"/>
    <col min="15597" max="15597" width="1.453125" style="2" customWidth="1"/>
    <col min="15598" max="15598" width="6.54296875" style="2" customWidth="1"/>
    <col min="15599" max="15599" width="1.453125" style="2" customWidth="1"/>
    <col min="15600" max="15600" width="6.54296875" style="2" customWidth="1"/>
    <col min="15601" max="15601" width="1.453125" style="2" customWidth="1"/>
    <col min="15602" max="15602" width="6.54296875" style="2" customWidth="1"/>
    <col min="15603" max="15603" width="1.453125" style="2" customWidth="1"/>
    <col min="15604" max="15604" width="6.54296875" style="2" customWidth="1"/>
    <col min="15605" max="15605" width="1.453125" style="2" customWidth="1"/>
    <col min="15606" max="15606" width="6.54296875" style="2" customWidth="1"/>
    <col min="15607" max="15607" width="1.453125" style="2" customWidth="1"/>
    <col min="15608" max="15608" width="6.54296875" style="2" customWidth="1"/>
    <col min="15609" max="15609" width="1.453125" style="2" customWidth="1"/>
    <col min="15610" max="15610" width="6.54296875" style="2" customWidth="1"/>
    <col min="15611" max="15611" width="1.453125" style="2" customWidth="1"/>
    <col min="15612" max="15612" width="6.54296875" style="2" customWidth="1"/>
    <col min="15613" max="15613" width="1.453125" style="2" customWidth="1"/>
    <col min="15614" max="15614" width="6.54296875" style="2" customWidth="1"/>
    <col min="15615" max="15615" width="1.453125" style="2" customWidth="1"/>
    <col min="15616" max="15616" width="0.1796875" style="2" customWidth="1"/>
    <col min="15617" max="15617" width="3.453125" style="2" customWidth="1"/>
    <col min="15618" max="15618" width="5.453125" style="2" customWidth="1"/>
    <col min="15619" max="15619" width="42.453125" style="2" customWidth="1"/>
    <col min="15620" max="15620" width="8" style="2" customWidth="1"/>
    <col min="15621" max="15621" width="6.453125" style="2" customWidth="1"/>
    <col min="15622" max="15622" width="1.453125" style="2" customWidth="1"/>
    <col min="15623" max="15623" width="6.453125" style="2" customWidth="1"/>
    <col min="15624" max="15624" width="1.453125" style="2" customWidth="1"/>
    <col min="15625" max="15625" width="5.54296875" style="2" customWidth="1"/>
    <col min="15626" max="15626" width="1.453125" style="2" customWidth="1"/>
    <col min="15627" max="15627" width="5.54296875" style="2" customWidth="1"/>
    <col min="15628" max="15628" width="1.453125" style="2" customWidth="1"/>
    <col min="15629" max="15629" width="5.54296875" style="2" customWidth="1"/>
    <col min="15630" max="15630" width="1.453125" style="2" customWidth="1"/>
    <col min="15631" max="15631" width="5.54296875" style="2" customWidth="1"/>
    <col min="15632" max="15632" width="1.453125" style="2" customWidth="1"/>
    <col min="15633" max="15633" width="5.54296875" style="2" customWidth="1"/>
    <col min="15634" max="15634" width="1.453125" style="2" customWidth="1"/>
    <col min="15635" max="15635" width="5.54296875" style="2" customWidth="1"/>
    <col min="15636" max="15636" width="1.453125" style="2" customWidth="1"/>
    <col min="15637" max="15637" width="5.54296875" style="2" customWidth="1"/>
    <col min="15638" max="15638" width="1.453125" style="2" customWidth="1"/>
    <col min="15639" max="15639" width="5.54296875" style="2" customWidth="1"/>
    <col min="15640" max="15640" width="1.453125" style="2" customWidth="1"/>
    <col min="15641" max="15641" width="5.54296875" style="2" customWidth="1"/>
    <col min="15642" max="15642" width="1.453125" style="2" customWidth="1"/>
    <col min="15643" max="15643" width="5.54296875" style="2" customWidth="1"/>
    <col min="15644" max="15644" width="1.453125" style="2" customWidth="1"/>
    <col min="15645" max="15645" width="5.54296875" style="2" customWidth="1"/>
    <col min="15646" max="15646" width="1.453125" style="2" customWidth="1"/>
    <col min="15647" max="15647" width="5.54296875" style="2" customWidth="1"/>
    <col min="15648" max="15648" width="1.453125" style="2" customWidth="1"/>
    <col min="15649" max="15649" width="5.54296875" style="2" customWidth="1"/>
    <col min="15650" max="15650" width="1.453125" style="2" customWidth="1"/>
    <col min="15651" max="15651" width="5.54296875" style="2" customWidth="1"/>
    <col min="15652" max="15652" width="1.453125" style="2" customWidth="1"/>
    <col min="15653" max="15653" width="5.54296875" style="2" customWidth="1"/>
    <col min="15654" max="15654" width="1.453125" style="2" customWidth="1"/>
    <col min="15655" max="15655" width="5.54296875" style="2" customWidth="1"/>
    <col min="15656" max="15656" width="1.453125" style="2" customWidth="1"/>
    <col min="15657" max="15657" width="5.54296875" style="2" customWidth="1"/>
    <col min="15658" max="15658" width="1.453125" style="2" customWidth="1"/>
    <col min="15659" max="15659" width="5.54296875" style="2" customWidth="1"/>
    <col min="15660" max="15660" width="1.453125" style="2" customWidth="1"/>
    <col min="15661" max="15661" width="5.54296875" style="2" customWidth="1"/>
    <col min="15662" max="15662" width="1.453125" style="2" customWidth="1"/>
    <col min="15663" max="15663" width="5.54296875" style="2" customWidth="1"/>
    <col min="15664" max="15664" width="1.453125" style="2" customWidth="1"/>
    <col min="15665" max="15822" width="9.1796875" style="2"/>
    <col min="15823" max="15824" width="0" style="2" hidden="1" customWidth="1"/>
    <col min="15825" max="15825" width="8.54296875" style="2" customWidth="1"/>
    <col min="15826" max="15826" width="31.81640625" style="2" customWidth="1"/>
    <col min="15827" max="15827" width="8.453125" style="2" customWidth="1"/>
    <col min="15828" max="15828" width="6.54296875" style="2" customWidth="1"/>
    <col min="15829" max="15829" width="1.453125" style="2" customWidth="1"/>
    <col min="15830" max="15830" width="6.54296875" style="2" customWidth="1"/>
    <col min="15831" max="15831" width="1.453125" style="2" customWidth="1"/>
    <col min="15832" max="15832" width="6.54296875" style="2" customWidth="1"/>
    <col min="15833" max="15833" width="1.453125" style="2" customWidth="1"/>
    <col min="15834" max="15834" width="6.54296875" style="2" customWidth="1"/>
    <col min="15835" max="15835" width="1.453125" style="2" customWidth="1"/>
    <col min="15836" max="15836" width="6.54296875" style="2" customWidth="1"/>
    <col min="15837" max="15837" width="1.453125" style="2" customWidth="1"/>
    <col min="15838" max="15838" width="6.453125" style="2" customWidth="1"/>
    <col min="15839" max="15839" width="1.453125" style="2" customWidth="1"/>
    <col min="15840" max="15840" width="6.54296875" style="2" customWidth="1"/>
    <col min="15841" max="15841" width="1.453125" style="2" customWidth="1"/>
    <col min="15842" max="15842" width="6.54296875" style="2" customWidth="1"/>
    <col min="15843" max="15843" width="1.453125" style="2" customWidth="1"/>
    <col min="15844" max="15844" width="6.54296875" style="2" customWidth="1"/>
    <col min="15845" max="15845" width="1.453125" style="2" customWidth="1"/>
    <col min="15846" max="15846" width="6.54296875" style="2" customWidth="1"/>
    <col min="15847" max="15847" width="1.453125" style="2" customWidth="1"/>
    <col min="15848" max="15848" width="6.54296875" style="2" customWidth="1"/>
    <col min="15849" max="15849" width="1.453125" style="2" customWidth="1"/>
    <col min="15850" max="15850" width="6.54296875" style="2" customWidth="1"/>
    <col min="15851" max="15851" width="1.453125" style="2" customWidth="1"/>
    <col min="15852" max="15852" width="6.54296875" style="2" customWidth="1"/>
    <col min="15853" max="15853" width="1.453125" style="2" customWidth="1"/>
    <col min="15854" max="15854" width="6.54296875" style="2" customWidth="1"/>
    <col min="15855" max="15855" width="1.453125" style="2" customWidth="1"/>
    <col min="15856" max="15856" width="6.54296875" style="2" customWidth="1"/>
    <col min="15857" max="15857" width="1.453125" style="2" customWidth="1"/>
    <col min="15858" max="15858" width="6.54296875" style="2" customWidth="1"/>
    <col min="15859" max="15859" width="1.453125" style="2" customWidth="1"/>
    <col min="15860" max="15860" width="6.54296875" style="2" customWidth="1"/>
    <col min="15861" max="15861" width="1.453125" style="2" customWidth="1"/>
    <col min="15862" max="15862" width="6.54296875" style="2" customWidth="1"/>
    <col min="15863" max="15863" width="1.453125" style="2" customWidth="1"/>
    <col min="15864" max="15864" width="6.54296875" style="2" customWidth="1"/>
    <col min="15865" max="15865" width="1.453125" style="2" customWidth="1"/>
    <col min="15866" max="15866" width="6.54296875" style="2" customWidth="1"/>
    <col min="15867" max="15867" width="1.453125" style="2" customWidth="1"/>
    <col min="15868" max="15868" width="6.54296875" style="2" customWidth="1"/>
    <col min="15869" max="15869" width="1.453125" style="2" customWidth="1"/>
    <col min="15870" max="15870" width="6.54296875" style="2" customWidth="1"/>
    <col min="15871" max="15871" width="1.453125" style="2" customWidth="1"/>
    <col min="15872" max="15872" width="0.1796875" style="2" customWidth="1"/>
    <col min="15873" max="15873" width="3.453125" style="2" customWidth="1"/>
    <col min="15874" max="15874" width="5.453125" style="2" customWidth="1"/>
    <col min="15875" max="15875" width="42.453125" style="2" customWidth="1"/>
    <col min="15876" max="15876" width="8" style="2" customWidth="1"/>
    <col min="15877" max="15877" width="6.453125" style="2" customWidth="1"/>
    <col min="15878" max="15878" width="1.453125" style="2" customWidth="1"/>
    <col min="15879" max="15879" width="6.453125" style="2" customWidth="1"/>
    <col min="15880" max="15880" width="1.453125" style="2" customWidth="1"/>
    <col min="15881" max="15881" width="5.54296875" style="2" customWidth="1"/>
    <col min="15882" max="15882" width="1.453125" style="2" customWidth="1"/>
    <col min="15883" max="15883" width="5.54296875" style="2" customWidth="1"/>
    <col min="15884" max="15884" width="1.453125" style="2" customWidth="1"/>
    <col min="15885" max="15885" width="5.54296875" style="2" customWidth="1"/>
    <col min="15886" max="15886" width="1.453125" style="2" customWidth="1"/>
    <col min="15887" max="15887" width="5.54296875" style="2" customWidth="1"/>
    <col min="15888" max="15888" width="1.453125" style="2" customWidth="1"/>
    <col min="15889" max="15889" width="5.54296875" style="2" customWidth="1"/>
    <col min="15890" max="15890" width="1.453125" style="2" customWidth="1"/>
    <col min="15891" max="15891" width="5.54296875" style="2" customWidth="1"/>
    <col min="15892" max="15892" width="1.453125" style="2" customWidth="1"/>
    <col min="15893" max="15893" width="5.54296875" style="2" customWidth="1"/>
    <col min="15894" max="15894" width="1.453125" style="2" customWidth="1"/>
    <col min="15895" max="15895" width="5.54296875" style="2" customWidth="1"/>
    <col min="15896" max="15896" width="1.453125" style="2" customWidth="1"/>
    <col min="15897" max="15897" width="5.54296875" style="2" customWidth="1"/>
    <col min="15898" max="15898" width="1.453125" style="2" customWidth="1"/>
    <col min="15899" max="15899" width="5.54296875" style="2" customWidth="1"/>
    <col min="15900" max="15900" width="1.453125" style="2" customWidth="1"/>
    <col min="15901" max="15901" width="5.54296875" style="2" customWidth="1"/>
    <col min="15902" max="15902" width="1.453125" style="2" customWidth="1"/>
    <col min="15903" max="15903" width="5.54296875" style="2" customWidth="1"/>
    <col min="15904" max="15904" width="1.453125" style="2" customWidth="1"/>
    <col min="15905" max="15905" width="5.54296875" style="2" customWidth="1"/>
    <col min="15906" max="15906" width="1.453125" style="2" customWidth="1"/>
    <col min="15907" max="15907" width="5.54296875" style="2" customWidth="1"/>
    <col min="15908" max="15908" width="1.453125" style="2" customWidth="1"/>
    <col min="15909" max="15909" width="5.54296875" style="2" customWidth="1"/>
    <col min="15910" max="15910" width="1.453125" style="2" customWidth="1"/>
    <col min="15911" max="15911" width="5.54296875" style="2" customWidth="1"/>
    <col min="15912" max="15912" width="1.453125" style="2" customWidth="1"/>
    <col min="15913" max="15913" width="5.54296875" style="2" customWidth="1"/>
    <col min="15914" max="15914" width="1.453125" style="2" customWidth="1"/>
    <col min="15915" max="15915" width="5.54296875" style="2" customWidth="1"/>
    <col min="15916" max="15916" width="1.453125" style="2" customWidth="1"/>
    <col min="15917" max="15917" width="5.54296875" style="2" customWidth="1"/>
    <col min="15918" max="15918" width="1.453125" style="2" customWidth="1"/>
    <col min="15919" max="15919" width="5.54296875" style="2" customWidth="1"/>
    <col min="15920" max="15920" width="1.453125" style="2" customWidth="1"/>
    <col min="15921" max="16078" width="9.1796875" style="2"/>
    <col min="16079" max="16080" width="0" style="2" hidden="1" customWidth="1"/>
    <col min="16081" max="16081" width="8.54296875" style="2" customWidth="1"/>
    <col min="16082" max="16082" width="31.81640625" style="2" customWidth="1"/>
    <col min="16083" max="16083" width="8.453125" style="2" customWidth="1"/>
    <col min="16084" max="16084" width="6.54296875" style="2" customWidth="1"/>
    <col min="16085" max="16085" width="1.453125" style="2" customWidth="1"/>
    <col min="16086" max="16086" width="6.54296875" style="2" customWidth="1"/>
    <col min="16087" max="16087" width="1.453125" style="2" customWidth="1"/>
    <col min="16088" max="16088" width="6.54296875" style="2" customWidth="1"/>
    <col min="16089" max="16089" width="1.453125" style="2" customWidth="1"/>
    <col min="16090" max="16090" width="6.54296875" style="2" customWidth="1"/>
    <col min="16091" max="16091" width="1.453125" style="2" customWidth="1"/>
    <col min="16092" max="16092" width="6.54296875" style="2" customWidth="1"/>
    <col min="16093" max="16093" width="1.453125" style="2" customWidth="1"/>
    <col min="16094" max="16094" width="6.453125" style="2" customWidth="1"/>
    <col min="16095" max="16095" width="1.453125" style="2" customWidth="1"/>
    <col min="16096" max="16096" width="6.54296875" style="2" customWidth="1"/>
    <col min="16097" max="16097" width="1.453125" style="2" customWidth="1"/>
    <col min="16098" max="16098" width="6.54296875" style="2" customWidth="1"/>
    <col min="16099" max="16099" width="1.453125" style="2" customWidth="1"/>
    <col min="16100" max="16100" width="6.54296875" style="2" customWidth="1"/>
    <col min="16101" max="16101" width="1.453125" style="2" customWidth="1"/>
    <col min="16102" max="16102" width="6.54296875" style="2" customWidth="1"/>
    <col min="16103" max="16103" width="1.453125" style="2" customWidth="1"/>
    <col min="16104" max="16104" width="6.54296875" style="2" customWidth="1"/>
    <col min="16105" max="16105" width="1.453125" style="2" customWidth="1"/>
    <col min="16106" max="16106" width="6.54296875" style="2" customWidth="1"/>
    <col min="16107" max="16107" width="1.453125" style="2" customWidth="1"/>
    <col min="16108" max="16108" width="6.54296875" style="2" customWidth="1"/>
    <col min="16109" max="16109" width="1.453125" style="2" customWidth="1"/>
    <col min="16110" max="16110" width="6.54296875" style="2" customWidth="1"/>
    <col min="16111" max="16111" width="1.453125" style="2" customWidth="1"/>
    <col min="16112" max="16112" width="6.54296875" style="2" customWidth="1"/>
    <col min="16113" max="16113" width="1.453125" style="2" customWidth="1"/>
    <col min="16114" max="16114" width="6.54296875" style="2" customWidth="1"/>
    <col min="16115" max="16115" width="1.453125" style="2" customWidth="1"/>
    <col min="16116" max="16116" width="6.54296875" style="2" customWidth="1"/>
    <col min="16117" max="16117" width="1.453125" style="2" customWidth="1"/>
    <col min="16118" max="16118" width="6.54296875" style="2" customWidth="1"/>
    <col min="16119" max="16119" width="1.453125" style="2" customWidth="1"/>
    <col min="16120" max="16120" width="6.54296875" style="2" customWidth="1"/>
    <col min="16121" max="16121" width="1.453125" style="2" customWidth="1"/>
    <col min="16122" max="16122" width="6.54296875" style="2" customWidth="1"/>
    <col min="16123" max="16123" width="1.453125" style="2" customWidth="1"/>
    <col min="16124" max="16124" width="6.54296875" style="2" customWidth="1"/>
    <col min="16125" max="16125" width="1.453125" style="2" customWidth="1"/>
    <col min="16126" max="16126" width="6.54296875" style="2" customWidth="1"/>
    <col min="16127" max="16127" width="1.453125" style="2" customWidth="1"/>
    <col min="16128" max="16128" width="0.1796875" style="2" customWidth="1"/>
    <col min="16129" max="16129" width="3.453125" style="2" customWidth="1"/>
    <col min="16130" max="16130" width="5.453125" style="2" customWidth="1"/>
    <col min="16131" max="16131" width="42.453125" style="2" customWidth="1"/>
    <col min="16132" max="16132" width="8" style="2" customWidth="1"/>
    <col min="16133" max="16133" width="6.453125" style="2" customWidth="1"/>
    <col min="16134" max="16134" width="1.453125" style="2" customWidth="1"/>
    <col min="16135" max="16135" width="6.453125" style="2" customWidth="1"/>
    <col min="16136" max="16136" width="1.453125" style="2" customWidth="1"/>
    <col min="16137" max="16137" width="5.54296875" style="2" customWidth="1"/>
    <col min="16138" max="16138" width="1.453125" style="2" customWidth="1"/>
    <col min="16139" max="16139" width="5.54296875" style="2" customWidth="1"/>
    <col min="16140" max="16140" width="1.453125" style="2" customWidth="1"/>
    <col min="16141" max="16141" width="5.54296875" style="2" customWidth="1"/>
    <col min="16142" max="16142" width="1.453125" style="2" customWidth="1"/>
    <col min="16143" max="16143" width="5.54296875" style="2" customWidth="1"/>
    <col min="16144" max="16144" width="1.453125" style="2" customWidth="1"/>
    <col min="16145" max="16145" width="5.54296875" style="2" customWidth="1"/>
    <col min="16146" max="16146" width="1.453125" style="2" customWidth="1"/>
    <col min="16147" max="16147" width="5.54296875" style="2" customWidth="1"/>
    <col min="16148" max="16148" width="1.453125" style="2" customWidth="1"/>
    <col min="16149" max="16149" width="5.54296875" style="2" customWidth="1"/>
    <col min="16150" max="16150" width="1.453125" style="2" customWidth="1"/>
    <col min="16151" max="16151" width="5.54296875" style="2" customWidth="1"/>
    <col min="16152" max="16152" width="1.453125" style="2" customWidth="1"/>
    <col min="16153" max="16153" width="5.54296875" style="2" customWidth="1"/>
    <col min="16154" max="16154" width="1.453125" style="2" customWidth="1"/>
    <col min="16155" max="16155" width="5.54296875" style="2" customWidth="1"/>
    <col min="16156" max="16156" width="1.453125" style="2" customWidth="1"/>
    <col min="16157" max="16157" width="5.54296875" style="2" customWidth="1"/>
    <col min="16158" max="16158" width="1.453125" style="2" customWidth="1"/>
    <col min="16159" max="16159" width="5.54296875" style="2" customWidth="1"/>
    <col min="16160" max="16160" width="1.453125" style="2" customWidth="1"/>
    <col min="16161" max="16161" width="5.54296875" style="2" customWidth="1"/>
    <col min="16162" max="16162" width="1.453125" style="2" customWidth="1"/>
    <col min="16163" max="16163" width="5.54296875" style="2" customWidth="1"/>
    <col min="16164" max="16164" width="1.453125" style="2" customWidth="1"/>
    <col min="16165" max="16165" width="5.54296875" style="2" customWidth="1"/>
    <col min="16166" max="16166" width="1.453125" style="2" customWidth="1"/>
    <col min="16167" max="16167" width="5.54296875" style="2" customWidth="1"/>
    <col min="16168" max="16168" width="1.453125" style="2" customWidth="1"/>
    <col min="16169" max="16169" width="5.54296875" style="2" customWidth="1"/>
    <col min="16170" max="16170" width="1.453125" style="2" customWidth="1"/>
    <col min="16171" max="16171" width="5.54296875" style="2" customWidth="1"/>
    <col min="16172" max="16172" width="1.453125" style="2" customWidth="1"/>
    <col min="16173" max="16173" width="5.54296875" style="2" customWidth="1"/>
    <col min="16174" max="16174" width="1.453125" style="2" customWidth="1"/>
    <col min="16175" max="16175" width="5.54296875" style="2" customWidth="1"/>
    <col min="16176" max="16176" width="1.453125" style="2" customWidth="1"/>
    <col min="16177" max="16384" width="9.1796875" style="2"/>
  </cols>
  <sheetData>
    <row r="1" spans="1:77" s="1" customFormat="1" ht="18.75" customHeight="1" thickBot="1" x14ac:dyDescent="0.4">
      <c r="A1" s="10" t="s">
        <v>87</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row>
    <row r="2" spans="1:77" s="7" customFormat="1" ht="25.5" customHeight="1" thickBot="1" x14ac:dyDescent="0.3">
      <c r="A2" s="13" t="s">
        <v>1</v>
      </c>
      <c r="B2" s="14" t="s">
        <v>2</v>
      </c>
      <c r="C2" s="14">
        <v>2000</v>
      </c>
      <c r="D2" s="15"/>
      <c r="E2" s="14">
        <v>2001</v>
      </c>
      <c r="F2" s="15"/>
      <c r="G2" s="14">
        <v>2002</v>
      </c>
      <c r="H2" s="15"/>
      <c r="I2" s="14">
        <v>2003</v>
      </c>
      <c r="J2" s="15"/>
      <c r="K2" s="14">
        <v>2004</v>
      </c>
      <c r="L2" s="15"/>
      <c r="M2" s="14">
        <v>2005</v>
      </c>
      <c r="N2" s="15"/>
      <c r="O2" s="14">
        <v>2006</v>
      </c>
      <c r="P2" s="15"/>
      <c r="Q2" s="14">
        <v>2007</v>
      </c>
      <c r="R2" s="15"/>
      <c r="S2" s="14">
        <v>2008</v>
      </c>
      <c r="T2" s="15"/>
      <c r="U2" s="14">
        <v>2009</v>
      </c>
      <c r="V2" s="15"/>
      <c r="W2" s="14">
        <v>2010</v>
      </c>
      <c r="X2" s="15"/>
      <c r="Y2" s="14">
        <v>2011</v>
      </c>
      <c r="Z2" s="15"/>
      <c r="AA2" s="14">
        <v>2012</v>
      </c>
      <c r="AB2" s="15"/>
      <c r="AC2" s="14">
        <v>2013</v>
      </c>
      <c r="AD2" s="15"/>
      <c r="AE2" s="14">
        <v>2014</v>
      </c>
      <c r="AF2" s="15"/>
      <c r="AG2" s="14">
        <v>2015</v>
      </c>
      <c r="AH2" s="15"/>
      <c r="AI2" s="14">
        <v>2016</v>
      </c>
      <c r="AJ2" s="15"/>
      <c r="AK2" s="14">
        <v>2017</v>
      </c>
      <c r="AL2" s="15"/>
      <c r="AM2" s="14">
        <v>2018</v>
      </c>
      <c r="AN2" s="15"/>
      <c r="AO2" s="14">
        <v>2019</v>
      </c>
      <c r="AP2" s="15"/>
      <c r="AQ2" s="14">
        <v>2020</v>
      </c>
      <c r="AR2" s="15"/>
      <c r="AS2" s="14">
        <v>2021</v>
      </c>
      <c r="AT2" s="15"/>
      <c r="AU2" s="14">
        <v>2022</v>
      </c>
      <c r="AV2" s="15"/>
      <c r="AW2" s="14">
        <v>2023</v>
      </c>
      <c r="AX2" s="15"/>
      <c r="AY2" s="14">
        <v>2024</v>
      </c>
      <c r="AZ2" s="15"/>
      <c r="BA2" s="14">
        <v>2025</v>
      </c>
      <c r="BB2" s="15"/>
      <c r="BC2" s="14">
        <v>2026</v>
      </c>
      <c r="BD2" s="15"/>
      <c r="BE2" s="14">
        <v>2027</v>
      </c>
      <c r="BF2" s="15"/>
      <c r="BG2" s="14">
        <v>2028</v>
      </c>
      <c r="BH2" s="15"/>
      <c r="BI2" s="14">
        <v>2029</v>
      </c>
      <c r="BJ2" s="15"/>
      <c r="BK2" s="14">
        <v>2030</v>
      </c>
      <c r="BL2" s="15"/>
      <c r="BM2" s="12"/>
      <c r="BN2" s="12"/>
      <c r="BO2" s="12"/>
      <c r="BP2" s="12"/>
      <c r="BQ2" s="12"/>
      <c r="BR2" s="12"/>
      <c r="BS2" s="12"/>
      <c r="BT2" s="12"/>
      <c r="BU2" s="12"/>
      <c r="BV2" s="12"/>
      <c r="BW2" s="12"/>
      <c r="BX2" s="12"/>
      <c r="BY2" s="12"/>
    </row>
    <row r="3" spans="1:77" s="8" customFormat="1" ht="25.5" customHeight="1" thickBot="1" x14ac:dyDescent="0.3">
      <c r="A3" s="16" t="s">
        <v>61</v>
      </c>
      <c r="B3" s="17" t="s">
        <v>60</v>
      </c>
      <c r="C3" s="144" t="str">
        <f>IF('Waste recycled UNSD UNEP'!D4=0,"-",'Waste recycled UNSD UNEP'!D4)</f>
        <v>-</v>
      </c>
      <c r="D3" s="18"/>
      <c r="E3" s="144" t="str">
        <f>IF('Waste recycled UNSD UNEP'!F4=0,"-",'Waste recycled UNSD UNEP'!F4)</f>
        <v>-</v>
      </c>
      <c r="F3" s="18"/>
      <c r="G3" s="144" t="str">
        <f>IF('Waste recycled UNSD UNEP'!H4=0,"-",'Waste recycled UNSD UNEP'!H4)</f>
        <v>-</v>
      </c>
      <c r="H3" s="18"/>
      <c r="I3" s="144" t="str">
        <f>IF('Waste recycled UNSD UNEP'!J4=0,"-",'Waste recycled UNSD UNEP'!J4)</f>
        <v>-</v>
      </c>
      <c r="J3" s="18"/>
      <c r="K3" s="144" t="str">
        <f>IF('Waste recycled UNSD UNEP'!L4=0,"-",'Waste recycled UNSD UNEP'!L4)</f>
        <v>-</v>
      </c>
      <c r="L3" s="18"/>
      <c r="M3" s="144" t="str">
        <f>IF('Waste recycled UNSD UNEP'!N4=0,"-",'Waste recycled UNSD UNEP'!N4)</f>
        <v>-</v>
      </c>
      <c r="N3" s="18"/>
      <c r="O3" s="144" t="str">
        <f>IF('Waste recycled UNSD UNEP'!P4=0,"-",'Waste recycled UNSD UNEP'!P4)</f>
        <v>-</v>
      </c>
      <c r="P3" s="18"/>
      <c r="Q3" s="144" t="str">
        <f>IF('Waste recycled UNSD UNEP'!R4=0,"-",'Waste recycled UNSD UNEP'!R4)</f>
        <v>-</v>
      </c>
      <c r="R3" s="18"/>
      <c r="S3" s="144" t="str">
        <f>IF('Waste recycled UNSD UNEP'!T4=0,"-",'Waste recycled UNSD UNEP'!T4)</f>
        <v>-</v>
      </c>
      <c r="T3" s="18"/>
      <c r="U3" s="144" t="str">
        <f>IF('Waste recycled UNSD UNEP'!V4=0,"-",'Waste recycled UNSD UNEP'!V4)</f>
        <v>-</v>
      </c>
      <c r="V3" s="18"/>
      <c r="W3" s="144" t="str">
        <f>IF('Waste recycled UNSD UNEP'!X4=0,"-",'Waste recycled UNSD UNEP'!X4)</f>
        <v>-</v>
      </c>
      <c r="X3" s="18"/>
      <c r="Y3" s="144" t="str">
        <f>IF('Waste recycled UNSD UNEP'!Z4=0,"-",'Waste recycled UNSD UNEP'!Z4)</f>
        <v>-</v>
      </c>
      <c r="Z3" s="18"/>
      <c r="AA3" s="144" t="str">
        <f>IF('Waste recycled UNSD UNEP'!AB4=0,"-",'Waste recycled UNSD UNEP'!AB4)</f>
        <v>-</v>
      </c>
      <c r="AB3" s="18"/>
      <c r="AC3" s="144" t="str">
        <f>IF('Waste recycled UNSD UNEP'!AD4=0,"-",'Waste recycled UNSD UNEP'!AD4)</f>
        <v>-</v>
      </c>
      <c r="AD3" s="18"/>
      <c r="AE3" s="144" t="str">
        <f>IF('Waste recycled UNSD UNEP'!AF4=0,"-",'Waste recycled UNSD UNEP'!AF4)</f>
        <v>-</v>
      </c>
      <c r="AF3" s="18"/>
      <c r="AG3" s="144" t="str">
        <f>IF('Waste recycled UNSD UNEP'!AH4=0,"-",'Waste recycled UNSD UNEP'!AH4)</f>
        <v>-</v>
      </c>
      <c r="AH3" s="18"/>
      <c r="AI3" s="144" t="str">
        <f>IF('Waste recycled UNSD UNEP'!AJ4=0,"-",'Waste recycled UNSD UNEP'!AJ4)</f>
        <v>-</v>
      </c>
      <c r="AJ3" s="18"/>
      <c r="AK3" s="144" t="str">
        <f>IF('Waste recycled UNSD UNEP'!AL4=0,"-",'Waste recycled UNSD UNEP'!AL4)</f>
        <v>-</v>
      </c>
      <c r="AL3" s="18"/>
      <c r="AM3" s="144" t="str">
        <f>IF('Waste recycled UNSD UNEP'!AN4=0,"-",'Waste recycled UNSD UNEP'!AN4)</f>
        <v>-</v>
      </c>
      <c r="AN3" s="18"/>
      <c r="AO3" s="144" t="str">
        <f>IF('Waste recycled UNSD UNEP'!AP4=0,"-",'Waste recycled UNSD UNEP'!AP4)</f>
        <v>-</v>
      </c>
      <c r="AP3" s="18"/>
      <c r="AQ3" s="144" t="str">
        <f>IF('Waste recycled UNSD UNEP'!AR4=0,"-",'Waste recycled UNSD UNEP'!AR4)</f>
        <v>-</v>
      </c>
      <c r="AR3" s="18"/>
      <c r="AS3" s="144" t="str">
        <f>IF('Waste recycled UNSD UNEP'!AT4=0,"-",'Waste recycled UNSD UNEP'!AT4)</f>
        <v>-</v>
      </c>
      <c r="AT3" s="18"/>
      <c r="AU3" s="144" t="str">
        <f>IF('Waste recycled UNSD UNEP'!AV4=0,"-",'Waste recycled UNSD UNEP'!AV4)</f>
        <v>-</v>
      </c>
      <c r="AV3" s="18"/>
      <c r="AW3" s="144" t="str">
        <f>IF('Waste recycled UNSD UNEP'!AX4=0,"-",'Waste recycled UNSD UNEP'!AX4)</f>
        <v>-</v>
      </c>
      <c r="AX3" s="18"/>
      <c r="AY3" s="144" t="str">
        <f>IF('Waste recycled UNSD UNEP'!AZ4=0,"-",'Waste recycled UNSD UNEP'!AZ4)</f>
        <v>-</v>
      </c>
      <c r="AZ3" s="18"/>
      <c r="BA3" s="144" t="str">
        <f>IF('Waste recycled UNSD UNEP'!BB4=0,"-",'Waste recycled UNSD UNEP'!BB4)</f>
        <v>-</v>
      </c>
      <c r="BB3" s="18"/>
      <c r="BC3" s="144" t="str">
        <f>IF('Waste recycled UNSD UNEP'!BD4=0,"-",'Waste recycled UNSD UNEP'!BD4)</f>
        <v>-</v>
      </c>
      <c r="BD3" s="18"/>
      <c r="BE3" s="144" t="str">
        <f>IF('Waste recycled UNSD UNEP'!BF4=0,"-",'Waste recycled UNSD UNEP'!BF4)</f>
        <v>-</v>
      </c>
      <c r="BF3" s="18"/>
      <c r="BG3" s="144" t="str">
        <f>IF('Waste recycled UNSD UNEP'!BH4=0,"-",'Waste recycled UNSD UNEP'!BH4)</f>
        <v>-</v>
      </c>
      <c r="BH3" s="18"/>
      <c r="BI3" s="144" t="str">
        <f>IF('Waste recycled UNSD UNEP'!BJ4=0,"-",'Waste recycled UNSD UNEP'!BJ4)</f>
        <v>-</v>
      </c>
      <c r="BJ3" s="18"/>
      <c r="BK3" s="144" t="str">
        <f>IF('Waste recycled UNSD UNEP'!BL4=0,"-",'Waste recycled UNSD UNEP'!BL4)</f>
        <v>-</v>
      </c>
      <c r="BL3" s="18"/>
      <c r="BM3" s="12"/>
      <c r="BN3" s="12"/>
      <c r="BO3" s="12"/>
      <c r="BP3" s="12"/>
      <c r="BQ3" s="12"/>
      <c r="BR3" s="12"/>
      <c r="BS3" s="12"/>
      <c r="BT3" s="12"/>
      <c r="BU3" s="12"/>
      <c r="BV3" s="12"/>
      <c r="BW3" s="12"/>
      <c r="BX3" s="12"/>
      <c r="BY3" s="12"/>
    </row>
    <row r="4" spans="1:77" s="7" customFormat="1" ht="25.5" customHeight="1" thickBot="1" x14ac:dyDescent="0.3">
      <c r="A4" s="16" t="s">
        <v>85</v>
      </c>
      <c r="B4" s="17" t="s">
        <v>60</v>
      </c>
      <c r="C4" s="144" t="str">
        <f>IF('Waste recycled UNSD UNEP'!D10=0,"-",'Waste recycled UNSD UNEP'!D10)</f>
        <v>-</v>
      </c>
      <c r="D4" s="18"/>
      <c r="E4" s="144" t="str">
        <f>IF('Waste recycled UNSD UNEP'!F10=0,"-",'Waste recycled UNSD UNEP'!F10)</f>
        <v>-</v>
      </c>
      <c r="F4" s="18"/>
      <c r="G4" s="144" t="str">
        <f>IF('Waste recycled UNSD UNEP'!H10=0,"-",'Waste recycled UNSD UNEP'!H10)</f>
        <v>-</v>
      </c>
      <c r="H4" s="18"/>
      <c r="I4" s="144" t="str">
        <f>IF('Waste recycled UNSD UNEP'!J10=0,"-",'Waste recycled UNSD UNEP'!J10)</f>
        <v>-</v>
      </c>
      <c r="J4" s="18"/>
      <c r="K4" s="144" t="str">
        <f>IF('Waste recycled UNSD UNEP'!L10=0,"-",'Waste recycled UNSD UNEP'!L10)</f>
        <v>-</v>
      </c>
      <c r="L4" s="18"/>
      <c r="M4" s="144" t="str">
        <f>IF('Waste recycled UNSD UNEP'!N10=0,"-",'Waste recycled UNSD UNEP'!N10)</f>
        <v>-</v>
      </c>
      <c r="N4" s="18"/>
      <c r="O4" s="144" t="str">
        <f>IF('Waste recycled UNSD UNEP'!P10=0,"-",'Waste recycled UNSD UNEP'!P10)</f>
        <v>-</v>
      </c>
      <c r="P4" s="18"/>
      <c r="Q4" s="144" t="str">
        <f>IF('Waste recycled UNSD UNEP'!R10=0,"-",'Waste recycled UNSD UNEP'!R10)</f>
        <v>-</v>
      </c>
      <c r="R4" s="18"/>
      <c r="S4" s="144" t="str">
        <f>IF('Waste recycled UNSD UNEP'!T10=0,"-",'Waste recycled UNSD UNEP'!T10)</f>
        <v>-</v>
      </c>
      <c r="T4" s="18"/>
      <c r="U4" s="144" t="str">
        <f>IF('Waste recycled UNSD UNEP'!V10=0,"-",'Waste recycled UNSD UNEP'!V10)</f>
        <v>-</v>
      </c>
      <c r="V4" s="18"/>
      <c r="W4" s="144" t="str">
        <f>IF('Waste recycled UNSD UNEP'!X10=0,"-",'Waste recycled UNSD UNEP'!X10)</f>
        <v>-</v>
      </c>
      <c r="X4" s="18"/>
      <c r="Y4" s="144" t="str">
        <f>IF('Waste recycled UNSD UNEP'!Z10=0,"-",'Waste recycled UNSD UNEP'!Z10)</f>
        <v>-</v>
      </c>
      <c r="Z4" s="18"/>
      <c r="AA4" s="144" t="str">
        <f>IF('Waste recycled UNSD UNEP'!AB10=0,"-",'Waste recycled UNSD UNEP'!AB10)</f>
        <v>-</v>
      </c>
      <c r="AB4" s="18"/>
      <c r="AC4" s="144" t="str">
        <f>IF('Waste recycled UNSD UNEP'!AD10=0,"-",'Waste recycled UNSD UNEP'!AD10)</f>
        <v>-</v>
      </c>
      <c r="AD4" s="18"/>
      <c r="AE4" s="144" t="str">
        <f>IF('Waste recycled UNSD UNEP'!AF10=0,"-",'Waste recycled UNSD UNEP'!AF10)</f>
        <v>-</v>
      </c>
      <c r="AF4" s="18"/>
      <c r="AG4" s="144" t="str">
        <f>IF('Waste recycled UNSD UNEP'!AH10=0,"-",'Waste recycled UNSD UNEP'!AH10)</f>
        <v>-</v>
      </c>
      <c r="AH4" s="18"/>
      <c r="AI4" s="144" t="str">
        <f>IF('Waste recycled UNSD UNEP'!AJ10=0,"-",'Waste recycled UNSD UNEP'!AJ10)</f>
        <v>-</v>
      </c>
      <c r="AJ4" s="18"/>
      <c r="AK4" s="144" t="str">
        <f>IF('Waste recycled UNSD UNEP'!AL10=0,"-",'Waste recycled UNSD UNEP'!AL10)</f>
        <v>-</v>
      </c>
      <c r="AL4" s="18"/>
      <c r="AM4" s="144" t="str">
        <f>IF('Waste recycled UNSD UNEP'!AN10=0,"-",'Waste recycled UNSD UNEP'!AN10)</f>
        <v>-</v>
      </c>
      <c r="AN4" s="18"/>
      <c r="AO4" s="144" t="str">
        <f>IF('Waste recycled UNSD UNEP'!AP10=0,"-",'Waste recycled UNSD UNEP'!AP10)</f>
        <v>-</v>
      </c>
      <c r="AP4" s="18"/>
      <c r="AQ4" s="144" t="str">
        <f>IF('Waste recycled UNSD UNEP'!AR10=0,"-",'Waste recycled UNSD UNEP'!AR10)</f>
        <v>-</v>
      </c>
      <c r="AR4" s="18"/>
      <c r="AS4" s="144" t="str">
        <f>IF('Waste recycled UNSD UNEP'!AT10=0,"-",'Waste recycled UNSD UNEP'!AT10)</f>
        <v>-</v>
      </c>
      <c r="AT4" s="18"/>
      <c r="AU4" s="144" t="str">
        <f>IF('Waste recycled UNSD UNEP'!AV10=0,"-",'Waste recycled UNSD UNEP'!AV10)</f>
        <v>-</v>
      </c>
      <c r="AV4" s="18"/>
      <c r="AW4" s="144" t="str">
        <f>IF('Waste recycled UNSD UNEP'!AX10=0,"-",'Waste recycled UNSD UNEP'!AX10)</f>
        <v>-</v>
      </c>
      <c r="AX4" s="18"/>
      <c r="AY4" s="144" t="str">
        <f>IF('Waste recycled UNSD UNEP'!AZ10=0,"-",'Waste recycled UNSD UNEP'!AZ10)</f>
        <v>-</v>
      </c>
      <c r="AZ4" s="18"/>
      <c r="BA4" s="144" t="str">
        <f>IF('Waste recycled UNSD UNEP'!BB10=0,"-",'Waste recycled UNSD UNEP'!BB10)</f>
        <v>-</v>
      </c>
      <c r="BB4" s="18"/>
      <c r="BC4" s="144" t="str">
        <f>IF('Waste recycled UNSD UNEP'!BD10=0,"-",'Waste recycled UNSD UNEP'!BD10)</f>
        <v>-</v>
      </c>
      <c r="BD4" s="18"/>
      <c r="BE4" s="144" t="str">
        <f>IF('Waste recycled UNSD UNEP'!BF10=0,"-",'Waste recycled UNSD UNEP'!BF10)</f>
        <v>-</v>
      </c>
      <c r="BF4" s="18"/>
      <c r="BG4" s="144" t="str">
        <f>IF('Waste recycled UNSD UNEP'!BH10=0,"-",'Waste recycled UNSD UNEP'!BH10)</f>
        <v>-</v>
      </c>
      <c r="BH4" s="18"/>
      <c r="BI4" s="144" t="str">
        <f>IF('Waste recycled UNSD UNEP'!BJ10=0,"-",'Waste recycled UNSD UNEP'!BJ10)</f>
        <v>-</v>
      </c>
      <c r="BJ4" s="18"/>
      <c r="BK4" s="144" t="str">
        <f>IF('Waste recycled UNSD UNEP'!BL10=0,"-",'Waste recycled UNSD UNEP'!BL10)</f>
        <v>-</v>
      </c>
      <c r="BL4" s="18"/>
      <c r="BM4" s="12"/>
      <c r="BN4" s="12"/>
      <c r="BO4" s="12"/>
      <c r="BP4" s="12"/>
      <c r="BQ4" s="12"/>
      <c r="BR4" s="12"/>
      <c r="BS4" s="12"/>
      <c r="BT4" s="12"/>
      <c r="BU4" s="12"/>
      <c r="BV4" s="12"/>
      <c r="BW4" s="12"/>
      <c r="BX4" s="12"/>
      <c r="BY4" s="12"/>
    </row>
    <row r="5" spans="1:77" s="7" customFormat="1" ht="25.5" customHeight="1" thickBot="1" x14ac:dyDescent="0.3">
      <c r="A5" s="16" t="s">
        <v>86</v>
      </c>
      <c r="B5" s="17" t="s">
        <v>60</v>
      </c>
      <c r="C5" s="144" t="str">
        <f>IF('Waste recycled UNSD UNEP'!D16=0,"-",'Waste recycled UNSD UNEP'!D16)</f>
        <v>-</v>
      </c>
      <c r="D5" s="18"/>
      <c r="E5" s="144" t="str">
        <f>IF('Waste recycled UNSD UNEP'!F16=0,"-",'Waste recycled UNSD UNEP'!F16)</f>
        <v>-</v>
      </c>
      <c r="F5" s="18"/>
      <c r="G5" s="144" t="str">
        <f>IF('Waste recycled UNSD UNEP'!H16=0,"-",'Waste recycled UNSD UNEP'!H16)</f>
        <v>-</v>
      </c>
      <c r="H5" s="18"/>
      <c r="I5" s="144" t="str">
        <f>IF('Waste recycled UNSD UNEP'!J16=0,"-",'Waste recycled UNSD UNEP'!J16)</f>
        <v>-</v>
      </c>
      <c r="J5" s="18"/>
      <c r="K5" s="144" t="str">
        <f>IF('Waste recycled UNSD UNEP'!L16=0,"-",'Waste recycled UNSD UNEP'!L16)</f>
        <v>-</v>
      </c>
      <c r="L5" s="18"/>
      <c r="M5" s="144" t="str">
        <f>IF('Waste recycled UNSD UNEP'!N16=0,"-",'Waste recycled UNSD UNEP'!N16)</f>
        <v>-</v>
      </c>
      <c r="N5" s="18"/>
      <c r="O5" s="144" t="str">
        <f>IF('Waste recycled UNSD UNEP'!P16=0,"-",'Waste recycled UNSD UNEP'!P16)</f>
        <v>-</v>
      </c>
      <c r="P5" s="18"/>
      <c r="Q5" s="144" t="str">
        <f>IF('Waste recycled UNSD UNEP'!R16=0,"-",'Waste recycled UNSD UNEP'!R16)</f>
        <v>-</v>
      </c>
      <c r="R5" s="18"/>
      <c r="S5" s="144" t="str">
        <f>IF('Waste recycled UNSD UNEP'!T16=0,"-",'Waste recycled UNSD UNEP'!T16)</f>
        <v>-</v>
      </c>
      <c r="T5" s="18"/>
      <c r="U5" s="144" t="str">
        <f>IF('Waste recycled UNSD UNEP'!V16=0,"-",'Waste recycled UNSD UNEP'!V16)</f>
        <v>-</v>
      </c>
      <c r="V5" s="18"/>
      <c r="W5" s="144" t="str">
        <f>IF('Waste recycled UNSD UNEP'!X16=0,"-",'Waste recycled UNSD UNEP'!X16)</f>
        <v>-</v>
      </c>
      <c r="X5" s="18"/>
      <c r="Y5" s="144" t="str">
        <f>IF('Waste recycled UNSD UNEP'!Z16=0,"-",'Waste recycled UNSD UNEP'!Z16)</f>
        <v>-</v>
      </c>
      <c r="Z5" s="18"/>
      <c r="AA5" s="144" t="str">
        <f>IF('Waste recycled UNSD UNEP'!AB16=0,"-",'Waste recycled UNSD UNEP'!AB16)</f>
        <v>-</v>
      </c>
      <c r="AB5" s="18"/>
      <c r="AC5" s="144" t="str">
        <f>IF('Waste recycled UNSD UNEP'!AD16=0,"-",'Waste recycled UNSD UNEP'!AD16)</f>
        <v>-</v>
      </c>
      <c r="AD5" s="18"/>
      <c r="AE5" s="144" t="str">
        <f>IF('Waste recycled UNSD UNEP'!AF16=0,"-",'Waste recycled UNSD UNEP'!AF16)</f>
        <v>-</v>
      </c>
      <c r="AF5" s="18"/>
      <c r="AG5" s="144" t="str">
        <f>IF('Waste recycled UNSD UNEP'!AH16=0,"-",'Waste recycled UNSD UNEP'!AH16)</f>
        <v>-</v>
      </c>
      <c r="AH5" s="18"/>
      <c r="AI5" s="144" t="str">
        <f>IF('Waste recycled UNSD UNEP'!AJ16=0,"-",'Waste recycled UNSD UNEP'!AJ16)</f>
        <v>-</v>
      </c>
      <c r="AJ5" s="18"/>
      <c r="AK5" s="144" t="str">
        <f>IF('Waste recycled UNSD UNEP'!AL16=0,"-",'Waste recycled UNSD UNEP'!AL16)</f>
        <v>-</v>
      </c>
      <c r="AL5" s="18"/>
      <c r="AM5" s="144" t="str">
        <f>IF('Waste recycled UNSD UNEP'!AN16=0,"-",'Waste recycled UNSD UNEP'!AN16)</f>
        <v>-</v>
      </c>
      <c r="AN5" s="18"/>
      <c r="AO5" s="144" t="str">
        <f>IF('Waste recycled UNSD UNEP'!AP16=0,"-",'Waste recycled UNSD UNEP'!AP16)</f>
        <v>-</v>
      </c>
      <c r="AP5" s="18"/>
      <c r="AQ5" s="144" t="str">
        <f>IF('Waste recycled UNSD UNEP'!AR16=0,"-",'Waste recycled UNSD UNEP'!AR16)</f>
        <v>-</v>
      </c>
      <c r="AR5" s="18"/>
      <c r="AS5" s="144" t="str">
        <f>IF('Waste recycled UNSD UNEP'!AT16=0,"-",'Waste recycled UNSD UNEP'!AT16)</f>
        <v>-</v>
      </c>
      <c r="AT5" s="18"/>
      <c r="AU5" s="144" t="str">
        <f>IF('Waste recycled UNSD UNEP'!AV16=0,"-",'Waste recycled UNSD UNEP'!AV16)</f>
        <v>-</v>
      </c>
      <c r="AV5" s="18"/>
      <c r="AW5" s="144" t="str">
        <f>IF('Waste recycled UNSD UNEP'!AX16=0,"-",'Waste recycled UNSD UNEP'!AX16)</f>
        <v>-</v>
      </c>
      <c r="AX5" s="18"/>
      <c r="AY5" s="144" t="str">
        <f>IF('Waste recycled UNSD UNEP'!AZ16=0,"-",'Waste recycled UNSD UNEP'!AZ16)</f>
        <v>-</v>
      </c>
      <c r="AZ5" s="18"/>
      <c r="BA5" s="144" t="str">
        <f>IF('Waste recycled UNSD UNEP'!BB16=0,"-",'Waste recycled UNSD UNEP'!BB16)</f>
        <v>-</v>
      </c>
      <c r="BB5" s="18"/>
      <c r="BC5" s="144" t="str">
        <f>IF('Waste recycled UNSD UNEP'!BD16=0,"-",'Waste recycled UNSD UNEP'!BD16)</f>
        <v>-</v>
      </c>
      <c r="BD5" s="18"/>
      <c r="BE5" s="144" t="str">
        <f>IF('Waste recycled UNSD UNEP'!BF16=0,"-",'Waste recycled UNSD UNEP'!BF16)</f>
        <v>-</v>
      </c>
      <c r="BF5" s="18"/>
      <c r="BG5" s="144" t="str">
        <f>IF('Waste recycled UNSD UNEP'!BH16=0,"-",'Waste recycled UNSD UNEP'!BH16)</f>
        <v>-</v>
      </c>
      <c r="BH5" s="18"/>
      <c r="BI5" s="144" t="str">
        <f>IF('Waste recycled UNSD UNEP'!BJ16=0,"-",'Waste recycled UNSD UNEP'!BJ16)</f>
        <v>-</v>
      </c>
      <c r="BJ5" s="18"/>
      <c r="BK5" s="144" t="str">
        <f>IF('Waste recycled UNSD UNEP'!BL16=0,"-",'Waste recycled UNSD UNEP'!BL16)</f>
        <v>-</v>
      </c>
      <c r="BL5" s="18"/>
      <c r="BM5" s="12"/>
      <c r="BN5" s="12"/>
      <c r="BO5" s="12"/>
      <c r="BP5" s="12"/>
      <c r="BQ5" s="12"/>
      <c r="BR5" s="12"/>
      <c r="BS5" s="12"/>
      <c r="BT5" s="12"/>
      <c r="BU5" s="12"/>
      <c r="BV5" s="12"/>
      <c r="BW5" s="12"/>
      <c r="BX5" s="12"/>
      <c r="BY5" s="12"/>
    </row>
    <row r="6" spans="1:77" s="7" customFormat="1" ht="25.5" customHeight="1" thickBot="1" x14ac:dyDescent="0.3">
      <c r="A6" s="19" t="s">
        <v>88</v>
      </c>
      <c r="B6" s="20" t="s">
        <v>9</v>
      </c>
      <c r="C6" s="23" t="e">
        <f>+(C3+C5-C4)*100/+'Waste generation UNSD UNEP ISIC'!D8</f>
        <v>#VALUE!</v>
      </c>
      <c r="D6" s="18"/>
      <c r="E6" s="23" t="e">
        <f>+(E3+E5-E4)*100/+'Waste generation UNSD UNEP ISIC'!F8</f>
        <v>#VALUE!</v>
      </c>
      <c r="F6" s="24"/>
      <c r="G6" s="23" t="e">
        <f>+(G3+G5-G4)*100/+'Waste generation UNSD UNEP ISIC'!H8</f>
        <v>#VALUE!</v>
      </c>
      <c r="H6" s="24"/>
      <c r="I6" s="23" t="e">
        <f>+(I3+I5-I4)*100/+'Waste generation UNSD UNEP ISIC'!J8</f>
        <v>#VALUE!</v>
      </c>
      <c r="J6" s="24"/>
      <c r="K6" s="23" t="e">
        <f>+(K3+K5-K4)*100/+'Waste generation UNSD UNEP ISIC'!L8</f>
        <v>#VALUE!</v>
      </c>
      <c r="L6" s="24"/>
      <c r="M6" s="23" t="e">
        <f>+(M3+M5-M4)*100/+'Waste generation UNSD UNEP ISIC'!N8</f>
        <v>#VALUE!</v>
      </c>
      <c r="N6" s="18"/>
      <c r="O6" s="23" t="e">
        <f>+(O3+O5-O4)*100/+'Waste generation UNSD UNEP ISIC'!P8</f>
        <v>#VALUE!</v>
      </c>
      <c r="P6" s="24"/>
      <c r="Q6" s="23" t="e">
        <f>+(Q3+Q5-Q4)*100/+'Waste generation UNSD UNEP ISIC'!R8</f>
        <v>#VALUE!</v>
      </c>
      <c r="R6" s="24"/>
      <c r="S6" s="23" t="e">
        <f>+(S3+S5-S4)*100/+'Waste generation UNSD UNEP ISIC'!T8</f>
        <v>#VALUE!</v>
      </c>
      <c r="T6" s="24"/>
      <c r="U6" s="23" t="e">
        <f>+(U3+U5-U4)*100/+'Waste generation UNSD UNEP ISIC'!V8</f>
        <v>#VALUE!</v>
      </c>
      <c r="V6" s="24"/>
      <c r="W6" s="23" t="e">
        <f>+(W3+W5-W4)*100/+'Waste generation UNSD UNEP ISIC'!X8</f>
        <v>#VALUE!</v>
      </c>
      <c r="X6" s="18"/>
      <c r="Y6" s="23" t="e">
        <f>+(Y3+Y5-Y4)*100/+'Waste generation UNSD UNEP ISIC'!Z8</f>
        <v>#VALUE!</v>
      </c>
      <c r="Z6" s="24"/>
      <c r="AA6" s="23" t="e">
        <f>+(AA3+AA5-AA4)*100/+'Waste generation UNSD UNEP ISIC'!AB8</f>
        <v>#VALUE!</v>
      </c>
      <c r="AB6" s="24"/>
      <c r="AC6" s="23" t="e">
        <f>+(AC3+AC5-AC4)*100/+'Waste generation UNSD UNEP ISIC'!AD8</f>
        <v>#VALUE!</v>
      </c>
      <c r="AD6" s="24"/>
      <c r="AE6" s="23" t="e">
        <f>+(AE3+AE5-AE4)*100/+'Waste generation UNSD UNEP ISIC'!AF8</f>
        <v>#VALUE!</v>
      </c>
      <c r="AF6" s="18"/>
      <c r="AG6" s="23" t="e">
        <f>+(AG3+AG5-AG4)*100/+'Waste generation UNSD UNEP ISIC'!AH8</f>
        <v>#VALUE!</v>
      </c>
      <c r="AH6" s="18"/>
      <c r="AI6" s="23" t="e">
        <f>+(AI3+AI5-AI4)*100/+'Waste generation UNSD UNEP ISIC'!AJ8</f>
        <v>#VALUE!</v>
      </c>
      <c r="AJ6" s="24"/>
      <c r="AK6" s="23" t="e">
        <f>+(AK3+AK5-AK4)*100/+'Waste generation UNSD UNEP ISIC'!AL8</f>
        <v>#VALUE!</v>
      </c>
      <c r="AL6" s="24"/>
      <c r="AM6" s="23" t="e">
        <f>+(AM3+AM5-AM4)*100/+'Waste generation UNSD UNEP ISIC'!AN8</f>
        <v>#VALUE!</v>
      </c>
      <c r="AN6" s="24"/>
      <c r="AO6" s="23" t="e">
        <f>+(AO3+AO5-AO4)*100/+'Waste generation UNSD UNEP ISIC'!AP8</f>
        <v>#VALUE!</v>
      </c>
      <c r="AP6" s="18"/>
      <c r="AQ6" s="23" t="e">
        <f>+(AQ3+AQ5-AQ4)*100/+'Waste generation UNSD UNEP ISIC'!AR8</f>
        <v>#VALUE!</v>
      </c>
      <c r="AR6" s="24"/>
      <c r="AS6" s="23" t="e">
        <f>+(AS3+AS5-AS4)*100/+'Waste generation UNSD UNEP ISIC'!AT8</f>
        <v>#VALUE!</v>
      </c>
      <c r="AT6" s="24"/>
      <c r="AU6" s="23" t="e">
        <f>+(AU3+AU5-AU4)*100/+'Waste generation UNSD UNEP ISIC'!AV8</f>
        <v>#VALUE!</v>
      </c>
      <c r="AV6" s="18"/>
      <c r="AW6" s="23" t="e">
        <f>+(AW3+AW5-AW4)*100/+'Waste generation UNSD UNEP ISIC'!AX8</f>
        <v>#VALUE!</v>
      </c>
      <c r="AX6" s="24"/>
      <c r="AY6" s="23" t="e">
        <f>+(AY3+AY5-AY4)*100/+'Waste generation UNSD UNEP ISIC'!AZ8</f>
        <v>#VALUE!</v>
      </c>
      <c r="AZ6" s="24"/>
      <c r="BA6" s="23" t="e">
        <f>+(BA3+BA5-BA4)*100/+'Waste generation UNSD UNEP ISIC'!BB8</f>
        <v>#VALUE!</v>
      </c>
      <c r="BB6" s="18"/>
      <c r="BC6" s="23" t="e">
        <f>+(BC3+BC5-BC4)*100/+'Waste generation UNSD UNEP ISIC'!BD8</f>
        <v>#VALUE!</v>
      </c>
      <c r="BD6" s="18"/>
      <c r="BE6" s="23" t="e">
        <f>+(BE3+BE5-BE4)*100/+'Waste generation UNSD UNEP ISIC'!BF8</f>
        <v>#VALUE!</v>
      </c>
      <c r="BF6" s="24"/>
      <c r="BG6" s="23" t="e">
        <f>+(BG3+BG5-BG4)*100/+'Waste generation UNSD UNEP ISIC'!BH8</f>
        <v>#VALUE!</v>
      </c>
      <c r="BH6" s="18"/>
      <c r="BI6" s="23" t="e">
        <f>+(BI3+BI5-BI4)*100/+'Waste generation UNSD UNEP ISIC'!BJ8</f>
        <v>#VALUE!</v>
      </c>
      <c r="BJ6" s="24"/>
      <c r="BK6" s="23" t="e">
        <f>+(BK3+BK5-BK4)*100/+'Waste generation UNSD UNEP ISIC'!BL8</f>
        <v>#VALUE!</v>
      </c>
      <c r="BL6" s="18"/>
      <c r="BM6" s="12"/>
      <c r="BN6" s="12"/>
      <c r="BO6" s="12"/>
      <c r="BP6" s="12"/>
      <c r="BQ6" s="12"/>
      <c r="BR6" s="12"/>
      <c r="BS6" s="12"/>
      <c r="BT6" s="12"/>
      <c r="BU6" s="12"/>
      <c r="BV6" s="12"/>
      <c r="BW6" s="12"/>
      <c r="BX6" s="12"/>
      <c r="BY6" s="12"/>
    </row>
    <row r="7" spans="1:77" ht="16.5" customHeight="1" thickBot="1" x14ac:dyDescent="0.3">
      <c r="A7" s="22"/>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row>
    <row r="8" spans="1:77" s="1" customFormat="1" ht="18.75" customHeight="1" thickBot="1" x14ac:dyDescent="0.4">
      <c r="A8" s="10" t="s">
        <v>89</v>
      </c>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row>
    <row r="9" spans="1:77" s="7" customFormat="1" ht="25.5" customHeight="1" thickBot="1" x14ac:dyDescent="0.3">
      <c r="A9" s="13" t="s">
        <v>1</v>
      </c>
      <c r="B9" s="14" t="s">
        <v>2</v>
      </c>
      <c r="C9" s="14">
        <v>2000</v>
      </c>
      <c r="D9" s="15"/>
      <c r="E9" s="14">
        <v>2001</v>
      </c>
      <c r="F9" s="15"/>
      <c r="G9" s="14">
        <v>2002</v>
      </c>
      <c r="H9" s="15"/>
      <c r="I9" s="14">
        <v>2003</v>
      </c>
      <c r="J9" s="15"/>
      <c r="K9" s="14">
        <v>2004</v>
      </c>
      <c r="L9" s="15"/>
      <c r="M9" s="14">
        <v>2005</v>
      </c>
      <c r="N9" s="15"/>
      <c r="O9" s="14">
        <v>2006</v>
      </c>
      <c r="P9" s="15"/>
      <c r="Q9" s="14">
        <v>2007</v>
      </c>
      <c r="R9" s="15"/>
      <c r="S9" s="14">
        <v>2008</v>
      </c>
      <c r="T9" s="15"/>
      <c r="U9" s="14">
        <v>2009</v>
      </c>
      <c r="V9" s="15"/>
      <c r="W9" s="14">
        <v>2010</v>
      </c>
      <c r="X9" s="15"/>
      <c r="Y9" s="14">
        <v>2011</v>
      </c>
      <c r="Z9" s="15"/>
      <c r="AA9" s="14">
        <v>2012</v>
      </c>
      <c r="AB9" s="15"/>
      <c r="AC9" s="14">
        <v>2013</v>
      </c>
      <c r="AD9" s="15"/>
      <c r="AE9" s="14">
        <v>2014</v>
      </c>
      <c r="AF9" s="15"/>
      <c r="AG9" s="14">
        <v>2015</v>
      </c>
      <c r="AH9" s="15"/>
      <c r="AI9" s="14">
        <v>2016</v>
      </c>
      <c r="AJ9" s="15"/>
      <c r="AK9" s="14">
        <v>2017</v>
      </c>
      <c r="AL9" s="15"/>
      <c r="AM9" s="14">
        <v>2018</v>
      </c>
      <c r="AN9" s="15"/>
      <c r="AO9" s="14">
        <v>2019</v>
      </c>
      <c r="AP9" s="15"/>
      <c r="AQ9" s="14">
        <v>2020</v>
      </c>
      <c r="AR9" s="15"/>
      <c r="AS9" s="14">
        <v>2021</v>
      </c>
      <c r="AT9" s="15"/>
      <c r="AU9" s="14">
        <v>2022</v>
      </c>
      <c r="AV9" s="15"/>
      <c r="AW9" s="14">
        <v>2023</v>
      </c>
      <c r="AX9" s="15"/>
      <c r="AY9" s="14">
        <v>2024</v>
      </c>
      <c r="AZ9" s="15"/>
      <c r="BA9" s="14">
        <v>2025</v>
      </c>
      <c r="BB9" s="15"/>
      <c r="BC9" s="14">
        <v>2026</v>
      </c>
      <c r="BD9" s="15"/>
      <c r="BE9" s="14">
        <v>2027</v>
      </c>
      <c r="BF9" s="15"/>
      <c r="BG9" s="14">
        <v>2028</v>
      </c>
      <c r="BH9" s="15"/>
      <c r="BI9" s="14">
        <v>2029</v>
      </c>
      <c r="BJ9" s="15"/>
      <c r="BK9" s="14">
        <v>2030</v>
      </c>
      <c r="BL9" s="15"/>
      <c r="BM9" s="12"/>
      <c r="BN9" s="12"/>
      <c r="BO9" s="12"/>
      <c r="BP9" s="12"/>
      <c r="BQ9" s="12"/>
      <c r="BR9" s="12"/>
      <c r="BS9" s="12"/>
      <c r="BT9" s="12"/>
      <c r="BU9" s="12"/>
      <c r="BV9" s="12"/>
      <c r="BW9" s="12"/>
      <c r="BX9" s="12"/>
      <c r="BY9" s="12"/>
    </row>
    <row r="10" spans="1:77" s="8" customFormat="1" ht="25.5" customHeight="1" thickBot="1" x14ac:dyDescent="0.3">
      <c r="A10" s="16" t="s">
        <v>90</v>
      </c>
      <c r="B10" s="17" t="s">
        <v>60</v>
      </c>
      <c r="C10" s="144" t="e">
        <f>'Waste generation UNSD UNEP ISIC'!D8</f>
        <v>#VALUE!</v>
      </c>
      <c r="D10" s="18"/>
      <c r="E10" s="144" t="e">
        <f>'Waste generation UNSD UNEP ISIC'!F8</f>
        <v>#VALUE!</v>
      </c>
      <c r="F10" s="18"/>
      <c r="G10" s="144" t="e">
        <f>'Waste generation UNSD UNEP ISIC'!H8</f>
        <v>#VALUE!</v>
      </c>
      <c r="H10" s="18"/>
      <c r="I10" s="144" t="e">
        <f>'Waste generation UNSD UNEP ISIC'!J8</f>
        <v>#VALUE!</v>
      </c>
      <c r="J10" s="18"/>
      <c r="K10" s="144" t="e">
        <f>'Waste generation UNSD UNEP ISIC'!L8</f>
        <v>#VALUE!</v>
      </c>
      <c r="L10" s="18"/>
      <c r="M10" s="144" t="e">
        <f>'Waste generation UNSD UNEP ISIC'!N8</f>
        <v>#VALUE!</v>
      </c>
      <c r="N10" s="18"/>
      <c r="O10" s="144" t="e">
        <f>'Waste generation UNSD UNEP ISIC'!P8</f>
        <v>#VALUE!</v>
      </c>
      <c r="P10" s="18"/>
      <c r="Q10" s="144" t="e">
        <f>'Waste generation UNSD UNEP ISIC'!R8</f>
        <v>#VALUE!</v>
      </c>
      <c r="R10" s="18"/>
      <c r="S10" s="144" t="e">
        <f>'Waste generation UNSD UNEP ISIC'!T8</f>
        <v>#VALUE!</v>
      </c>
      <c r="T10" s="18"/>
      <c r="U10" s="144" t="e">
        <f>'Waste generation UNSD UNEP ISIC'!V8</f>
        <v>#VALUE!</v>
      </c>
      <c r="V10" s="18"/>
      <c r="W10" s="144" t="e">
        <f>'Waste generation UNSD UNEP ISIC'!X8</f>
        <v>#VALUE!</v>
      </c>
      <c r="X10" s="18"/>
      <c r="Y10" s="144" t="e">
        <f>'Waste generation UNSD UNEP ISIC'!Z8</f>
        <v>#VALUE!</v>
      </c>
      <c r="Z10" s="18"/>
      <c r="AA10" s="144" t="e">
        <f>'Waste generation UNSD UNEP ISIC'!AB8</f>
        <v>#VALUE!</v>
      </c>
      <c r="AB10" s="18"/>
      <c r="AC10" s="144" t="e">
        <f>'Waste generation UNSD UNEP ISIC'!AD8</f>
        <v>#VALUE!</v>
      </c>
      <c r="AD10" s="18"/>
      <c r="AE10" s="144" t="e">
        <f>'Waste generation UNSD UNEP ISIC'!AF8</f>
        <v>#VALUE!</v>
      </c>
      <c r="AF10" s="18"/>
      <c r="AG10" s="144" t="e">
        <f>'Waste generation UNSD UNEP ISIC'!AH8</f>
        <v>#VALUE!</v>
      </c>
      <c r="AH10" s="18"/>
      <c r="AI10" s="144" t="e">
        <f>'Waste generation UNSD UNEP ISIC'!AJ8</f>
        <v>#VALUE!</v>
      </c>
      <c r="AJ10" s="18"/>
      <c r="AK10" s="144" t="e">
        <f>'Waste generation UNSD UNEP ISIC'!AL8</f>
        <v>#VALUE!</v>
      </c>
      <c r="AL10" s="18"/>
      <c r="AM10" s="144" t="e">
        <f>'Waste generation UNSD UNEP ISIC'!AN8</f>
        <v>#VALUE!</v>
      </c>
      <c r="AN10" s="18"/>
      <c r="AO10" s="144" t="e">
        <f>'Waste generation UNSD UNEP ISIC'!AP8</f>
        <v>#VALUE!</v>
      </c>
      <c r="AP10" s="18"/>
      <c r="AQ10" s="144" t="e">
        <f>'Waste generation UNSD UNEP ISIC'!AR8</f>
        <v>#VALUE!</v>
      </c>
      <c r="AR10" s="18"/>
      <c r="AS10" s="144" t="e">
        <f>'Waste generation UNSD UNEP ISIC'!AT8</f>
        <v>#VALUE!</v>
      </c>
      <c r="AT10" s="18"/>
      <c r="AU10" s="144" t="e">
        <f>'Waste generation UNSD UNEP ISIC'!AV8</f>
        <v>#VALUE!</v>
      </c>
      <c r="AV10" s="18"/>
      <c r="AW10" s="144" t="e">
        <f>'Waste generation UNSD UNEP ISIC'!AX8</f>
        <v>#VALUE!</v>
      </c>
      <c r="AX10" s="18"/>
      <c r="AY10" s="144" t="e">
        <f>'Waste generation UNSD UNEP ISIC'!AZ8</f>
        <v>#VALUE!</v>
      </c>
      <c r="AZ10" s="18"/>
      <c r="BA10" s="144" t="e">
        <f>'Waste generation UNSD UNEP ISIC'!BB8</f>
        <v>#VALUE!</v>
      </c>
      <c r="BB10" s="18"/>
      <c r="BC10" s="144" t="e">
        <f>'Waste generation UNSD UNEP ISIC'!BD8</f>
        <v>#VALUE!</v>
      </c>
      <c r="BD10" s="18"/>
      <c r="BE10" s="144" t="e">
        <f>'Waste generation UNSD UNEP ISIC'!BF8</f>
        <v>#VALUE!</v>
      </c>
      <c r="BF10" s="18"/>
      <c r="BG10" s="144" t="e">
        <f>'Waste generation UNSD UNEP ISIC'!BH8</f>
        <v>#VALUE!</v>
      </c>
      <c r="BH10" s="18"/>
      <c r="BI10" s="144" t="e">
        <f>'Waste generation UNSD UNEP ISIC'!BJ8</f>
        <v>#VALUE!</v>
      </c>
      <c r="BJ10" s="18"/>
      <c r="BK10" s="144" t="e">
        <f>'Waste generation UNSD UNEP ISIC'!BL8</f>
        <v>#VALUE!</v>
      </c>
      <c r="BL10" s="18"/>
      <c r="BM10" s="12"/>
      <c r="BN10" s="12"/>
      <c r="BO10" s="12"/>
      <c r="BP10" s="12"/>
      <c r="BQ10" s="12"/>
      <c r="BR10" s="12"/>
      <c r="BS10" s="12"/>
      <c r="BT10" s="12"/>
      <c r="BU10" s="12"/>
      <c r="BV10" s="12"/>
      <c r="BW10" s="12"/>
      <c r="BX10" s="12"/>
      <c r="BY10" s="12"/>
    </row>
    <row r="11" spans="1:77" s="7" customFormat="1" ht="25.5" customHeight="1" thickBot="1" x14ac:dyDescent="0.3">
      <c r="A11" s="16" t="s">
        <v>91</v>
      </c>
      <c r="B11" s="17" t="s">
        <v>60</v>
      </c>
      <c r="C11" s="145"/>
      <c r="D11" s="146"/>
      <c r="E11" s="145"/>
      <c r="F11" s="146"/>
      <c r="G11" s="145"/>
      <c r="H11" s="146"/>
      <c r="I11" s="145"/>
      <c r="J11" s="146"/>
      <c r="K11" s="145"/>
      <c r="L11" s="146"/>
      <c r="M11" s="145"/>
      <c r="N11" s="146"/>
      <c r="O11" s="145"/>
      <c r="P11" s="146"/>
      <c r="Q11" s="145"/>
      <c r="R11" s="146"/>
      <c r="S11" s="145"/>
      <c r="T11" s="146"/>
      <c r="U11" s="145"/>
      <c r="V11" s="146"/>
      <c r="W11" s="145"/>
      <c r="X11" s="146"/>
      <c r="Y11" s="145"/>
      <c r="Z11" s="146"/>
      <c r="AA11" s="145"/>
      <c r="AB11" s="146"/>
      <c r="AC11" s="145"/>
      <c r="AD11" s="146"/>
      <c r="AE11" s="145"/>
      <c r="AF11" s="146"/>
      <c r="AG11" s="145"/>
      <c r="AH11" s="146"/>
      <c r="AI11" s="145"/>
      <c r="AJ11" s="146"/>
      <c r="AK11" s="145"/>
      <c r="AL11" s="146"/>
      <c r="AM11" s="145"/>
      <c r="AN11" s="146"/>
      <c r="AO11" s="145"/>
      <c r="AP11" s="146"/>
      <c r="AQ11" s="145"/>
      <c r="AR11" s="146"/>
      <c r="AS11" s="145"/>
      <c r="AT11" s="146"/>
      <c r="AU11" s="146"/>
      <c r="AV11" s="146"/>
      <c r="AW11" s="146"/>
      <c r="AX11" s="146"/>
      <c r="AY11" s="146"/>
      <c r="AZ11" s="146"/>
      <c r="BA11" s="146"/>
      <c r="BB11" s="146"/>
      <c r="BC11" s="146"/>
      <c r="BD11" s="146"/>
      <c r="BE11" s="146"/>
      <c r="BF11" s="146"/>
      <c r="BG11" s="146"/>
      <c r="BH11" s="146"/>
      <c r="BI11" s="146"/>
      <c r="BJ11" s="146"/>
      <c r="BK11" s="146"/>
      <c r="BL11" s="146"/>
      <c r="BM11" s="12"/>
      <c r="BN11" s="12"/>
      <c r="BO11" s="12"/>
      <c r="BP11" s="12"/>
      <c r="BQ11" s="12"/>
      <c r="BR11" s="12"/>
      <c r="BS11" s="12"/>
      <c r="BT11" s="12"/>
      <c r="BU11" s="12"/>
      <c r="BV11" s="12"/>
      <c r="BW11" s="12"/>
      <c r="BX11" s="12"/>
      <c r="BY11" s="12"/>
    </row>
    <row r="12" spans="1:77" s="7" customFormat="1" ht="25.5" customHeight="1" thickBot="1" x14ac:dyDescent="0.3">
      <c r="A12" s="19" t="s">
        <v>94</v>
      </c>
      <c r="B12" s="17"/>
      <c r="C12" s="23" t="e">
        <f>+C10/C11</f>
        <v>#VALUE!</v>
      </c>
      <c r="D12" s="18"/>
      <c r="E12" s="23" t="e">
        <f>+E10/E11</f>
        <v>#VALUE!</v>
      </c>
      <c r="F12" s="18"/>
      <c r="G12" s="23" t="e">
        <f>+G10/G11</f>
        <v>#VALUE!</v>
      </c>
      <c r="H12" s="18"/>
      <c r="I12" s="23" t="e">
        <f>+I10/I11</f>
        <v>#VALUE!</v>
      </c>
      <c r="J12" s="18"/>
      <c r="K12" s="23" t="e">
        <f>+K10/K11</f>
        <v>#VALUE!</v>
      </c>
      <c r="L12" s="18"/>
      <c r="M12" s="23" t="e">
        <f>+M10/M11</f>
        <v>#VALUE!</v>
      </c>
      <c r="N12" s="18"/>
      <c r="O12" s="23" t="e">
        <f>+O10/O11</f>
        <v>#VALUE!</v>
      </c>
      <c r="P12" s="18"/>
      <c r="Q12" s="23" t="e">
        <f>+Q10/Q11</f>
        <v>#VALUE!</v>
      </c>
      <c r="R12" s="18"/>
      <c r="S12" s="23" t="e">
        <f>+S10/S11</f>
        <v>#VALUE!</v>
      </c>
      <c r="T12" s="18"/>
      <c r="U12" s="23" t="e">
        <f>+U10/U11</f>
        <v>#VALUE!</v>
      </c>
      <c r="V12" s="18"/>
      <c r="W12" s="23" t="e">
        <f>+W10/W11</f>
        <v>#VALUE!</v>
      </c>
      <c r="X12" s="18"/>
      <c r="Y12" s="23" t="e">
        <f>+Y10/Y11</f>
        <v>#VALUE!</v>
      </c>
      <c r="Z12" s="18"/>
      <c r="AA12" s="23" t="e">
        <f>+AA10/AA11</f>
        <v>#VALUE!</v>
      </c>
      <c r="AB12" s="18"/>
      <c r="AC12" s="23" t="e">
        <f>+AC10/AC11</f>
        <v>#VALUE!</v>
      </c>
      <c r="AD12" s="18"/>
      <c r="AE12" s="23" t="e">
        <f>+AE10/AE11</f>
        <v>#VALUE!</v>
      </c>
      <c r="AF12" s="18"/>
      <c r="AG12" s="23" t="e">
        <f>+AG10/AG11</f>
        <v>#VALUE!</v>
      </c>
      <c r="AH12" s="18"/>
      <c r="AI12" s="23" t="e">
        <f>+AI10/AI11</f>
        <v>#VALUE!</v>
      </c>
      <c r="AJ12" s="18"/>
      <c r="AK12" s="23" t="e">
        <f>+AK10/AK11</f>
        <v>#VALUE!</v>
      </c>
      <c r="AL12" s="18"/>
      <c r="AM12" s="23" t="e">
        <f>+AM10/AM11</f>
        <v>#VALUE!</v>
      </c>
      <c r="AN12" s="18"/>
      <c r="AO12" s="23" t="e">
        <f>+AO10/AO11</f>
        <v>#VALUE!</v>
      </c>
      <c r="AP12" s="18"/>
      <c r="AQ12" s="23" t="e">
        <f>+AQ10/AQ11</f>
        <v>#VALUE!</v>
      </c>
      <c r="AR12" s="18"/>
      <c r="AS12" s="23" t="e">
        <f>+AS10/AS11</f>
        <v>#VALUE!</v>
      </c>
      <c r="AT12" s="18"/>
      <c r="AU12" s="23" t="e">
        <f>+AU10/AU11</f>
        <v>#VALUE!</v>
      </c>
      <c r="AV12" s="18"/>
      <c r="AW12" s="23" t="e">
        <f>+AW10/AW11</f>
        <v>#VALUE!</v>
      </c>
      <c r="AX12" s="18"/>
      <c r="AY12" s="23" t="e">
        <f>+AY10/AY11</f>
        <v>#VALUE!</v>
      </c>
      <c r="AZ12" s="18"/>
      <c r="BA12" s="23" t="e">
        <f>+BA10/BA11</f>
        <v>#VALUE!</v>
      </c>
      <c r="BB12" s="18"/>
      <c r="BC12" s="23" t="e">
        <f>+BC10/BC11</f>
        <v>#VALUE!</v>
      </c>
      <c r="BD12" s="18"/>
      <c r="BE12" s="23" t="e">
        <f>+BE10/BE11</f>
        <v>#VALUE!</v>
      </c>
      <c r="BF12" s="18"/>
      <c r="BG12" s="23" t="e">
        <f>+BG10/BG11</f>
        <v>#VALUE!</v>
      </c>
      <c r="BH12" s="18"/>
      <c r="BI12" s="23" t="e">
        <f>+BI10/BI11</f>
        <v>#VALUE!</v>
      </c>
      <c r="BJ12" s="18"/>
      <c r="BK12" s="23" t="e">
        <f>+BK10/BK11</f>
        <v>#VALUE!</v>
      </c>
      <c r="BL12" s="18"/>
      <c r="BM12" s="12"/>
      <c r="BN12" s="12"/>
      <c r="BO12" s="12"/>
      <c r="BP12" s="12"/>
      <c r="BQ12" s="12"/>
      <c r="BR12" s="12"/>
      <c r="BS12" s="12"/>
      <c r="BT12" s="12"/>
      <c r="BU12" s="12"/>
      <c r="BV12" s="12"/>
      <c r="BW12" s="12"/>
      <c r="BX12" s="12"/>
      <c r="BY12" s="12"/>
    </row>
    <row r="13" spans="1:77" ht="16.5" customHeight="1" thickBot="1" x14ac:dyDescent="0.3">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row>
    <row r="14" spans="1:77" s="1" customFormat="1" ht="18.75" customHeight="1" thickBot="1" x14ac:dyDescent="0.4">
      <c r="A14" s="10" t="s">
        <v>92</v>
      </c>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row>
    <row r="15" spans="1:77" s="7" customFormat="1" ht="25.5" customHeight="1" thickBot="1" x14ac:dyDescent="0.3">
      <c r="A15" s="13" t="s">
        <v>1</v>
      </c>
      <c r="B15" s="14" t="s">
        <v>2</v>
      </c>
      <c r="C15" s="14">
        <v>2000</v>
      </c>
      <c r="D15" s="15"/>
      <c r="E15" s="14">
        <v>2001</v>
      </c>
      <c r="F15" s="15"/>
      <c r="G15" s="14">
        <v>2002</v>
      </c>
      <c r="H15" s="15"/>
      <c r="I15" s="14">
        <v>2003</v>
      </c>
      <c r="J15" s="15"/>
      <c r="K15" s="14">
        <v>2004</v>
      </c>
      <c r="L15" s="15"/>
      <c r="M15" s="14">
        <v>2005</v>
      </c>
      <c r="N15" s="15"/>
      <c r="O15" s="14">
        <v>2006</v>
      </c>
      <c r="P15" s="15"/>
      <c r="Q15" s="14">
        <v>2007</v>
      </c>
      <c r="R15" s="15"/>
      <c r="S15" s="14">
        <v>2008</v>
      </c>
      <c r="T15" s="15"/>
      <c r="U15" s="14">
        <v>2009</v>
      </c>
      <c r="V15" s="15"/>
      <c r="W15" s="14">
        <v>2010</v>
      </c>
      <c r="X15" s="15"/>
      <c r="Y15" s="14">
        <v>2011</v>
      </c>
      <c r="Z15" s="15"/>
      <c r="AA15" s="14">
        <v>2012</v>
      </c>
      <c r="AB15" s="15"/>
      <c r="AC15" s="14">
        <v>2013</v>
      </c>
      <c r="AD15" s="15"/>
      <c r="AE15" s="14">
        <v>2014</v>
      </c>
      <c r="AF15" s="15"/>
      <c r="AG15" s="14">
        <v>2015</v>
      </c>
      <c r="AH15" s="15"/>
      <c r="AI15" s="14">
        <v>2016</v>
      </c>
      <c r="AJ15" s="15"/>
      <c r="AK15" s="14">
        <v>2017</v>
      </c>
      <c r="AL15" s="15"/>
      <c r="AM15" s="14">
        <v>2018</v>
      </c>
      <c r="AN15" s="15"/>
      <c r="AO15" s="14">
        <v>2019</v>
      </c>
      <c r="AP15" s="15"/>
      <c r="AQ15" s="14">
        <v>2020</v>
      </c>
      <c r="AR15" s="15"/>
      <c r="AS15" s="14">
        <v>2021</v>
      </c>
      <c r="AT15" s="15"/>
      <c r="AU15" s="14">
        <v>2022</v>
      </c>
      <c r="AV15" s="15"/>
      <c r="AW15" s="14">
        <v>2023</v>
      </c>
      <c r="AX15" s="15"/>
      <c r="AY15" s="14">
        <v>2024</v>
      </c>
      <c r="AZ15" s="15"/>
      <c r="BA15" s="14">
        <v>2025</v>
      </c>
      <c r="BB15" s="15"/>
      <c r="BC15" s="14">
        <v>2026</v>
      </c>
      <c r="BD15" s="15"/>
      <c r="BE15" s="14">
        <v>2027</v>
      </c>
      <c r="BF15" s="15"/>
      <c r="BG15" s="14">
        <v>2028</v>
      </c>
      <c r="BH15" s="15"/>
      <c r="BI15" s="14">
        <v>2029</v>
      </c>
      <c r="BJ15" s="15"/>
      <c r="BK15" s="14">
        <v>2030</v>
      </c>
      <c r="BL15" s="15"/>
      <c r="BM15" s="12"/>
      <c r="BN15" s="12"/>
      <c r="BO15" s="12"/>
      <c r="BP15" s="12"/>
      <c r="BQ15" s="12"/>
      <c r="BR15" s="12"/>
      <c r="BS15" s="12"/>
      <c r="BT15" s="12"/>
      <c r="BU15" s="12"/>
      <c r="BV15" s="12"/>
      <c r="BW15" s="12"/>
      <c r="BX15" s="12"/>
      <c r="BY15" s="12"/>
    </row>
    <row r="16" spans="1:77" s="8" customFormat="1" ht="25.5" customHeight="1" thickBot="1" x14ac:dyDescent="0.3">
      <c r="A16" s="16" t="s">
        <v>61</v>
      </c>
      <c r="B16" s="17" t="s">
        <v>10</v>
      </c>
      <c r="C16" s="144" t="str">
        <f>'Waste recycled Basel'!D4</f>
        <v>-</v>
      </c>
      <c r="D16" s="18"/>
      <c r="E16" s="17" t="s">
        <v>11</v>
      </c>
      <c r="F16" s="18"/>
      <c r="G16" s="17" t="s">
        <v>11</v>
      </c>
      <c r="H16" s="18"/>
      <c r="I16" s="17" t="s">
        <v>11</v>
      </c>
      <c r="J16" s="18"/>
      <c r="K16" s="17" t="s">
        <v>11</v>
      </c>
      <c r="L16" s="18"/>
      <c r="M16" s="17" t="s">
        <v>11</v>
      </c>
      <c r="N16" s="18"/>
      <c r="O16" s="17" t="s">
        <v>11</v>
      </c>
      <c r="P16" s="18"/>
      <c r="Q16" s="17" t="s">
        <v>11</v>
      </c>
      <c r="R16" s="18"/>
      <c r="S16" s="17" t="s">
        <v>11</v>
      </c>
      <c r="T16" s="18"/>
      <c r="U16" s="17" t="s">
        <v>11</v>
      </c>
      <c r="V16" s="18"/>
      <c r="W16" s="17" t="s">
        <v>11</v>
      </c>
      <c r="X16" s="18"/>
      <c r="Y16" s="17" t="s">
        <v>11</v>
      </c>
      <c r="Z16" s="18"/>
      <c r="AA16" s="17" t="s">
        <v>11</v>
      </c>
      <c r="AB16" s="18"/>
      <c r="AC16" s="17" t="s">
        <v>11</v>
      </c>
      <c r="AD16" s="18"/>
      <c r="AE16" s="17" t="s">
        <v>11</v>
      </c>
      <c r="AF16" s="18"/>
      <c r="AG16" s="17" t="s">
        <v>11</v>
      </c>
      <c r="AH16" s="18"/>
      <c r="AI16" s="17" t="s">
        <v>11</v>
      </c>
      <c r="AJ16" s="18"/>
      <c r="AK16" s="17" t="s">
        <v>11</v>
      </c>
      <c r="AL16" s="18"/>
      <c r="AM16" s="17" t="s">
        <v>11</v>
      </c>
      <c r="AN16" s="18"/>
      <c r="AO16" s="17" t="s">
        <v>11</v>
      </c>
      <c r="AP16" s="18"/>
      <c r="AQ16" s="17" t="s">
        <v>11</v>
      </c>
      <c r="AR16" s="18"/>
      <c r="AS16" s="17" t="s">
        <v>11</v>
      </c>
      <c r="AT16" s="18"/>
      <c r="AU16" s="17" t="s">
        <v>11</v>
      </c>
      <c r="AV16" s="18"/>
      <c r="AW16" s="17" t="s">
        <v>11</v>
      </c>
      <c r="AX16" s="18"/>
      <c r="AY16" s="17" t="s">
        <v>11</v>
      </c>
      <c r="AZ16" s="18"/>
      <c r="BA16" s="17" t="s">
        <v>11</v>
      </c>
      <c r="BB16" s="18"/>
      <c r="BC16" s="17" t="s">
        <v>11</v>
      </c>
      <c r="BD16" s="18"/>
      <c r="BE16" s="17" t="s">
        <v>11</v>
      </c>
      <c r="BF16" s="18"/>
      <c r="BG16" s="17" t="s">
        <v>11</v>
      </c>
      <c r="BH16" s="18"/>
      <c r="BI16" s="17" t="s">
        <v>11</v>
      </c>
      <c r="BJ16" s="18"/>
      <c r="BK16" s="17" t="s">
        <v>11</v>
      </c>
      <c r="BL16" s="18"/>
      <c r="BM16" s="12"/>
      <c r="BN16" s="12"/>
      <c r="BO16" s="12"/>
      <c r="BP16" s="12"/>
      <c r="BQ16" s="12"/>
      <c r="BR16" s="12"/>
      <c r="BS16" s="12"/>
      <c r="BT16" s="12"/>
      <c r="BU16" s="12"/>
      <c r="BV16" s="12"/>
      <c r="BW16" s="12"/>
      <c r="BX16" s="12"/>
      <c r="BY16" s="12"/>
    </row>
    <row r="17" spans="1:77" s="7" customFormat="1" ht="25.5" customHeight="1" thickBot="1" x14ac:dyDescent="0.3">
      <c r="A17" s="16" t="s">
        <v>85</v>
      </c>
      <c r="B17" s="17" t="s">
        <v>10</v>
      </c>
      <c r="C17" s="144" t="str">
        <f>'Waste recycled Basel'!D26</f>
        <v>-</v>
      </c>
      <c r="D17" s="18"/>
      <c r="E17" s="17" t="s">
        <v>11</v>
      </c>
      <c r="F17" s="18"/>
      <c r="G17" s="17" t="s">
        <v>11</v>
      </c>
      <c r="H17" s="18"/>
      <c r="I17" s="17" t="s">
        <v>11</v>
      </c>
      <c r="J17" s="18"/>
      <c r="K17" s="17" t="s">
        <v>11</v>
      </c>
      <c r="L17" s="18"/>
      <c r="M17" s="17" t="s">
        <v>11</v>
      </c>
      <c r="N17" s="18"/>
      <c r="O17" s="17" t="s">
        <v>11</v>
      </c>
      <c r="P17" s="18"/>
      <c r="Q17" s="17" t="s">
        <v>11</v>
      </c>
      <c r="R17" s="18"/>
      <c r="S17" s="17" t="s">
        <v>11</v>
      </c>
      <c r="T17" s="18"/>
      <c r="U17" s="17" t="s">
        <v>11</v>
      </c>
      <c r="V17" s="18"/>
      <c r="W17" s="17" t="s">
        <v>11</v>
      </c>
      <c r="X17" s="18"/>
      <c r="Y17" s="17" t="s">
        <v>11</v>
      </c>
      <c r="Z17" s="18"/>
      <c r="AA17" s="17" t="s">
        <v>11</v>
      </c>
      <c r="AB17" s="18"/>
      <c r="AC17" s="17" t="s">
        <v>11</v>
      </c>
      <c r="AD17" s="18"/>
      <c r="AE17" s="17" t="s">
        <v>11</v>
      </c>
      <c r="AF17" s="18"/>
      <c r="AG17" s="17" t="s">
        <v>11</v>
      </c>
      <c r="AH17" s="18"/>
      <c r="AI17" s="17" t="s">
        <v>11</v>
      </c>
      <c r="AJ17" s="18"/>
      <c r="AK17" s="17" t="s">
        <v>11</v>
      </c>
      <c r="AL17" s="18"/>
      <c r="AM17" s="17" t="s">
        <v>11</v>
      </c>
      <c r="AN17" s="18"/>
      <c r="AO17" s="17" t="s">
        <v>11</v>
      </c>
      <c r="AP17" s="18"/>
      <c r="AQ17" s="17" t="s">
        <v>11</v>
      </c>
      <c r="AR17" s="18"/>
      <c r="AS17" s="17" t="s">
        <v>11</v>
      </c>
      <c r="AT17" s="18"/>
      <c r="AU17" s="18"/>
      <c r="AV17" s="18"/>
      <c r="AW17" s="18"/>
      <c r="AX17" s="18"/>
      <c r="AY17" s="18"/>
      <c r="AZ17" s="18"/>
      <c r="BA17" s="18"/>
      <c r="BB17" s="18"/>
      <c r="BC17" s="18"/>
      <c r="BD17" s="18"/>
      <c r="BE17" s="18"/>
      <c r="BF17" s="18"/>
      <c r="BG17" s="18"/>
      <c r="BH17" s="18"/>
      <c r="BI17" s="18"/>
      <c r="BJ17" s="18"/>
      <c r="BK17" s="18"/>
      <c r="BL17" s="18"/>
      <c r="BM17" s="12"/>
      <c r="BN17" s="12"/>
      <c r="BO17" s="12"/>
      <c r="BP17" s="12"/>
      <c r="BQ17" s="12"/>
      <c r="BR17" s="12"/>
      <c r="BS17" s="12"/>
      <c r="BT17" s="12"/>
      <c r="BU17" s="12"/>
      <c r="BV17" s="12"/>
      <c r="BW17" s="12"/>
      <c r="BX17" s="12"/>
      <c r="BY17" s="12"/>
    </row>
    <row r="18" spans="1:77" s="7" customFormat="1" ht="25.5" customHeight="1" thickBot="1" x14ac:dyDescent="0.3">
      <c r="A18" s="16" t="s">
        <v>86</v>
      </c>
      <c r="B18" s="17" t="s">
        <v>10</v>
      </c>
      <c r="C18" s="144" t="str">
        <f>'Waste recycled Basel'!D48</f>
        <v>-</v>
      </c>
      <c r="D18" s="18"/>
      <c r="E18" s="17"/>
      <c r="F18" s="18"/>
      <c r="G18" s="17"/>
      <c r="H18" s="18"/>
      <c r="I18" s="17"/>
      <c r="J18" s="18"/>
      <c r="K18" s="17"/>
      <c r="L18" s="18"/>
      <c r="M18" s="17"/>
      <c r="N18" s="18"/>
      <c r="O18" s="17"/>
      <c r="P18" s="18"/>
      <c r="Q18" s="17"/>
      <c r="R18" s="18"/>
      <c r="S18" s="17"/>
      <c r="T18" s="18"/>
      <c r="U18" s="17"/>
      <c r="V18" s="18"/>
      <c r="W18" s="17"/>
      <c r="X18" s="18"/>
      <c r="Y18" s="17"/>
      <c r="Z18" s="18"/>
      <c r="AA18" s="17"/>
      <c r="AB18" s="18"/>
      <c r="AC18" s="17"/>
      <c r="AD18" s="18"/>
      <c r="AE18" s="17"/>
      <c r="AF18" s="18"/>
      <c r="AG18" s="17"/>
      <c r="AH18" s="18"/>
      <c r="AI18" s="17"/>
      <c r="AJ18" s="18"/>
      <c r="AK18" s="17"/>
      <c r="AL18" s="18"/>
      <c r="AM18" s="17"/>
      <c r="AN18" s="18"/>
      <c r="AO18" s="17"/>
      <c r="AP18" s="18"/>
      <c r="AQ18" s="17"/>
      <c r="AR18" s="18"/>
      <c r="AS18" s="17"/>
      <c r="AT18" s="18"/>
      <c r="AU18" s="18"/>
      <c r="AV18" s="18"/>
      <c r="AW18" s="18"/>
      <c r="AX18" s="18"/>
      <c r="AY18" s="18"/>
      <c r="AZ18" s="18"/>
      <c r="BA18" s="18"/>
      <c r="BB18" s="18"/>
      <c r="BC18" s="18"/>
      <c r="BD18" s="18"/>
      <c r="BE18" s="18"/>
      <c r="BF18" s="18"/>
      <c r="BG18" s="18"/>
      <c r="BH18" s="18"/>
      <c r="BI18" s="18"/>
      <c r="BJ18" s="18"/>
      <c r="BK18" s="18"/>
      <c r="BL18" s="18"/>
      <c r="BM18" s="12"/>
      <c r="BN18" s="12"/>
      <c r="BO18" s="12"/>
      <c r="BP18" s="12"/>
      <c r="BQ18" s="12"/>
      <c r="BR18" s="12"/>
      <c r="BS18" s="12"/>
      <c r="BT18" s="12"/>
      <c r="BU18" s="12"/>
      <c r="BV18" s="12"/>
      <c r="BW18" s="12"/>
      <c r="BX18" s="12"/>
      <c r="BY18" s="12"/>
    </row>
    <row r="19" spans="1:77" s="7" customFormat="1" ht="25.5" customHeight="1" thickBot="1" x14ac:dyDescent="0.3">
      <c r="A19" s="19" t="s">
        <v>88</v>
      </c>
      <c r="B19" s="20" t="s">
        <v>9</v>
      </c>
      <c r="C19" s="23" t="e">
        <f>+(C16+C18-C17)/'HW generation Basel'!D25</f>
        <v>#VALUE!</v>
      </c>
      <c r="D19" s="18"/>
      <c r="E19" s="23" t="e">
        <f>+(E16+E18-E17)/'HW generation Basel'!F25</f>
        <v>#VALUE!</v>
      </c>
      <c r="F19" s="24"/>
      <c r="G19" s="23" t="e">
        <f>+(G16+G18-G17)/'HW generation Basel'!H25</f>
        <v>#VALUE!</v>
      </c>
      <c r="H19" s="24"/>
      <c r="I19" s="23" t="e">
        <f>+(I16+I18-I17)/'HW generation Basel'!J25</f>
        <v>#VALUE!</v>
      </c>
      <c r="J19" s="24"/>
      <c r="K19" s="23" t="e">
        <f>+(K16+K18-K17)/'HW generation Basel'!L25</f>
        <v>#VALUE!</v>
      </c>
      <c r="L19" s="18"/>
      <c r="M19" s="23" t="e">
        <f>+(M16+M18-M17)/'HW generation Basel'!N25</f>
        <v>#VALUE!</v>
      </c>
      <c r="N19" s="24"/>
      <c r="O19" s="23" t="e">
        <f>+(O16+O18-O17)/'HW generation Basel'!P25</f>
        <v>#VALUE!</v>
      </c>
      <c r="P19" s="24"/>
      <c r="Q19" s="23" t="e">
        <f>+(Q16+Q18-Q17)/'HW generation Basel'!R25</f>
        <v>#VALUE!</v>
      </c>
      <c r="R19" s="24"/>
      <c r="S19" s="23" t="e">
        <f>+(S16+S18-S17)/'HW generation Basel'!T25</f>
        <v>#VALUE!</v>
      </c>
      <c r="T19" s="18"/>
      <c r="U19" s="23" t="e">
        <f>+(U16+U18-U17)/'HW generation Basel'!V25</f>
        <v>#VALUE!</v>
      </c>
      <c r="V19" s="24"/>
      <c r="W19" s="23" t="e">
        <f>+(W16+W18-W17)/'HW generation Basel'!X25</f>
        <v>#VALUE!</v>
      </c>
      <c r="X19" s="24"/>
      <c r="Y19" s="23" t="e">
        <f>+(Y16+Y18-Y17)/'HW generation Basel'!Z25</f>
        <v>#VALUE!</v>
      </c>
      <c r="Z19" s="24"/>
      <c r="AA19" s="23" t="e">
        <f>+(AA16+AA18-AA17)/'HW generation Basel'!AB25</f>
        <v>#VALUE!</v>
      </c>
      <c r="AB19" s="18"/>
      <c r="AC19" s="23" t="e">
        <f>+(AC16+AC18-AC17)/'HW generation Basel'!AD25</f>
        <v>#VALUE!</v>
      </c>
      <c r="AD19" s="24"/>
      <c r="AE19" s="23" t="e">
        <f>+(AE16+AE18-AE17)/'HW generation Basel'!AF25</f>
        <v>#VALUE!</v>
      </c>
      <c r="AF19" s="24"/>
      <c r="AG19" s="23" t="e">
        <f>+(AG16+AG18-AG17)/'HW generation Basel'!AH25</f>
        <v>#VALUE!</v>
      </c>
      <c r="AH19" s="18"/>
      <c r="AI19" s="23" t="e">
        <f>+(AI16+AI18-AI17)/'HW generation Basel'!AJ25</f>
        <v>#VALUE!</v>
      </c>
      <c r="AJ19" s="18"/>
      <c r="AK19" s="23" t="e">
        <f>+(AK16+AK18-AK17)/'HW generation Basel'!AL25</f>
        <v>#VALUE!</v>
      </c>
      <c r="AL19" s="24"/>
      <c r="AM19" s="23" t="e">
        <f>+(AM16+AM18-AM17)/'HW generation Basel'!AN25</f>
        <v>#VALUE!</v>
      </c>
      <c r="AN19" s="24"/>
      <c r="AO19" s="23" t="e">
        <f>+(AO16+AO18-AO17)/'HW generation Basel'!AP25</f>
        <v>#VALUE!</v>
      </c>
      <c r="AP19" s="18"/>
      <c r="AQ19" s="23" t="e">
        <f>+(AQ16+AQ18-AQ17)/'HW generation Basel'!AR25</f>
        <v>#VALUE!</v>
      </c>
      <c r="AR19" s="18"/>
      <c r="AS19" s="23" t="e">
        <f>+(AS16+AS18-AS17)/'HW generation Basel'!AT25</f>
        <v>#VALUE!</v>
      </c>
      <c r="AT19" s="24"/>
      <c r="AU19" s="23" t="e">
        <f>+(AU16+AU18-AU17)/'HW generation Basel'!AV25</f>
        <v>#VALUE!</v>
      </c>
      <c r="AV19" s="24"/>
      <c r="AW19" s="23" t="e">
        <f>+(AW16+AW18-AW17)/'HW generation Basel'!AX25</f>
        <v>#VALUE!</v>
      </c>
      <c r="AX19" s="18"/>
      <c r="AY19" s="23" t="e">
        <f>+(AY16+AY18-AY17)/'HW generation Basel'!AZ25</f>
        <v>#VALUE!</v>
      </c>
      <c r="AZ19" s="18"/>
      <c r="BA19" s="23" t="e">
        <f>+(BA16+BA18-BA17)/'HW generation Basel'!BB25</f>
        <v>#VALUE!</v>
      </c>
      <c r="BB19" s="24"/>
      <c r="BC19" s="23" t="e">
        <f>+(BC16+BC18-BC17)/'HW generation Basel'!BD25</f>
        <v>#VALUE!</v>
      </c>
      <c r="BD19" s="24"/>
      <c r="BE19" s="23" t="e">
        <f>+(BE16+BE18-BE17)/'HW generation Basel'!BF25</f>
        <v>#VALUE!</v>
      </c>
      <c r="BF19" s="18"/>
      <c r="BG19" s="23" t="e">
        <f>+(BG16+BG18-BG17)/'HW generation Basel'!BH25</f>
        <v>#VALUE!</v>
      </c>
      <c r="BH19" s="18"/>
      <c r="BI19" s="23" t="e">
        <f>+(BI16+BI18-BI17)/'HW generation Basel'!BJ25</f>
        <v>#VALUE!</v>
      </c>
      <c r="BJ19" s="24"/>
      <c r="BK19" s="23" t="e">
        <f>+(BK16+BK18-BK17)/'HW generation Basel'!BL25</f>
        <v>#VALUE!</v>
      </c>
      <c r="BL19" s="24"/>
      <c r="BM19" s="114"/>
      <c r="BN19" s="115"/>
      <c r="BO19" s="12"/>
      <c r="BP19" s="12"/>
      <c r="BQ19" s="12"/>
      <c r="BR19" s="12"/>
      <c r="BS19" s="12"/>
      <c r="BT19" s="12"/>
      <c r="BU19" s="12"/>
      <c r="BV19" s="12"/>
      <c r="BW19" s="12"/>
      <c r="BX19" s="12"/>
      <c r="BY19" s="12"/>
    </row>
    <row r="20" spans="1:77" ht="16.5" customHeight="1" thickBot="1" x14ac:dyDescent="0.3">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row>
    <row r="21" spans="1:77" s="1" customFormat="1" ht="18.75" customHeight="1" thickBot="1" x14ac:dyDescent="0.4">
      <c r="A21" s="10" t="s">
        <v>93</v>
      </c>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row>
    <row r="22" spans="1:77" s="7" customFormat="1" ht="25.5" customHeight="1" thickBot="1" x14ac:dyDescent="0.3">
      <c r="A22" s="13" t="s">
        <v>1</v>
      </c>
      <c r="B22" s="14" t="s">
        <v>2</v>
      </c>
      <c r="C22" s="14">
        <v>2000</v>
      </c>
      <c r="D22" s="15"/>
      <c r="E22" s="14">
        <v>2001</v>
      </c>
      <c r="F22" s="15"/>
      <c r="G22" s="14">
        <v>2002</v>
      </c>
      <c r="H22" s="15"/>
      <c r="I22" s="14">
        <v>2003</v>
      </c>
      <c r="J22" s="15"/>
      <c r="K22" s="14">
        <v>2004</v>
      </c>
      <c r="L22" s="15"/>
      <c r="M22" s="14">
        <v>2005</v>
      </c>
      <c r="N22" s="15"/>
      <c r="O22" s="14">
        <v>2006</v>
      </c>
      <c r="P22" s="15"/>
      <c r="Q22" s="14">
        <v>2007</v>
      </c>
      <c r="R22" s="15"/>
      <c r="S22" s="14">
        <v>2008</v>
      </c>
      <c r="T22" s="15"/>
      <c r="U22" s="14">
        <v>2009</v>
      </c>
      <c r="V22" s="15"/>
      <c r="W22" s="14">
        <v>2010</v>
      </c>
      <c r="X22" s="15"/>
      <c r="Y22" s="14">
        <v>2011</v>
      </c>
      <c r="Z22" s="15"/>
      <c r="AA22" s="14">
        <v>2012</v>
      </c>
      <c r="AB22" s="15"/>
      <c r="AC22" s="14">
        <v>2013</v>
      </c>
      <c r="AD22" s="15"/>
      <c r="AE22" s="14">
        <v>2014</v>
      </c>
      <c r="AF22" s="15"/>
      <c r="AG22" s="14">
        <v>2015</v>
      </c>
      <c r="AH22" s="15"/>
      <c r="AI22" s="14">
        <v>2016</v>
      </c>
      <c r="AJ22" s="15"/>
      <c r="AK22" s="14">
        <v>2017</v>
      </c>
      <c r="AL22" s="15"/>
      <c r="AM22" s="14">
        <v>2018</v>
      </c>
      <c r="AN22" s="15"/>
      <c r="AO22" s="14">
        <v>2019</v>
      </c>
      <c r="AP22" s="15"/>
      <c r="AQ22" s="14">
        <v>2020</v>
      </c>
      <c r="AR22" s="15"/>
      <c r="AS22" s="14">
        <v>2021</v>
      </c>
      <c r="AT22" s="15"/>
      <c r="AU22" s="14">
        <v>2022</v>
      </c>
      <c r="AV22" s="15"/>
      <c r="AW22" s="14">
        <v>2023</v>
      </c>
      <c r="AX22" s="15"/>
      <c r="AY22" s="14">
        <v>2024</v>
      </c>
      <c r="AZ22" s="15"/>
      <c r="BA22" s="14">
        <v>2025</v>
      </c>
      <c r="BB22" s="15"/>
      <c r="BC22" s="14">
        <v>2026</v>
      </c>
      <c r="BD22" s="15"/>
      <c r="BE22" s="14">
        <v>2027</v>
      </c>
      <c r="BF22" s="15"/>
      <c r="BG22" s="14">
        <v>2028</v>
      </c>
      <c r="BH22" s="15"/>
      <c r="BI22" s="14">
        <v>2029</v>
      </c>
      <c r="BJ22" s="15"/>
      <c r="BK22" s="14">
        <v>2030</v>
      </c>
      <c r="BL22" s="15"/>
      <c r="BM22" s="12"/>
      <c r="BN22" s="12"/>
      <c r="BO22" s="12"/>
      <c r="BP22" s="12"/>
      <c r="BQ22" s="12"/>
      <c r="BR22" s="12"/>
      <c r="BS22" s="12"/>
      <c r="BT22" s="12"/>
      <c r="BU22" s="12"/>
      <c r="BV22" s="12"/>
      <c r="BW22" s="12"/>
      <c r="BX22" s="12"/>
      <c r="BY22" s="12"/>
    </row>
    <row r="23" spans="1:77" s="8" customFormat="1" ht="25.5" customHeight="1" thickBot="1" x14ac:dyDescent="0.3">
      <c r="A23" s="16" t="s">
        <v>90</v>
      </c>
      <c r="B23" s="17" t="s">
        <v>10</v>
      </c>
      <c r="C23" s="17" t="e">
        <f>'HW generation Basel'!D25</f>
        <v>#VALUE!</v>
      </c>
      <c r="D23" s="18"/>
      <c r="E23" s="17" t="e">
        <f>'HW generation Basel'!F25</f>
        <v>#VALUE!</v>
      </c>
      <c r="F23" s="18"/>
      <c r="G23" s="17" t="e">
        <f>'HW generation Basel'!H25</f>
        <v>#VALUE!</v>
      </c>
      <c r="H23" s="18"/>
      <c r="I23" s="17" t="e">
        <f>'HW generation Basel'!J25</f>
        <v>#VALUE!</v>
      </c>
      <c r="J23" s="18"/>
      <c r="K23" s="17" t="e">
        <f>'HW generation Basel'!L25</f>
        <v>#VALUE!</v>
      </c>
      <c r="L23" s="18"/>
      <c r="M23" s="17" t="e">
        <f>'HW generation Basel'!N25</f>
        <v>#VALUE!</v>
      </c>
      <c r="N23" s="18"/>
      <c r="O23" s="17" t="e">
        <f>'HW generation Basel'!P25</f>
        <v>#VALUE!</v>
      </c>
      <c r="P23" s="18"/>
      <c r="Q23" s="17" t="e">
        <f>'HW generation Basel'!R25</f>
        <v>#VALUE!</v>
      </c>
      <c r="R23" s="18"/>
      <c r="S23" s="17" t="e">
        <f>'HW generation Basel'!T25</f>
        <v>#VALUE!</v>
      </c>
      <c r="T23" s="18"/>
      <c r="U23" s="17" t="e">
        <f>'HW generation Basel'!V25</f>
        <v>#VALUE!</v>
      </c>
      <c r="V23" s="18"/>
      <c r="W23" s="17" t="e">
        <f>'HW generation Basel'!X25</f>
        <v>#VALUE!</v>
      </c>
      <c r="X23" s="18"/>
      <c r="Y23" s="17" t="e">
        <f>'HW generation Basel'!Z25</f>
        <v>#VALUE!</v>
      </c>
      <c r="Z23" s="18"/>
      <c r="AA23" s="17" t="e">
        <f>'HW generation Basel'!AB25</f>
        <v>#VALUE!</v>
      </c>
      <c r="AB23" s="18"/>
      <c r="AC23" s="17" t="e">
        <f>'HW generation Basel'!AD25</f>
        <v>#VALUE!</v>
      </c>
      <c r="AD23" s="18"/>
      <c r="AE23" s="17" t="e">
        <f>'HW generation Basel'!AF25</f>
        <v>#VALUE!</v>
      </c>
      <c r="AF23" s="18"/>
      <c r="AG23" s="17" t="e">
        <f>'HW generation Basel'!AH25</f>
        <v>#VALUE!</v>
      </c>
      <c r="AH23" s="18"/>
      <c r="AI23" s="17" t="e">
        <f>'HW generation Basel'!AJ25</f>
        <v>#VALUE!</v>
      </c>
      <c r="AJ23" s="18"/>
      <c r="AK23" s="17" t="e">
        <f>'HW generation Basel'!AL25</f>
        <v>#VALUE!</v>
      </c>
      <c r="AL23" s="18"/>
      <c r="AM23" s="17" t="e">
        <f>'HW generation Basel'!AN25</f>
        <v>#VALUE!</v>
      </c>
      <c r="AN23" s="18"/>
      <c r="AO23" s="17" t="e">
        <f>'HW generation Basel'!AP25</f>
        <v>#VALUE!</v>
      </c>
      <c r="AP23" s="18"/>
      <c r="AQ23" s="17" t="e">
        <f>'HW generation Basel'!AR25</f>
        <v>#VALUE!</v>
      </c>
      <c r="AR23" s="18"/>
      <c r="AS23" s="17" t="e">
        <f>'HW generation Basel'!AT25</f>
        <v>#VALUE!</v>
      </c>
      <c r="AT23" s="18"/>
      <c r="AU23" s="17" t="e">
        <f>'HW generation Basel'!AV25</f>
        <v>#VALUE!</v>
      </c>
      <c r="AV23" s="18"/>
      <c r="AW23" s="17" t="e">
        <f>'HW generation Basel'!AX25</f>
        <v>#VALUE!</v>
      </c>
      <c r="AX23" s="18"/>
      <c r="AY23" s="17" t="e">
        <f>'HW generation Basel'!AZ25</f>
        <v>#VALUE!</v>
      </c>
      <c r="AZ23" s="18"/>
      <c r="BA23" s="17" t="e">
        <f>'HW generation Basel'!BB25</f>
        <v>#VALUE!</v>
      </c>
      <c r="BB23" s="18"/>
      <c r="BC23" s="17" t="e">
        <f>'HW generation Basel'!BD25</f>
        <v>#VALUE!</v>
      </c>
      <c r="BD23" s="18"/>
      <c r="BE23" s="17" t="e">
        <f>'HW generation Basel'!BF25</f>
        <v>#VALUE!</v>
      </c>
      <c r="BF23" s="18"/>
      <c r="BG23" s="17" t="e">
        <f>'HW generation Basel'!BH25</f>
        <v>#VALUE!</v>
      </c>
      <c r="BH23" s="18"/>
      <c r="BI23" s="17" t="e">
        <f>'HW generation Basel'!BJ25</f>
        <v>#VALUE!</v>
      </c>
      <c r="BJ23" s="18"/>
      <c r="BK23" s="17" t="e">
        <f>'HW generation Basel'!BL25</f>
        <v>#VALUE!</v>
      </c>
      <c r="BL23" s="18"/>
      <c r="BM23" s="12"/>
      <c r="BN23" s="12"/>
      <c r="BO23" s="12"/>
      <c r="BP23" s="12"/>
      <c r="BQ23" s="12"/>
      <c r="BR23" s="12"/>
      <c r="BS23" s="12"/>
      <c r="BT23" s="12"/>
      <c r="BU23" s="12"/>
      <c r="BV23" s="12"/>
      <c r="BW23" s="12"/>
      <c r="BX23" s="12"/>
      <c r="BY23" s="12"/>
    </row>
    <row r="24" spans="1:77" s="7" customFormat="1" ht="25.5" customHeight="1" thickBot="1" x14ac:dyDescent="0.3">
      <c r="A24" s="16" t="s">
        <v>91</v>
      </c>
      <c r="B24" s="17" t="s">
        <v>60</v>
      </c>
      <c r="C24" s="145"/>
      <c r="D24" s="146"/>
      <c r="E24" s="145"/>
      <c r="F24" s="146"/>
      <c r="G24" s="145"/>
      <c r="H24" s="146"/>
      <c r="I24" s="145"/>
      <c r="J24" s="146"/>
      <c r="K24" s="145"/>
      <c r="L24" s="146"/>
      <c r="M24" s="145"/>
      <c r="N24" s="146"/>
      <c r="O24" s="145"/>
      <c r="P24" s="146"/>
      <c r="Q24" s="145"/>
      <c r="R24" s="146"/>
      <c r="S24" s="145"/>
      <c r="T24" s="146"/>
      <c r="U24" s="145"/>
      <c r="V24" s="146"/>
      <c r="W24" s="145"/>
      <c r="X24" s="146"/>
      <c r="Y24" s="145"/>
      <c r="Z24" s="146"/>
      <c r="AA24" s="145"/>
      <c r="AB24" s="146"/>
      <c r="AC24" s="145"/>
      <c r="AD24" s="146"/>
      <c r="AE24" s="145"/>
      <c r="AF24" s="146"/>
      <c r="AG24" s="145"/>
      <c r="AH24" s="146"/>
      <c r="AI24" s="145"/>
      <c r="AJ24" s="146"/>
      <c r="AK24" s="145"/>
      <c r="AL24" s="146"/>
      <c r="AM24" s="145"/>
      <c r="AN24" s="146"/>
      <c r="AO24" s="145"/>
      <c r="AP24" s="146"/>
      <c r="AQ24" s="145"/>
      <c r="AR24" s="146"/>
      <c r="AS24" s="145"/>
      <c r="AT24" s="146"/>
      <c r="AU24" s="145"/>
      <c r="AV24" s="146"/>
      <c r="AW24" s="145"/>
      <c r="AX24" s="146"/>
      <c r="AY24" s="145"/>
      <c r="AZ24" s="146"/>
      <c r="BA24" s="145"/>
      <c r="BB24" s="146"/>
      <c r="BC24" s="145"/>
      <c r="BD24" s="146"/>
      <c r="BE24" s="145"/>
      <c r="BF24" s="146"/>
      <c r="BG24" s="145"/>
      <c r="BH24" s="146"/>
      <c r="BI24" s="145"/>
      <c r="BJ24" s="146"/>
      <c r="BK24" s="145"/>
      <c r="BL24" s="146"/>
      <c r="BM24" s="12"/>
      <c r="BN24" s="12"/>
      <c r="BO24" s="12"/>
      <c r="BP24" s="12"/>
      <c r="BQ24" s="12"/>
      <c r="BR24" s="12"/>
      <c r="BS24" s="12"/>
      <c r="BT24" s="12"/>
      <c r="BU24" s="12"/>
      <c r="BV24" s="12"/>
      <c r="BW24" s="12"/>
      <c r="BX24" s="12"/>
      <c r="BY24" s="12"/>
    </row>
    <row r="25" spans="1:77" s="7" customFormat="1" ht="25.5" customHeight="1" thickBot="1" x14ac:dyDescent="0.3">
      <c r="A25" s="19" t="s">
        <v>95</v>
      </c>
      <c r="B25" s="17"/>
      <c r="C25" s="23" t="e">
        <f>(+C23*10^3)/C24</f>
        <v>#VALUE!</v>
      </c>
      <c r="D25" s="18"/>
      <c r="E25" s="23" t="e">
        <f>(+E23*10^3)/E24</f>
        <v>#VALUE!</v>
      </c>
      <c r="F25" s="18"/>
      <c r="G25" s="23" t="e">
        <f>(+G23*10^3)/G24</f>
        <v>#VALUE!</v>
      </c>
      <c r="H25" s="18"/>
      <c r="I25" s="23" t="e">
        <f>(+I23*10^3)/I24</f>
        <v>#VALUE!</v>
      </c>
      <c r="J25" s="18"/>
      <c r="K25" s="23" t="e">
        <f>(+K23*10^3)/K24</f>
        <v>#VALUE!</v>
      </c>
      <c r="L25" s="18"/>
      <c r="M25" s="23" t="e">
        <f>(+M23*10^3)/M24</f>
        <v>#VALUE!</v>
      </c>
      <c r="N25" s="18"/>
      <c r="O25" s="23" t="e">
        <f>(+O23*10^3)/O24</f>
        <v>#VALUE!</v>
      </c>
      <c r="P25" s="18"/>
      <c r="Q25" s="23" t="e">
        <f>(+Q23*10^3)/Q24</f>
        <v>#VALUE!</v>
      </c>
      <c r="R25" s="18"/>
      <c r="S25" s="23" t="e">
        <f>(+S23*10^3)/S24</f>
        <v>#VALUE!</v>
      </c>
      <c r="T25" s="18"/>
      <c r="U25" s="23" t="e">
        <f>(+U23*10^3)/U24</f>
        <v>#VALUE!</v>
      </c>
      <c r="V25" s="18"/>
      <c r="W25" s="23" t="e">
        <f>(+W23*10^3)/W24</f>
        <v>#VALUE!</v>
      </c>
      <c r="X25" s="18"/>
      <c r="Y25" s="23" t="e">
        <f>(+Y23*10^3)/Y24</f>
        <v>#VALUE!</v>
      </c>
      <c r="Z25" s="18"/>
      <c r="AA25" s="23" t="e">
        <f>(+AA23*10^3)/AA24</f>
        <v>#VALUE!</v>
      </c>
      <c r="AB25" s="18"/>
      <c r="AC25" s="23" t="e">
        <f>(+AC23*10^3)/AC24</f>
        <v>#VALUE!</v>
      </c>
      <c r="AD25" s="18"/>
      <c r="AE25" s="23" t="e">
        <f>(+AE23*10^3)/AE24</f>
        <v>#VALUE!</v>
      </c>
      <c r="AF25" s="18"/>
      <c r="AG25" s="23" t="e">
        <f>(+AG23*10^3)/AG24</f>
        <v>#VALUE!</v>
      </c>
      <c r="AH25" s="18"/>
      <c r="AI25" s="23" t="e">
        <f>(+AI23*10^3)/AI24</f>
        <v>#VALUE!</v>
      </c>
      <c r="AJ25" s="18"/>
      <c r="AK25" s="23" t="e">
        <f>(+AK23*10^3)/AK24</f>
        <v>#VALUE!</v>
      </c>
      <c r="AL25" s="18"/>
      <c r="AM25" s="23" t="e">
        <f>(+AM23*10^3)/AM24</f>
        <v>#VALUE!</v>
      </c>
      <c r="AN25" s="18"/>
      <c r="AO25" s="23" t="e">
        <f>(+AO23*10^3)/AO24</f>
        <v>#VALUE!</v>
      </c>
      <c r="AP25" s="18"/>
      <c r="AQ25" s="23" t="e">
        <f>(+AQ23*10^3)/AQ24</f>
        <v>#VALUE!</v>
      </c>
      <c r="AR25" s="18"/>
      <c r="AS25" s="23" t="e">
        <f>(+AS23*10^3)/AS24</f>
        <v>#VALUE!</v>
      </c>
      <c r="AT25" s="18"/>
      <c r="AU25" s="23" t="e">
        <f>(+AU23*10^3)/AU24</f>
        <v>#VALUE!</v>
      </c>
      <c r="AV25" s="18"/>
      <c r="AW25" s="23" t="e">
        <f>(+AW23*10^3)/AW24</f>
        <v>#VALUE!</v>
      </c>
      <c r="AX25" s="18"/>
      <c r="AY25" s="23" t="e">
        <f>(+AY23*10^3)/AY24</f>
        <v>#VALUE!</v>
      </c>
      <c r="AZ25" s="18"/>
      <c r="BA25" s="23" t="e">
        <f>(+BA23*10^3)/BA24</f>
        <v>#VALUE!</v>
      </c>
      <c r="BB25" s="18"/>
      <c r="BC25" s="23" t="e">
        <f>(+BC23*10^3)/BC24</f>
        <v>#VALUE!</v>
      </c>
      <c r="BD25" s="18"/>
      <c r="BE25" s="23" t="e">
        <f>(+BE23*10^3)/BE24</f>
        <v>#VALUE!</v>
      </c>
      <c r="BF25" s="18"/>
      <c r="BG25" s="23" t="e">
        <f>(+BG23*10^3)/BG24</f>
        <v>#VALUE!</v>
      </c>
      <c r="BH25" s="18"/>
      <c r="BI25" s="23" t="e">
        <f>(+BI23*10^3)/BI24</f>
        <v>#VALUE!</v>
      </c>
      <c r="BJ25" s="18"/>
      <c r="BK25" s="23" t="e">
        <f>(+BK23*10^3)/BK24</f>
        <v>#VALUE!</v>
      </c>
      <c r="BL25" s="18"/>
      <c r="BM25" s="12"/>
      <c r="BN25" s="12"/>
      <c r="BO25" s="12"/>
      <c r="BP25" s="12"/>
      <c r="BQ25" s="12"/>
      <c r="BR25" s="12"/>
      <c r="BS25" s="12"/>
      <c r="BT25" s="12"/>
      <c r="BU25" s="12"/>
      <c r="BV25" s="12"/>
      <c r="BW25" s="12"/>
      <c r="BX25" s="12"/>
      <c r="BY25" s="12"/>
    </row>
    <row r="26" spans="1:77" ht="13" thickBot="1" x14ac:dyDescent="0.3">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row>
    <row r="27" spans="1:77" ht="13" thickBot="1" x14ac:dyDescent="0.3">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row>
    <row r="28" spans="1:77" ht="13" thickBot="1" x14ac:dyDescent="0.3">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row>
    <row r="29" spans="1:77" ht="13" thickBot="1" x14ac:dyDescent="0.3">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row>
    <row r="30" spans="1:77" ht="13" thickBot="1" x14ac:dyDescent="0.3">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row>
    <row r="31" spans="1:77" ht="13" thickBot="1" x14ac:dyDescent="0.3">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row>
    <row r="32" spans="1:77" ht="13" thickBot="1" x14ac:dyDescent="0.3">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row>
    <row r="33" spans="1:77" ht="13" thickBot="1" x14ac:dyDescent="0.3">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row>
    <row r="34" spans="1:77" ht="13" thickBot="1" x14ac:dyDescent="0.3">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row>
    <row r="35" spans="1:77" ht="13" thickBot="1" x14ac:dyDescent="0.3">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row>
    <row r="36" spans="1:77" ht="13" thickBot="1" x14ac:dyDescent="0.3">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row>
    <row r="37" spans="1:77" ht="13" thickBot="1" x14ac:dyDescent="0.3">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row>
    <row r="38" spans="1:77" ht="13" thickBot="1" x14ac:dyDescent="0.3">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row>
    <row r="39" spans="1:77" ht="13" thickBot="1" x14ac:dyDescent="0.3">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row>
    <row r="40" spans="1:77" ht="13" thickBot="1" x14ac:dyDescent="0.3">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row>
    <row r="41" spans="1:77" ht="13" thickBot="1" x14ac:dyDescent="0.3">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row>
    <row r="42" spans="1:77" ht="13" thickBot="1" x14ac:dyDescent="0.3">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row>
    <row r="43" spans="1:77" ht="13" thickBot="1" x14ac:dyDescent="0.3">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row>
    <row r="44" spans="1:77" ht="13" thickBot="1" x14ac:dyDescent="0.3">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row>
    <row r="45" spans="1:77" ht="13" thickBot="1" x14ac:dyDescent="0.3">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row>
    <row r="46" spans="1:77" ht="13" thickBot="1" x14ac:dyDescent="0.3">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row>
    <row r="47" spans="1:77" ht="13" thickBot="1" x14ac:dyDescent="0.3">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row>
    <row r="48" spans="1:77" ht="13" thickBot="1" x14ac:dyDescent="0.3">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row>
    <row r="49" spans="1:77" ht="13" thickBot="1" x14ac:dyDescent="0.3">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row>
    <row r="50" spans="1:77" ht="13" thickBot="1" x14ac:dyDescent="0.3">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row>
    <row r="51" spans="1:77" ht="13" thickBot="1" x14ac:dyDescent="0.3">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row>
    <row r="52" spans="1:77" ht="13" thickBot="1" x14ac:dyDescent="0.3">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row>
    <row r="53" spans="1:77" ht="13" thickBot="1" x14ac:dyDescent="0.3">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row>
    <row r="54" spans="1:77" ht="13" thickBot="1" x14ac:dyDescent="0.3">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row>
    <row r="55" spans="1:77" ht="13" thickBot="1" x14ac:dyDescent="0.3">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row>
    <row r="56" spans="1:77" ht="13" thickBot="1" x14ac:dyDescent="0.3">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row>
    <row r="57" spans="1:77" ht="13" thickBot="1" x14ac:dyDescent="0.3">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row>
    <row r="58" spans="1:77" ht="13" thickBot="1" x14ac:dyDescent="0.3">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row>
    <row r="59" spans="1:77" ht="13" thickBot="1" x14ac:dyDescent="0.3">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row>
    <row r="60" spans="1:77" ht="13" thickBot="1" x14ac:dyDescent="0.3">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row>
    <row r="61" spans="1:77" ht="13" thickBot="1" x14ac:dyDescent="0.3">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row>
    <row r="62" spans="1:77" ht="13" thickBot="1" x14ac:dyDescent="0.3">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row>
    <row r="63" spans="1:77" ht="13" thickBot="1" x14ac:dyDescent="0.3">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row>
    <row r="64" spans="1:77" ht="13" thickBot="1" x14ac:dyDescent="0.3">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row>
    <row r="65" spans="1:77" ht="13" thickBot="1" x14ac:dyDescent="0.3">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row>
    <row r="66" spans="1:77" ht="13" thickBot="1" x14ac:dyDescent="0.3">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row>
    <row r="67" spans="1:77" ht="13" thickBot="1" x14ac:dyDescent="0.3">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row>
    <row r="68" spans="1:77" ht="13" thickBot="1" x14ac:dyDescent="0.3">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row>
    <row r="69" spans="1:77" ht="13" thickBot="1" x14ac:dyDescent="0.3">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row>
    <row r="70" spans="1:77" ht="13" thickBot="1" x14ac:dyDescent="0.3">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row>
    <row r="71" spans="1:77" ht="13" thickBot="1" x14ac:dyDescent="0.3">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row>
    <row r="72" spans="1:77" ht="13" thickBot="1" x14ac:dyDescent="0.3">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row>
    <row r="73" spans="1:77" ht="13" thickBot="1" x14ac:dyDescent="0.3">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row>
    <row r="74" spans="1:77" ht="13" thickBot="1" x14ac:dyDescent="0.3">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row>
    <row r="75" spans="1:77" ht="13" thickBot="1" x14ac:dyDescent="0.3">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row>
    <row r="76" spans="1:77" ht="13" thickBot="1" x14ac:dyDescent="0.3">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row>
    <row r="77" spans="1:77" ht="13" thickBot="1" x14ac:dyDescent="0.3">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row>
    <row r="78" spans="1:77" ht="13" thickBot="1" x14ac:dyDescent="0.3">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row>
    <row r="79" spans="1:77" ht="13" thickBot="1" x14ac:dyDescent="0.3">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row>
    <row r="80" spans="1:77" ht="13" thickBot="1" x14ac:dyDescent="0.3">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row>
    <row r="81" spans="1:77" ht="13" thickBot="1" x14ac:dyDescent="0.3">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row>
    <row r="82" spans="1:77" ht="13" thickBot="1" x14ac:dyDescent="0.3">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row>
    <row r="83" spans="1:77" ht="13" thickBot="1" x14ac:dyDescent="0.3">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row>
    <row r="84" spans="1:77" ht="13" thickBot="1" x14ac:dyDescent="0.3">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row>
    <row r="85" spans="1:77" ht="13" thickBot="1" x14ac:dyDescent="0.3">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row>
    <row r="86" spans="1:77" ht="13" thickBot="1" x14ac:dyDescent="0.3">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row>
    <row r="87" spans="1:77" ht="13" thickBot="1" x14ac:dyDescent="0.3">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row>
    <row r="88" spans="1:77" ht="13" thickBot="1" x14ac:dyDescent="0.3">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row>
    <row r="89" spans="1:77" ht="13" thickBot="1" x14ac:dyDescent="0.3">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row>
    <row r="90" spans="1:77" ht="13" thickBot="1" x14ac:dyDescent="0.3">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row>
    <row r="91" spans="1:77" ht="13" thickBot="1" x14ac:dyDescent="0.3">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row>
    <row r="92" spans="1:77" ht="13" thickBot="1" x14ac:dyDescent="0.3">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row>
    <row r="93" spans="1:77" ht="13" thickBot="1" x14ac:dyDescent="0.3">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row>
    <row r="94" spans="1:77" ht="13" thickBot="1" x14ac:dyDescent="0.3">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row>
    <row r="95" spans="1:77" ht="13" thickBot="1" x14ac:dyDescent="0.3">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row>
    <row r="96" spans="1:77" ht="13" thickBot="1" x14ac:dyDescent="0.3">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row>
    <row r="97" spans="1:77" ht="13" thickBot="1" x14ac:dyDescent="0.3">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row>
    <row r="98" spans="1:77" ht="13" thickBot="1" x14ac:dyDescent="0.3">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row>
    <row r="99" spans="1:77" ht="13" thickBot="1" x14ac:dyDescent="0.3">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row>
    <row r="100" spans="1:77" ht="13" thickBot="1" x14ac:dyDescent="0.3">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row>
    <row r="101" spans="1:77" ht="13" thickBot="1" x14ac:dyDescent="0.3">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row>
    <row r="102" spans="1:77" ht="13" thickBot="1" x14ac:dyDescent="0.3">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row>
    <row r="103" spans="1:77" ht="13" thickBot="1" x14ac:dyDescent="0.3">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row>
    <row r="104" spans="1:77" ht="13" thickBot="1" x14ac:dyDescent="0.3">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row>
    <row r="105" spans="1:77" ht="13" thickBot="1" x14ac:dyDescent="0.3">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row>
    <row r="106" spans="1:77" ht="13" thickBot="1" x14ac:dyDescent="0.3">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row>
    <row r="107" spans="1:77" ht="13" thickBot="1" x14ac:dyDescent="0.3">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row>
    <row r="108" spans="1:77" ht="13" thickBot="1" x14ac:dyDescent="0.3">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row>
    <row r="109" spans="1:77" ht="13" thickBot="1" x14ac:dyDescent="0.3">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row>
    <row r="110" spans="1:77" ht="13" thickBot="1" x14ac:dyDescent="0.3">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row>
    <row r="111" spans="1:77" ht="13" thickBot="1" x14ac:dyDescent="0.3">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row>
    <row r="112" spans="1:77" ht="13" thickBot="1" x14ac:dyDescent="0.3">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row>
    <row r="113" spans="1:77" ht="13" thickBot="1" x14ac:dyDescent="0.3">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row>
    <row r="114" spans="1:77" ht="13" thickBot="1" x14ac:dyDescent="0.3">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row>
    <row r="115" spans="1:77" ht="13" thickBot="1" x14ac:dyDescent="0.3">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row>
    <row r="116" spans="1:77" ht="13" thickBot="1" x14ac:dyDescent="0.3">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row>
    <row r="117" spans="1:77" ht="13" thickBot="1" x14ac:dyDescent="0.3">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row>
    <row r="118" spans="1:77" ht="13" thickBot="1" x14ac:dyDescent="0.3">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row>
    <row r="119" spans="1:77" ht="13" thickBot="1" x14ac:dyDescent="0.3">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row>
    <row r="120" spans="1:77" ht="13" thickBot="1" x14ac:dyDescent="0.3">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row>
    <row r="121" spans="1:77" ht="13" thickBot="1" x14ac:dyDescent="0.3">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row>
    <row r="122" spans="1:77" ht="13" thickBot="1" x14ac:dyDescent="0.3">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row>
    <row r="123" spans="1:77" ht="13" thickBot="1" x14ac:dyDescent="0.3">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row>
    <row r="124" spans="1:77" ht="13" thickBot="1" x14ac:dyDescent="0.3">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row>
    <row r="125" spans="1:77" ht="13" thickBot="1" x14ac:dyDescent="0.3">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row>
    <row r="126" spans="1:77" ht="13" thickBot="1" x14ac:dyDescent="0.3">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row>
    <row r="127" spans="1:77" ht="13" thickBot="1" x14ac:dyDescent="0.3">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row>
    <row r="128" spans="1:77" ht="13" thickBot="1" x14ac:dyDescent="0.3">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row>
    <row r="129" spans="1:77" ht="13" thickBot="1" x14ac:dyDescent="0.3">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row>
    <row r="130" spans="1:77" ht="13" thickBot="1" x14ac:dyDescent="0.3">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row>
    <row r="131" spans="1:77" ht="13" thickBot="1" x14ac:dyDescent="0.3">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row>
    <row r="132" spans="1:77" ht="13" thickBot="1" x14ac:dyDescent="0.3">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row>
    <row r="133" spans="1:77" ht="13" thickBot="1" x14ac:dyDescent="0.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row>
    <row r="134" spans="1:77" ht="13" thickBot="1" x14ac:dyDescent="0.3">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row>
    <row r="135" spans="1:77" ht="13" thickBot="1" x14ac:dyDescent="0.3">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row>
    <row r="136" spans="1:77" ht="13" thickBot="1" x14ac:dyDescent="0.3">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row>
    <row r="137" spans="1:77" ht="13" thickBot="1" x14ac:dyDescent="0.3">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row>
    <row r="138" spans="1:77" ht="13" thickBot="1" x14ac:dyDescent="0.3">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row>
    <row r="139" spans="1:77" ht="13" thickBot="1" x14ac:dyDescent="0.3">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row>
    <row r="140" spans="1:77" ht="13" thickBot="1" x14ac:dyDescent="0.3">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row>
    <row r="141" spans="1:77" ht="13" thickBot="1" x14ac:dyDescent="0.3">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row>
    <row r="142" spans="1:77" ht="13" thickBot="1" x14ac:dyDescent="0.3">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row>
    <row r="143" spans="1:77" ht="13" thickBot="1" x14ac:dyDescent="0.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row>
    <row r="144" spans="1:77" ht="13" thickBot="1" x14ac:dyDescent="0.3">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row>
    <row r="145" spans="1:77" ht="13" thickBot="1" x14ac:dyDescent="0.3">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row>
    <row r="146" spans="1:77" ht="13" thickBot="1" x14ac:dyDescent="0.3">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row>
    <row r="147" spans="1:77" ht="13" thickBot="1" x14ac:dyDescent="0.3">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row>
    <row r="148" spans="1:77" ht="13" thickBot="1" x14ac:dyDescent="0.3">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row>
    <row r="149" spans="1:77" ht="13" thickBot="1" x14ac:dyDescent="0.3">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row>
    <row r="150" spans="1:77" ht="13" thickBot="1" x14ac:dyDescent="0.3">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row>
    <row r="151" spans="1:77" ht="13" thickBot="1" x14ac:dyDescent="0.3">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row>
    <row r="152" spans="1:77" ht="13" thickBot="1" x14ac:dyDescent="0.3">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row>
    <row r="153" spans="1:77" ht="13" thickBot="1" x14ac:dyDescent="0.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row>
    <row r="154" spans="1:77" ht="13" thickBot="1" x14ac:dyDescent="0.3">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row>
    <row r="155" spans="1:77" ht="13" thickBot="1" x14ac:dyDescent="0.3">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row>
    <row r="156" spans="1:77" ht="13" thickBot="1" x14ac:dyDescent="0.3">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row>
    <row r="157" spans="1:77" ht="13" thickBot="1" x14ac:dyDescent="0.3">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row>
    <row r="158" spans="1:77" ht="13" thickBot="1" x14ac:dyDescent="0.3">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row>
    <row r="159" spans="1:77" ht="13" thickBot="1" x14ac:dyDescent="0.3">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row>
    <row r="160" spans="1:77" ht="13" thickBot="1" x14ac:dyDescent="0.3">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row>
    <row r="161" spans="1:77" ht="13" thickBot="1" x14ac:dyDescent="0.3">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row>
    <row r="162" spans="1:77" ht="13" thickBot="1" x14ac:dyDescent="0.3">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row>
    <row r="163" spans="1:77" ht="13" thickBot="1" x14ac:dyDescent="0.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row>
    <row r="164" spans="1:77" ht="13" thickBot="1" x14ac:dyDescent="0.3">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row>
    <row r="165" spans="1:77" ht="13" thickBot="1" x14ac:dyDescent="0.3">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row>
    <row r="166" spans="1:77" ht="13" thickBot="1" x14ac:dyDescent="0.3">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row>
    <row r="167" spans="1:77" ht="13" thickBot="1" x14ac:dyDescent="0.3">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row>
    <row r="168" spans="1:77" ht="13" thickBot="1" x14ac:dyDescent="0.3">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row>
    <row r="169" spans="1:77" ht="13" thickBot="1" x14ac:dyDescent="0.3">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row>
    <row r="170" spans="1:77" ht="13" thickBot="1" x14ac:dyDescent="0.3">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row>
    <row r="171" spans="1:77" ht="13" thickBot="1" x14ac:dyDescent="0.3">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row>
    <row r="172" spans="1:77" ht="13" thickBot="1" x14ac:dyDescent="0.3">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row>
    <row r="173" spans="1:77" ht="13" thickBot="1" x14ac:dyDescent="0.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row>
    <row r="174" spans="1:77" ht="13" thickBot="1" x14ac:dyDescent="0.3">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row>
    <row r="175" spans="1:77" ht="13" thickBot="1" x14ac:dyDescent="0.3">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row>
    <row r="176" spans="1:77" ht="13" thickBot="1" x14ac:dyDescent="0.3">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row>
    <row r="177" spans="1:77" ht="13" thickBot="1" x14ac:dyDescent="0.3">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row>
    <row r="178" spans="1:77" ht="13" thickBot="1" x14ac:dyDescent="0.3">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row>
    <row r="179" spans="1:77" ht="13" thickBot="1" x14ac:dyDescent="0.3">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row>
    <row r="180" spans="1:77" ht="13" thickBot="1" x14ac:dyDescent="0.3">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row>
    <row r="181" spans="1:77" ht="13" thickBot="1" x14ac:dyDescent="0.3">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row>
    <row r="182" spans="1:77" ht="13" thickBot="1" x14ac:dyDescent="0.3">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row>
    <row r="183" spans="1:77" ht="13" thickBot="1" x14ac:dyDescent="0.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row>
    <row r="184" spans="1:77" ht="13" thickBot="1" x14ac:dyDescent="0.3">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row>
    <row r="185" spans="1:77" ht="13" thickBot="1" x14ac:dyDescent="0.3">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row>
    <row r="186" spans="1:77" ht="13" thickBot="1" x14ac:dyDescent="0.3">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row>
    <row r="187" spans="1:77" ht="13" thickBot="1" x14ac:dyDescent="0.3">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row>
    <row r="188" spans="1:77" ht="13" thickBot="1" x14ac:dyDescent="0.3">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row>
    <row r="189" spans="1:77" ht="13" thickBot="1" x14ac:dyDescent="0.3">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row>
    <row r="190" spans="1:77" ht="13" thickBot="1" x14ac:dyDescent="0.3">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row>
    <row r="191" spans="1:77" ht="13" thickBot="1" x14ac:dyDescent="0.3">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row>
    <row r="192" spans="1:77" ht="13" thickBot="1" x14ac:dyDescent="0.3">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row>
    <row r="193" spans="1:77" ht="13" thickBot="1" x14ac:dyDescent="0.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row>
    <row r="194" spans="1:77" ht="13" thickBot="1" x14ac:dyDescent="0.3">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row>
    <row r="195" spans="1:77" ht="13" thickBot="1" x14ac:dyDescent="0.3">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row>
    <row r="196" spans="1:77" ht="13" thickBot="1" x14ac:dyDescent="0.3">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row>
    <row r="197" spans="1:77" ht="13" thickBot="1" x14ac:dyDescent="0.3">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row>
    <row r="198" spans="1:77" ht="13" thickBot="1" x14ac:dyDescent="0.3">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row>
    <row r="199" spans="1:77" ht="13" thickBot="1" x14ac:dyDescent="0.3">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row>
    <row r="200" spans="1:77" ht="13" thickBot="1" x14ac:dyDescent="0.3">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row>
    <row r="201" spans="1:77" ht="13" thickBot="1" x14ac:dyDescent="0.3">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row>
    <row r="202" spans="1:77" ht="13" thickBot="1" x14ac:dyDescent="0.3">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row>
    <row r="203" spans="1:77" ht="13" thickBot="1" x14ac:dyDescent="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row>
    <row r="204" spans="1:77" ht="13" thickBot="1" x14ac:dyDescent="0.3">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row>
    <row r="205" spans="1:77" ht="13" thickBot="1" x14ac:dyDescent="0.3">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row>
    <row r="206" spans="1:77" ht="13" thickBot="1" x14ac:dyDescent="0.3">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row>
    <row r="207" spans="1:77" ht="13" thickBot="1" x14ac:dyDescent="0.3">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row>
    <row r="208" spans="1:77" ht="13" thickBot="1" x14ac:dyDescent="0.3">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row>
    <row r="209" spans="1:77" ht="13" thickBot="1" x14ac:dyDescent="0.3">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row>
    <row r="210" spans="1:77" ht="13" thickBot="1" x14ac:dyDescent="0.3">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row>
    <row r="211" spans="1:77" ht="13" thickBot="1" x14ac:dyDescent="0.3">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row>
    <row r="212" spans="1:77" ht="13" thickBot="1" x14ac:dyDescent="0.3">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row>
    <row r="213" spans="1:77" ht="13" thickBot="1" x14ac:dyDescent="0.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row>
    <row r="214" spans="1:77" ht="13" thickBot="1" x14ac:dyDescent="0.3">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row>
    <row r="215" spans="1:77" ht="13" thickBot="1" x14ac:dyDescent="0.3">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row>
    <row r="216" spans="1:77" ht="13" thickBot="1" x14ac:dyDescent="0.3">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row>
    <row r="217" spans="1:77" ht="13" thickBot="1" x14ac:dyDescent="0.3">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row>
    <row r="218" spans="1:77" ht="13" thickBot="1" x14ac:dyDescent="0.3">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row>
    <row r="219" spans="1:77" ht="13" thickBot="1" x14ac:dyDescent="0.3">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row>
    <row r="220" spans="1:77" ht="13" thickBot="1" x14ac:dyDescent="0.3">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row>
    <row r="221" spans="1:77" ht="13" thickBot="1" x14ac:dyDescent="0.3">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row>
    <row r="222" spans="1:77" ht="13" thickBot="1" x14ac:dyDescent="0.3">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row>
    <row r="223" spans="1:77" ht="13" thickBot="1" x14ac:dyDescent="0.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row>
    <row r="224" spans="1:77" ht="13" thickBot="1" x14ac:dyDescent="0.3">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row>
    <row r="225" spans="1:77" ht="13" thickBot="1" x14ac:dyDescent="0.3">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row>
    <row r="226" spans="1:77" ht="13" thickBot="1" x14ac:dyDescent="0.3">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row>
    <row r="227" spans="1:77" ht="13" thickBot="1" x14ac:dyDescent="0.3">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row>
    <row r="228" spans="1:77" ht="13" thickBot="1" x14ac:dyDescent="0.3">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row>
    <row r="229" spans="1:77" ht="13" thickBot="1" x14ac:dyDescent="0.3">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row>
    <row r="230" spans="1:77" ht="13" thickBot="1" x14ac:dyDescent="0.3">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row>
    <row r="231" spans="1:77" ht="13" thickBot="1" x14ac:dyDescent="0.3">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row>
    <row r="232" spans="1:77" ht="13" thickBot="1" x14ac:dyDescent="0.3">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row>
    <row r="233" spans="1:77" ht="13" thickBot="1" x14ac:dyDescent="0.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row>
    <row r="234" spans="1:77" ht="13" thickBot="1" x14ac:dyDescent="0.3">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row>
    <row r="235" spans="1:77" ht="13" thickBot="1" x14ac:dyDescent="0.3">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row>
    <row r="236" spans="1:77" ht="13" thickBot="1" x14ac:dyDescent="0.3">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row>
    <row r="237" spans="1:77" ht="13" thickBot="1" x14ac:dyDescent="0.3">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row>
    <row r="238" spans="1:77" ht="13" thickBot="1" x14ac:dyDescent="0.3">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row>
    <row r="239" spans="1:77" ht="13" thickBot="1" x14ac:dyDescent="0.3">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row>
    <row r="240" spans="1:77" ht="13" thickBot="1" x14ac:dyDescent="0.3">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row>
    <row r="241" spans="1:77" ht="13" thickBot="1" x14ac:dyDescent="0.3">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row>
    <row r="242" spans="1:77" ht="13" thickBot="1" x14ac:dyDescent="0.3">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row>
    <row r="243" spans="1:77" ht="13" thickBot="1" x14ac:dyDescent="0.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row>
    <row r="244" spans="1:77" ht="13" thickBot="1" x14ac:dyDescent="0.3">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row>
    <row r="245" spans="1:77" ht="13" thickBot="1" x14ac:dyDescent="0.3">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row>
    <row r="246" spans="1:77" ht="13" thickBot="1" x14ac:dyDescent="0.3">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row>
    <row r="247" spans="1:77" ht="13" thickBot="1" x14ac:dyDescent="0.3">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row>
    <row r="248" spans="1:77" ht="13" thickBot="1" x14ac:dyDescent="0.3">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row>
    <row r="249" spans="1:77" ht="13" thickBot="1" x14ac:dyDescent="0.3">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row>
    <row r="250" spans="1:77" ht="13" thickBot="1" x14ac:dyDescent="0.3">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row>
    <row r="251" spans="1:77" ht="13" thickBot="1" x14ac:dyDescent="0.3">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row>
    <row r="252" spans="1:77" ht="13" thickBot="1" x14ac:dyDescent="0.3">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row>
    <row r="253" spans="1:77" ht="13" thickBot="1" x14ac:dyDescent="0.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row>
    <row r="254" spans="1:77" ht="13" thickBot="1" x14ac:dyDescent="0.3">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row>
    <row r="255" spans="1:77" ht="13" thickBot="1" x14ac:dyDescent="0.3">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row>
    <row r="256" spans="1:77" ht="13" thickBot="1" x14ac:dyDescent="0.3">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row>
    <row r="257" spans="1:77" ht="13" thickBot="1" x14ac:dyDescent="0.3">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row>
    <row r="258" spans="1:77" ht="13" thickBot="1" x14ac:dyDescent="0.3">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row>
    <row r="259" spans="1:77" ht="13" thickBot="1" x14ac:dyDescent="0.3">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row>
    <row r="260" spans="1:77" ht="13" thickBot="1" x14ac:dyDescent="0.3">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row>
    <row r="261" spans="1:77" ht="13" thickBot="1" x14ac:dyDescent="0.3">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row>
    <row r="262" spans="1:77" ht="13" thickBot="1" x14ac:dyDescent="0.3">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row>
    <row r="263" spans="1:77" ht="13" thickBot="1" x14ac:dyDescent="0.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row>
    <row r="264" spans="1:77" ht="13" thickBot="1" x14ac:dyDescent="0.3">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row>
    <row r="265" spans="1:77" ht="13" thickBot="1" x14ac:dyDescent="0.3">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row>
    <row r="266" spans="1:77" ht="13" thickBot="1" x14ac:dyDescent="0.3">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row>
    <row r="267" spans="1:77" ht="13" thickBot="1" x14ac:dyDescent="0.3">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row>
    <row r="268" spans="1:77" ht="13" thickBot="1" x14ac:dyDescent="0.3">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row>
    <row r="269" spans="1:77" ht="13" thickBot="1" x14ac:dyDescent="0.3">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row>
    <row r="270" spans="1:77" ht="13" thickBot="1" x14ac:dyDescent="0.3">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row>
    <row r="271" spans="1:77" ht="13" thickBot="1" x14ac:dyDescent="0.3">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row>
    <row r="272" spans="1:77" ht="13" thickBot="1" x14ac:dyDescent="0.3">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row>
    <row r="273" spans="1:77" ht="13" thickBot="1" x14ac:dyDescent="0.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row>
    <row r="274" spans="1:77" ht="13" thickBot="1" x14ac:dyDescent="0.3">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row>
    <row r="275" spans="1:77" ht="13" thickBot="1" x14ac:dyDescent="0.3">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row>
    <row r="276" spans="1:77" ht="13" thickBot="1" x14ac:dyDescent="0.3">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row>
    <row r="277" spans="1:77" ht="13" thickBot="1" x14ac:dyDescent="0.3">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row>
    <row r="278" spans="1:77" ht="13" thickBot="1" x14ac:dyDescent="0.3">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row>
    <row r="279" spans="1:77" ht="13" thickBot="1" x14ac:dyDescent="0.3">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row>
    <row r="280" spans="1:77" ht="13" thickBot="1" x14ac:dyDescent="0.3">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row>
    <row r="281" spans="1:77" ht="13" thickBot="1" x14ac:dyDescent="0.3">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row>
    <row r="282" spans="1:77" ht="13" thickBot="1" x14ac:dyDescent="0.3">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row>
    <row r="283" spans="1:77" ht="13" thickBot="1" x14ac:dyDescent="0.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row>
    <row r="284" spans="1:77" ht="13" thickBot="1" x14ac:dyDescent="0.3">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row>
    <row r="285" spans="1:77" ht="13" thickBot="1" x14ac:dyDescent="0.3">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row>
    <row r="286" spans="1:77" ht="13" thickBot="1" x14ac:dyDescent="0.3">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row>
    <row r="287" spans="1:77" ht="13" thickBot="1" x14ac:dyDescent="0.3">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row>
    <row r="288" spans="1:77" ht="13" thickBot="1" x14ac:dyDescent="0.3">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row>
    <row r="289" spans="1:77" ht="13" thickBot="1" x14ac:dyDescent="0.3">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row>
    <row r="290" spans="1:77" ht="13" thickBot="1" x14ac:dyDescent="0.3">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row>
    <row r="291" spans="1:77" ht="13" thickBot="1" x14ac:dyDescent="0.3">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row>
    <row r="292" spans="1:77" ht="13" thickBot="1" x14ac:dyDescent="0.3">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row>
    <row r="293" spans="1:77" ht="13" thickBot="1" x14ac:dyDescent="0.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row>
    <row r="294" spans="1:77" ht="13" thickBot="1" x14ac:dyDescent="0.3">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row>
    <row r="295" spans="1:77" ht="13" thickBot="1" x14ac:dyDescent="0.3">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row>
    <row r="296" spans="1:77" ht="13" thickBot="1" x14ac:dyDescent="0.3">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row>
    <row r="297" spans="1:77" ht="13" thickBot="1" x14ac:dyDescent="0.3">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row>
    <row r="298" spans="1:77" ht="13" thickBot="1" x14ac:dyDescent="0.3">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row>
    <row r="299" spans="1:77" ht="13" thickBot="1" x14ac:dyDescent="0.3">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row>
    <row r="300" spans="1:77" ht="13" thickBot="1" x14ac:dyDescent="0.3">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row>
    <row r="301" spans="1:77" ht="13" thickBot="1" x14ac:dyDescent="0.3">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row>
    <row r="302" spans="1:77" ht="13" thickBot="1" x14ac:dyDescent="0.3">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row>
    <row r="303" spans="1:77" ht="13" thickBot="1" x14ac:dyDescent="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row>
    <row r="304" spans="1:77" ht="13" thickBot="1" x14ac:dyDescent="0.3">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row>
    <row r="305" spans="1:77" ht="13" thickBot="1" x14ac:dyDescent="0.3">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row>
    <row r="306" spans="1:77" ht="13" thickBot="1" x14ac:dyDescent="0.3">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row>
    <row r="307" spans="1:77" ht="13" thickBot="1" x14ac:dyDescent="0.3">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row>
    <row r="308" spans="1:77" ht="13" thickBot="1" x14ac:dyDescent="0.3">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row>
    <row r="309" spans="1:77" ht="13" thickBot="1" x14ac:dyDescent="0.3">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row>
    <row r="310" spans="1:77" ht="13" thickBot="1" x14ac:dyDescent="0.3">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row>
    <row r="311" spans="1:77" ht="13" thickBot="1" x14ac:dyDescent="0.3">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row>
    <row r="312" spans="1:77" ht="13" thickBot="1" x14ac:dyDescent="0.3">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row>
    <row r="313" spans="1:77" ht="13" thickBot="1" x14ac:dyDescent="0.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row>
    <row r="314" spans="1:77" ht="13" thickBot="1" x14ac:dyDescent="0.3">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row>
    <row r="315" spans="1:77" ht="13" thickBot="1" x14ac:dyDescent="0.3">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row>
    <row r="316" spans="1:77" ht="13" thickBot="1" x14ac:dyDescent="0.3">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row>
    <row r="317" spans="1:77" ht="13" thickBot="1" x14ac:dyDescent="0.3">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row>
    <row r="318" spans="1:77" ht="13" thickBot="1" x14ac:dyDescent="0.3">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row>
    <row r="319" spans="1:77" ht="13" thickBot="1" x14ac:dyDescent="0.3">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row>
    <row r="320" spans="1:77" ht="13" thickBot="1" x14ac:dyDescent="0.3">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row>
    <row r="321" spans="1:77" ht="13" thickBot="1" x14ac:dyDescent="0.3">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row>
    <row r="322" spans="1:77" ht="13" thickBot="1" x14ac:dyDescent="0.3">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row>
    <row r="323" spans="1:77" ht="13" thickBot="1" x14ac:dyDescent="0.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row>
    <row r="324" spans="1:77" ht="13" thickBot="1" x14ac:dyDescent="0.3">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row>
    <row r="325" spans="1:77" ht="13" thickBot="1" x14ac:dyDescent="0.3">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row>
    <row r="326" spans="1:77" ht="13" thickBot="1" x14ac:dyDescent="0.3">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row>
    <row r="327" spans="1:77" ht="13" thickBot="1" x14ac:dyDescent="0.3">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row>
    <row r="328" spans="1:77" ht="13" thickBot="1" x14ac:dyDescent="0.3">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row>
    <row r="329" spans="1:77" ht="13" thickBot="1" x14ac:dyDescent="0.3">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row>
    <row r="330" spans="1:77" ht="13" thickBot="1" x14ac:dyDescent="0.3">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row>
    <row r="331" spans="1:77" ht="13" thickBot="1" x14ac:dyDescent="0.3">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row>
    <row r="332" spans="1:77" ht="13" thickBot="1" x14ac:dyDescent="0.3">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row>
    <row r="333" spans="1:77" ht="13" thickBot="1" x14ac:dyDescent="0.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row>
    <row r="334" spans="1:77" ht="13" thickBot="1" x14ac:dyDescent="0.3">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row>
    <row r="335" spans="1:77" ht="13" thickBot="1" x14ac:dyDescent="0.3">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row>
    <row r="336" spans="1:77" ht="13" thickBot="1" x14ac:dyDescent="0.3">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row>
    <row r="337" spans="1:77" ht="13" thickBot="1" x14ac:dyDescent="0.3">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row>
    <row r="338" spans="1:77" ht="13" thickBot="1" x14ac:dyDescent="0.3">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row>
    <row r="339" spans="1:77" ht="13" thickBot="1" x14ac:dyDescent="0.3">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row>
    <row r="340" spans="1:77" ht="13" thickBot="1" x14ac:dyDescent="0.3">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row>
    <row r="341" spans="1:77" ht="13" thickBot="1" x14ac:dyDescent="0.3">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row>
    <row r="342" spans="1:77" ht="13" thickBot="1" x14ac:dyDescent="0.3">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row>
    <row r="343" spans="1:77" ht="13" thickBot="1" x14ac:dyDescent="0.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row>
    <row r="344" spans="1:77" ht="13" thickBot="1" x14ac:dyDescent="0.3">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row>
    <row r="345" spans="1:77" ht="13" thickBot="1" x14ac:dyDescent="0.3">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row>
    <row r="346" spans="1:77" ht="13" thickBot="1" x14ac:dyDescent="0.3">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row>
    <row r="347" spans="1:77" ht="13" thickBot="1" x14ac:dyDescent="0.3">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row>
    <row r="348" spans="1:77" ht="13" thickBot="1" x14ac:dyDescent="0.3">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row>
    <row r="349" spans="1:77" ht="13" thickBot="1" x14ac:dyDescent="0.3">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row>
    <row r="350" spans="1:77" ht="13" thickBot="1" x14ac:dyDescent="0.3">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row>
    <row r="351" spans="1:77" ht="13" thickBot="1" x14ac:dyDescent="0.3">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row>
    <row r="352" spans="1:77" ht="13" thickBot="1" x14ac:dyDescent="0.3">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row>
    <row r="353" spans="1:77" ht="13" thickBot="1" x14ac:dyDescent="0.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row>
    <row r="354" spans="1:77" ht="13" thickBot="1" x14ac:dyDescent="0.3">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row>
    <row r="355" spans="1:77" ht="13" thickBot="1" x14ac:dyDescent="0.3">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row>
    <row r="356" spans="1:77" ht="13" thickBot="1" x14ac:dyDescent="0.3">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row>
    <row r="357" spans="1:77" ht="13" thickBot="1" x14ac:dyDescent="0.3">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row>
    <row r="358" spans="1:77" ht="13" thickBot="1" x14ac:dyDescent="0.3">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row>
    <row r="359" spans="1:77" ht="13" thickBot="1" x14ac:dyDescent="0.3">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row>
    <row r="360" spans="1:77" ht="13" thickBot="1" x14ac:dyDescent="0.3">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row>
    <row r="361" spans="1:77" ht="13" thickBot="1" x14ac:dyDescent="0.3">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row>
    <row r="362" spans="1:77" ht="13" thickBot="1" x14ac:dyDescent="0.3">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row>
    <row r="363" spans="1:77" ht="13" thickBot="1" x14ac:dyDescent="0.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row>
    <row r="364" spans="1:77" ht="13" thickBot="1" x14ac:dyDescent="0.3">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row>
    <row r="365" spans="1:77" ht="13" thickBot="1" x14ac:dyDescent="0.3">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row>
    <row r="366" spans="1:77" ht="13" thickBot="1" x14ac:dyDescent="0.3">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row>
    <row r="367" spans="1:77" ht="13" thickBot="1" x14ac:dyDescent="0.3">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row>
    <row r="368" spans="1:77" ht="13" thickBot="1" x14ac:dyDescent="0.3">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row>
    <row r="369" spans="1:77" ht="13" thickBot="1" x14ac:dyDescent="0.3">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row>
    <row r="370" spans="1:77" ht="13" thickBot="1" x14ac:dyDescent="0.3">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row>
    <row r="371" spans="1:77" ht="13" thickBot="1" x14ac:dyDescent="0.3">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row>
    <row r="372" spans="1:77" ht="13" thickBot="1" x14ac:dyDescent="0.3">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row>
    <row r="373" spans="1:77" ht="13" thickBot="1" x14ac:dyDescent="0.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row>
    <row r="374" spans="1:77" ht="13" thickBot="1" x14ac:dyDescent="0.3">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row>
    <row r="375" spans="1:77" ht="13" thickBot="1" x14ac:dyDescent="0.3">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row>
    <row r="376" spans="1:77" ht="13" thickBot="1" x14ac:dyDescent="0.3">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row>
    <row r="377" spans="1:77" ht="13" thickBot="1" x14ac:dyDescent="0.3">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row>
    <row r="378" spans="1:77" ht="13" thickBot="1" x14ac:dyDescent="0.3">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row>
    <row r="379" spans="1:77" ht="13" thickBot="1" x14ac:dyDescent="0.3">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row>
    <row r="380" spans="1:77" ht="13" thickBot="1" x14ac:dyDescent="0.3">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row>
    <row r="381" spans="1:77" ht="13" thickBot="1" x14ac:dyDescent="0.3">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row>
    <row r="382" spans="1:77" ht="13" thickBot="1" x14ac:dyDescent="0.3">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row>
    <row r="383" spans="1:77" ht="13" thickBot="1" x14ac:dyDescent="0.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row>
    <row r="384" spans="1:77" ht="13" thickBot="1" x14ac:dyDescent="0.3">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row>
    <row r="385" spans="1:77" ht="13" thickBot="1" x14ac:dyDescent="0.3">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row>
    <row r="386" spans="1:77" ht="13" thickBot="1" x14ac:dyDescent="0.3">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row>
    <row r="387" spans="1:77" ht="13" thickBot="1" x14ac:dyDescent="0.3">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row>
    <row r="388" spans="1:77" ht="13" thickBot="1" x14ac:dyDescent="0.3">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row>
    <row r="389" spans="1:77" ht="13" thickBot="1" x14ac:dyDescent="0.3">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row>
    <row r="390" spans="1:77" ht="13" thickBot="1" x14ac:dyDescent="0.3">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row>
    <row r="391" spans="1:77" ht="13" thickBot="1" x14ac:dyDescent="0.3">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row>
    <row r="392" spans="1:77" ht="13" thickBot="1" x14ac:dyDescent="0.3">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row>
    <row r="393" spans="1:77" ht="13" thickBot="1" x14ac:dyDescent="0.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row>
    <row r="394" spans="1:77" ht="13" thickBot="1" x14ac:dyDescent="0.3">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row>
    <row r="395" spans="1:77" ht="13" thickBot="1" x14ac:dyDescent="0.3">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row>
    <row r="396" spans="1:77" ht="13" thickBot="1" x14ac:dyDescent="0.3">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row>
    <row r="397" spans="1:77" ht="13" thickBot="1" x14ac:dyDescent="0.3">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row>
    <row r="398" spans="1:77" ht="13" thickBot="1" x14ac:dyDescent="0.3">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row>
    <row r="399" spans="1:77" ht="13" thickBot="1" x14ac:dyDescent="0.3">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row>
    <row r="400" spans="1:77" ht="13" thickBot="1" x14ac:dyDescent="0.3">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row>
    <row r="401" spans="1:77" ht="13" thickBot="1" x14ac:dyDescent="0.3">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row>
    <row r="402" spans="1:77" ht="13" thickBot="1" x14ac:dyDescent="0.3">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row>
    <row r="403" spans="1:77" ht="13" thickBot="1" x14ac:dyDescent="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row>
    <row r="404" spans="1:77" ht="13" thickBot="1" x14ac:dyDescent="0.3">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row>
    <row r="405" spans="1:77" ht="13" thickBot="1" x14ac:dyDescent="0.3">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row>
    <row r="406" spans="1:77" ht="13" thickBot="1" x14ac:dyDescent="0.3">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row>
    <row r="407" spans="1:77" ht="13" thickBot="1" x14ac:dyDescent="0.3">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row>
    <row r="408" spans="1:77" ht="13" thickBot="1" x14ac:dyDescent="0.3">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row>
    <row r="409" spans="1:77" ht="13" thickBot="1" x14ac:dyDescent="0.3">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row>
    <row r="410" spans="1:77" ht="13" thickBot="1" x14ac:dyDescent="0.3">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row>
    <row r="411" spans="1:77" ht="13" thickBot="1" x14ac:dyDescent="0.3">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row>
    <row r="412" spans="1:77" ht="13" thickBot="1" x14ac:dyDescent="0.3">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row>
    <row r="413" spans="1:77" ht="13" thickBot="1" x14ac:dyDescent="0.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row>
    <row r="414" spans="1:77" ht="13" thickBot="1" x14ac:dyDescent="0.3">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row>
    <row r="415" spans="1:77" ht="13" thickBot="1" x14ac:dyDescent="0.3">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row>
    <row r="416" spans="1:77" ht="13" thickBot="1" x14ac:dyDescent="0.3">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row>
    <row r="417" spans="1:77" ht="13" thickBot="1" x14ac:dyDescent="0.3">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row>
    <row r="418" spans="1:77" ht="13" thickBot="1" x14ac:dyDescent="0.3">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row>
    <row r="419" spans="1:77" ht="13" thickBot="1" x14ac:dyDescent="0.3">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row>
    <row r="420" spans="1:77" ht="13" thickBot="1" x14ac:dyDescent="0.3">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row>
    <row r="421" spans="1:77" ht="13" thickBot="1" x14ac:dyDescent="0.3">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row>
    <row r="422" spans="1:77" ht="13" thickBot="1" x14ac:dyDescent="0.3">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row>
    <row r="423" spans="1:77" ht="13" thickBot="1" x14ac:dyDescent="0.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row>
    <row r="424" spans="1:77" ht="13" thickBot="1" x14ac:dyDescent="0.3">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row>
    <row r="425" spans="1:77" ht="13" thickBot="1" x14ac:dyDescent="0.3">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row>
    <row r="426" spans="1:77" ht="13" thickBot="1" x14ac:dyDescent="0.3">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row>
    <row r="427" spans="1:77" ht="13" thickBot="1" x14ac:dyDescent="0.3">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row>
    <row r="428" spans="1:77" ht="13" thickBot="1" x14ac:dyDescent="0.3">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row>
    <row r="429" spans="1:77" ht="13" thickBot="1" x14ac:dyDescent="0.3">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row>
    <row r="430" spans="1:77" ht="13" thickBot="1" x14ac:dyDescent="0.3">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row>
    <row r="431" spans="1:77" ht="13" thickBot="1" x14ac:dyDescent="0.3">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row>
    <row r="432" spans="1:77" ht="13" thickBot="1" x14ac:dyDescent="0.3">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row>
    <row r="433" spans="1:77" ht="13" thickBot="1" x14ac:dyDescent="0.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row>
    <row r="434" spans="1:77" ht="13" thickBot="1" x14ac:dyDescent="0.3">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row>
    <row r="435" spans="1:77" ht="13" thickBot="1" x14ac:dyDescent="0.3">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row>
    <row r="436" spans="1:77" ht="13" thickBot="1" x14ac:dyDescent="0.3">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row>
    <row r="437" spans="1:77" ht="13" thickBot="1" x14ac:dyDescent="0.3">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row>
    <row r="438" spans="1:77" ht="13" thickBot="1" x14ac:dyDescent="0.3">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row>
    <row r="439" spans="1:77" ht="13" thickBot="1" x14ac:dyDescent="0.3">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row>
    <row r="440" spans="1:77" ht="13" thickBot="1" x14ac:dyDescent="0.3">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row>
    <row r="441" spans="1:77" ht="13" thickBot="1" x14ac:dyDescent="0.3">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row>
    <row r="442" spans="1:77" ht="13" thickBot="1" x14ac:dyDescent="0.3">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row>
    <row r="443" spans="1:77" ht="13" thickBot="1" x14ac:dyDescent="0.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row>
    <row r="444" spans="1:77" ht="13" thickBot="1" x14ac:dyDescent="0.3">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row>
    <row r="445" spans="1:77" ht="13" thickBot="1" x14ac:dyDescent="0.3">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row>
    <row r="446" spans="1:77" ht="13" thickBot="1" x14ac:dyDescent="0.3">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row>
    <row r="447" spans="1:77" ht="13" thickBot="1" x14ac:dyDescent="0.3">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row>
    <row r="448" spans="1:77" ht="13" thickBot="1" x14ac:dyDescent="0.3">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row>
    <row r="449" spans="1:77" ht="13" thickBot="1" x14ac:dyDescent="0.3">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row>
    <row r="450" spans="1:77" ht="13" thickBot="1" x14ac:dyDescent="0.3">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row>
    <row r="451" spans="1:77" ht="13" thickBot="1" x14ac:dyDescent="0.3">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row>
    <row r="452" spans="1:77" ht="13" thickBot="1" x14ac:dyDescent="0.3">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row>
    <row r="453" spans="1:77" ht="13" thickBot="1" x14ac:dyDescent="0.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row>
    <row r="454" spans="1:77" ht="13" thickBot="1" x14ac:dyDescent="0.3">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row>
    <row r="455" spans="1:77" ht="13" thickBot="1" x14ac:dyDescent="0.3">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row>
    <row r="456" spans="1:77" ht="13" thickBot="1" x14ac:dyDescent="0.3">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row>
    <row r="457" spans="1:77" ht="13" thickBot="1" x14ac:dyDescent="0.3">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row>
    <row r="458" spans="1:77" ht="13" thickBot="1" x14ac:dyDescent="0.3">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row>
    <row r="459" spans="1:77" ht="13" thickBot="1" x14ac:dyDescent="0.3">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row>
    <row r="460" spans="1:77" ht="13" thickBot="1" x14ac:dyDescent="0.3">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row>
    <row r="461" spans="1:77" ht="13" thickBot="1" x14ac:dyDescent="0.3">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row>
    <row r="462" spans="1:77" ht="13" thickBot="1" x14ac:dyDescent="0.3">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row>
    <row r="463" spans="1:77" ht="13" thickBot="1" x14ac:dyDescent="0.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row>
    <row r="464" spans="1:77" ht="13" thickBot="1" x14ac:dyDescent="0.3">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row>
    <row r="465" spans="1:77" ht="13" thickBot="1" x14ac:dyDescent="0.3">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row>
    <row r="466" spans="1:77" ht="13" thickBot="1" x14ac:dyDescent="0.3">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row>
    <row r="467" spans="1:77" ht="13" thickBot="1" x14ac:dyDescent="0.3">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row>
    <row r="468" spans="1:77" ht="13" thickBot="1" x14ac:dyDescent="0.3">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row>
    <row r="469" spans="1:77" ht="13" thickBot="1" x14ac:dyDescent="0.3">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row>
    <row r="470" spans="1:77" ht="13" thickBot="1" x14ac:dyDescent="0.3">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row>
    <row r="471" spans="1:77" ht="13" thickBot="1" x14ac:dyDescent="0.3">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row>
    <row r="472" spans="1:77" ht="13" thickBot="1" x14ac:dyDescent="0.3">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row>
    <row r="473" spans="1:77" ht="13" thickBot="1" x14ac:dyDescent="0.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row>
    <row r="474" spans="1:77" ht="13" thickBot="1" x14ac:dyDescent="0.3">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row>
    <row r="475" spans="1:77" ht="13" thickBot="1" x14ac:dyDescent="0.3">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row>
    <row r="476" spans="1:77" ht="13" thickBot="1" x14ac:dyDescent="0.3">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row>
    <row r="477" spans="1:77" ht="13" thickBot="1" x14ac:dyDescent="0.3">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row>
    <row r="478" spans="1:77" ht="13" thickBot="1" x14ac:dyDescent="0.3">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row>
    <row r="479" spans="1:77" ht="13" thickBot="1" x14ac:dyDescent="0.3">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row>
    <row r="480" spans="1:77" ht="13" thickBot="1" x14ac:dyDescent="0.3">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row>
    <row r="481" spans="1:77" ht="13" thickBot="1" x14ac:dyDescent="0.3">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row>
    <row r="482" spans="1:77" ht="13" thickBot="1" x14ac:dyDescent="0.3">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row>
    <row r="483" spans="1:77" ht="13" thickBot="1" x14ac:dyDescent="0.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row>
    <row r="484" spans="1:77" ht="13" thickBot="1" x14ac:dyDescent="0.3">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row>
    <row r="485" spans="1:77" ht="13" thickBot="1" x14ac:dyDescent="0.3">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row>
    <row r="486" spans="1:77" ht="13" thickBot="1" x14ac:dyDescent="0.3">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row>
    <row r="487" spans="1:77" ht="13" thickBot="1" x14ac:dyDescent="0.3">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row>
    <row r="488" spans="1:77" ht="13" thickBot="1" x14ac:dyDescent="0.3">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row>
    <row r="489" spans="1:77" ht="13" thickBot="1" x14ac:dyDescent="0.3">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row>
    <row r="490" spans="1:77" ht="13" thickBot="1" x14ac:dyDescent="0.3">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row>
    <row r="491" spans="1:77" ht="13" thickBot="1" x14ac:dyDescent="0.3">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row>
    <row r="492" spans="1:77" ht="13" thickBot="1" x14ac:dyDescent="0.3">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row>
    <row r="493" spans="1:77" ht="13" thickBot="1" x14ac:dyDescent="0.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row>
    <row r="494" spans="1:77" ht="13" thickBot="1" x14ac:dyDescent="0.3">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row>
    <row r="495" spans="1:77" ht="13" thickBot="1" x14ac:dyDescent="0.3">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row>
    <row r="496" spans="1:77" ht="13" thickBot="1" x14ac:dyDescent="0.3">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row>
    <row r="497" spans="1:77" ht="13" thickBot="1" x14ac:dyDescent="0.3">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row>
    <row r="498" spans="1:77" ht="13" thickBot="1" x14ac:dyDescent="0.3">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row>
    <row r="499" spans="1:77" ht="13" thickBot="1" x14ac:dyDescent="0.3">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row>
    <row r="500" spans="1:77" ht="13" thickBot="1" x14ac:dyDescent="0.3">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row>
    <row r="501" spans="1:77" ht="13" thickBot="1" x14ac:dyDescent="0.3">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row>
    <row r="502" spans="1:77" ht="13" thickBot="1" x14ac:dyDescent="0.3">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row>
    <row r="503" spans="1:77" ht="13" thickBot="1" x14ac:dyDescent="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row>
    <row r="504" spans="1:77" ht="13" thickBot="1" x14ac:dyDescent="0.3">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row>
    <row r="505" spans="1:77" ht="13" thickBot="1" x14ac:dyDescent="0.3">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row>
    <row r="506" spans="1:77" ht="13" thickBot="1" x14ac:dyDescent="0.3">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row>
    <row r="507" spans="1:77" ht="13" thickBot="1" x14ac:dyDescent="0.3">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row>
    <row r="508" spans="1:77" ht="13" thickBot="1" x14ac:dyDescent="0.3">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row>
    <row r="509" spans="1:77" ht="13" thickBot="1" x14ac:dyDescent="0.3">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row>
    <row r="510" spans="1:77" ht="13" thickBot="1" x14ac:dyDescent="0.3">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row>
    <row r="511" spans="1:77" ht="13" thickBot="1" x14ac:dyDescent="0.3">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row>
    <row r="512" spans="1:77" ht="13" thickBot="1" x14ac:dyDescent="0.3">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row>
    <row r="513" spans="1:77" ht="13" thickBot="1" x14ac:dyDescent="0.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row>
    <row r="514" spans="1:77" ht="13" thickBot="1" x14ac:dyDescent="0.3">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row>
    <row r="515" spans="1:77" ht="13" thickBot="1" x14ac:dyDescent="0.3">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row>
    <row r="516" spans="1:77" ht="13" thickBot="1" x14ac:dyDescent="0.3">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row>
    <row r="517" spans="1:77" ht="13" thickBot="1" x14ac:dyDescent="0.3">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row>
    <row r="518" spans="1:77" ht="13" thickBot="1" x14ac:dyDescent="0.3">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row>
    <row r="519" spans="1:77" ht="13" thickBot="1" x14ac:dyDescent="0.3">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row>
    <row r="520" spans="1:77" ht="13" thickBot="1" x14ac:dyDescent="0.3">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row>
    <row r="521" spans="1:77" ht="13" thickBot="1" x14ac:dyDescent="0.3">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row>
    <row r="522" spans="1:77" ht="13" thickBot="1" x14ac:dyDescent="0.3">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row>
    <row r="523" spans="1:77" ht="13" thickBot="1" x14ac:dyDescent="0.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row>
    <row r="524" spans="1:77" ht="13" thickBot="1" x14ac:dyDescent="0.3">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row>
    <row r="525" spans="1:77" ht="13" thickBot="1" x14ac:dyDescent="0.3">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row>
    <row r="526" spans="1:77" ht="13" thickBot="1" x14ac:dyDescent="0.3">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row>
    <row r="527" spans="1:77" ht="13" thickBot="1" x14ac:dyDescent="0.3">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row>
    <row r="528" spans="1:77" ht="13" thickBot="1" x14ac:dyDescent="0.3">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row>
    <row r="529" spans="1:77" ht="13" thickBot="1" x14ac:dyDescent="0.3">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row>
    <row r="530" spans="1:77" ht="13" thickBot="1" x14ac:dyDescent="0.3">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row>
    <row r="531" spans="1:77" ht="13" thickBot="1" x14ac:dyDescent="0.3">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row>
    <row r="532" spans="1:77" ht="13" thickBot="1" x14ac:dyDescent="0.3">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row>
    <row r="533" spans="1:77" ht="13" thickBot="1" x14ac:dyDescent="0.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row>
    <row r="534" spans="1:77" ht="13" thickBot="1" x14ac:dyDescent="0.3">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row>
    <row r="535" spans="1:77" ht="13" thickBot="1" x14ac:dyDescent="0.3">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row>
    <row r="536" spans="1:77" ht="13" thickBot="1" x14ac:dyDescent="0.3">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row>
    <row r="537" spans="1:77" ht="13" thickBot="1" x14ac:dyDescent="0.3">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row>
    <row r="538" spans="1:77" ht="13" thickBot="1" x14ac:dyDescent="0.3">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row>
    <row r="539" spans="1:77" ht="13" thickBot="1" x14ac:dyDescent="0.3">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row>
    <row r="540" spans="1:77" ht="13" thickBot="1" x14ac:dyDescent="0.3">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row>
    <row r="541" spans="1:77" ht="13" thickBot="1" x14ac:dyDescent="0.3">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row>
    <row r="542" spans="1:77" ht="13" thickBot="1" x14ac:dyDescent="0.3">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row>
    <row r="543" spans="1:77" ht="13" thickBot="1" x14ac:dyDescent="0.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row>
    <row r="544" spans="1:77" ht="13" thickBot="1" x14ac:dyDescent="0.3">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row>
    <row r="545" spans="1:77" ht="13" thickBot="1" x14ac:dyDescent="0.3">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row>
    <row r="546" spans="1:77" ht="13" thickBot="1" x14ac:dyDescent="0.3">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row>
    <row r="547" spans="1:77" ht="13" thickBot="1" x14ac:dyDescent="0.3">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row>
    <row r="548" spans="1:77" ht="13" thickBot="1" x14ac:dyDescent="0.3">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row>
    <row r="549" spans="1:77" ht="13" thickBot="1" x14ac:dyDescent="0.3">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row>
    <row r="550" spans="1:77" ht="13" thickBot="1" x14ac:dyDescent="0.3">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row>
    <row r="551" spans="1:77" ht="13" thickBot="1" x14ac:dyDescent="0.3">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c r="BO551" s="22"/>
      <c r="BP551" s="22"/>
      <c r="BQ551" s="22"/>
      <c r="BR551" s="22"/>
      <c r="BS551" s="22"/>
      <c r="BT551" s="22"/>
      <c r="BU551" s="22"/>
      <c r="BV551" s="22"/>
      <c r="BW551" s="22"/>
      <c r="BX551" s="22"/>
      <c r="BY551" s="22"/>
    </row>
    <row r="552" spans="1:77" ht="13" thickBot="1" x14ac:dyDescent="0.3">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c r="BO552" s="22"/>
      <c r="BP552" s="22"/>
      <c r="BQ552" s="22"/>
      <c r="BR552" s="22"/>
      <c r="BS552" s="22"/>
      <c r="BT552" s="22"/>
      <c r="BU552" s="22"/>
      <c r="BV552" s="22"/>
      <c r="BW552" s="22"/>
      <c r="BX552" s="22"/>
      <c r="BY552" s="22"/>
    </row>
    <row r="553" spans="1:77" ht="13" thickBot="1" x14ac:dyDescent="0.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2"/>
      <c r="BO553" s="22"/>
      <c r="BP553" s="22"/>
      <c r="BQ553" s="22"/>
      <c r="BR553" s="22"/>
      <c r="BS553" s="22"/>
      <c r="BT553" s="22"/>
      <c r="BU553" s="22"/>
      <c r="BV553" s="22"/>
      <c r="BW553" s="22"/>
      <c r="BX553" s="22"/>
      <c r="BY553" s="22"/>
    </row>
    <row r="554" spans="1:77" ht="13" thickBot="1" x14ac:dyDescent="0.3">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c r="BM554" s="22"/>
      <c r="BN554" s="22"/>
      <c r="BO554" s="22"/>
      <c r="BP554" s="22"/>
      <c r="BQ554" s="22"/>
      <c r="BR554" s="22"/>
      <c r="BS554" s="22"/>
      <c r="BT554" s="22"/>
      <c r="BU554" s="22"/>
      <c r="BV554" s="22"/>
      <c r="BW554" s="22"/>
      <c r="BX554" s="22"/>
      <c r="BY554" s="22"/>
    </row>
    <row r="555" spans="1:77" ht="13" thickBot="1" x14ac:dyDescent="0.3">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c r="BC555" s="22"/>
      <c r="BD555" s="22"/>
      <c r="BE555" s="22"/>
      <c r="BF555" s="22"/>
      <c r="BG555" s="22"/>
      <c r="BH555" s="22"/>
      <c r="BI555" s="22"/>
      <c r="BJ555" s="22"/>
      <c r="BK555" s="22"/>
      <c r="BL555" s="22"/>
      <c r="BM555" s="22"/>
      <c r="BN555" s="22"/>
      <c r="BO555" s="22"/>
      <c r="BP555" s="22"/>
      <c r="BQ555" s="22"/>
      <c r="BR555" s="22"/>
      <c r="BS555" s="22"/>
      <c r="BT555" s="22"/>
      <c r="BU555" s="22"/>
      <c r="BV555" s="22"/>
      <c r="BW555" s="22"/>
      <c r="BX555" s="22"/>
      <c r="BY555" s="22"/>
    </row>
    <row r="556" spans="1:77" ht="13" thickBot="1" x14ac:dyDescent="0.3">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c r="BO556" s="22"/>
      <c r="BP556" s="22"/>
      <c r="BQ556" s="22"/>
      <c r="BR556" s="22"/>
      <c r="BS556" s="22"/>
      <c r="BT556" s="22"/>
      <c r="BU556" s="22"/>
      <c r="BV556" s="22"/>
      <c r="BW556" s="22"/>
      <c r="BX556" s="22"/>
      <c r="BY556" s="22"/>
    </row>
    <row r="557" spans="1:77" ht="13" thickBot="1" x14ac:dyDescent="0.3">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c r="BM557" s="22"/>
      <c r="BN557" s="22"/>
      <c r="BO557" s="22"/>
      <c r="BP557" s="22"/>
      <c r="BQ557" s="22"/>
      <c r="BR557" s="22"/>
      <c r="BS557" s="22"/>
      <c r="BT557" s="22"/>
      <c r="BU557" s="22"/>
      <c r="BV557" s="22"/>
      <c r="BW557" s="22"/>
      <c r="BX557" s="22"/>
      <c r="BY557" s="22"/>
    </row>
    <row r="558" spans="1:77" ht="13" thickBot="1" x14ac:dyDescent="0.3">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row>
    <row r="559" spans="1:77" ht="13" thickBot="1" x14ac:dyDescent="0.3">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c r="BF559" s="22"/>
      <c r="BG559" s="22"/>
      <c r="BH559" s="22"/>
      <c r="BI559" s="22"/>
      <c r="BJ559" s="22"/>
      <c r="BK559" s="22"/>
      <c r="BL559" s="22"/>
      <c r="BM559" s="22"/>
      <c r="BN559" s="22"/>
      <c r="BO559" s="22"/>
      <c r="BP559" s="22"/>
      <c r="BQ559" s="22"/>
      <c r="BR559" s="22"/>
      <c r="BS559" s="22"/>
      <c r="BT559" s="22"/>
      <c r="BU559" s="22"/>
      <c r="BV559" s="22"/>
      <c r="BW559" s="22"/>
      <c r="BX559" s="22"/>
      <c r="BY559" s="22"/>
    </row>
    <row r="560" spans="1:77" ht="13" thickBot="1" x14ac:dyDescent="0.3">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2"/>
      <c r="BN560" s="22"/>
      <c r="BO560" s="22"/>
      <c r="BP560" s="22"/>
      <c r="BQ560" s="22"/>
      <c r="BR560" s="22"/>
      <c r="BS560" s="22"/>
      <c r="BT560" s="22"/>
      <c r="BU560" s="22"/>
      <c r="BV560" s="22"/>
      <c r="BW560" s="22"/>
      <c r="BX560" s="22"/>
      <c r="BY560" s="22"/>
    </row>
    <row r="561" spans="1:77" ht="13" thickBot="1" x14ac:dyDescent="0.3">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c r="BM561" s="22"/>
      <c r="BN561" s="22"/>
      <c r="BO561" s="22"/>
      <c r="BP561" s="22"/>
      <c r="BQ561" s="22"/>
      <c r="BR561" s="22"/>
      <c r="BS561" s="22"/>
      <c r="BT561" s="22"/>
      <c r="BU561" s="22"/>
      <c r="BV561" s="22"/>
      <c r="BW561" s="22"/>
      <c r="BX561" s="22"/>
      <c r="BY561" s="22"/>
    </row>
    <row r="562" spans="1:77" ht="13" thickBot="1" x14ac:dyDescent="0.3">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2"/>
      <c r="BO562" s="22"/>
      <c r="BP562" s="22"/>
      <c r="BQ562" s="22"/>
      <c r="BR562" s="22"/>
      <c r="BS562" s="22"/>
      <c r="BT562" s="22"/>
      <c r="BU562" s="22"/>
      <c r="BV562" s="22"/>
      <c r="BW562" s="22"/>
      <c r="BX562" s="22"/>
      <c r="BY562" s="22"/>
    </row>
    <row r="563" spans="1:77" ht="13" thickBot="1" x14ac:dyDescent="0.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2"/>
      <c r="BO563" s="22"/>
      <c r="BP563" s="22"/>
      <c r="BQ563" s="22"/>
      <c r="BR563" s="22"/>
      <c r="BS563" s="22"/>
      <c r="BT563" s="22"/>
      <c r="BU563" s="22"/>
      <c r="BV563" s="22"/>
      <c r="BW563" s="22"/>
      <c r="BX563" s="22"/>
      <c r="BY563" s="22"/>
    </row>
    <row r="564" spans="1:77" ht="13" thickBot="1" x14ac:dyDescent="0.3">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c r="BC564" s="22"/>
      <c r="BD564" s="22"/>
      <c r="BE564" s="22"/>
      <c r="BF564" s="22"/>
      <c r="BG564" s="22"/>
      <c r="BH564" s="22"/>
      <c r="BI564" s="22"/>
      <c r="BJ564" s="22"/>
      <c r="BK564" s="22"/>
      <c r="BL564" s="22"/>
      <c r="BM564" s="22"/>
      <c r="BN564" s="22"/>
      <c r="BO564" s="22"/>
      <c r="BP564" s="22"/>
      <c r="BQ564" s="22"/>
      <c r="BR564" s="22"/>
      <c r="BS564" s="22"/>
      <c r="BT564" s="22"/>
      <c r="BU564" s="22"/>
      <c r="BV564" s="22"/>
      <c r="BW564" s="22"/>
      <c r="BX564" s="22"/>
      <c r="BY564" s="22"/>
    </row>
    <row r="565" spans="1:77" ht="13" thickBot="1" x14ac:dyDescent="0.3">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c r="BC565" s="22"/>
      <c r="BD565" s="22"/>
      <c r="BE565" s="22"/>
      <c r="BF565" s="22"/>
      <c r="BG565" s="22"/>
      <c r="BH565" s="22"/>
      <c r="BI565" s="22"/>
      <c r="BJ565" s="22"/>
      <c r="BK565" s="22"/>
      <c r="BL565" s="22"/>
      <c r="BM565" s="22"/>
      <c r="BN565" s="22"/>
      <c r="BO565" s="22"/>
      <c r="BP565" s="22"/>
      <c r="BQ565" s="22"/>
      <c r="BR565" s="22"/>
      <c r="BS565" s="22"/>
      <c r="BT565" s="22"/>
      <c r="BU565" s="22"/>
      <c r="BV565" s="22"/>
      <c r="BW565" s="22"/>
      <c r="BX565" s="22"/>
      <c r="BY565" s="22"/>
    </row>
    <row r="566" spans="1:77" ht="13" thickBot="1" x14ac:dyDescent="0.3">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row>
    <row r="567" spans="1:77" ht="13" thickBot="1" x14ac:dyDescent="0.3">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c r="BM567" s="22"/>
      <c r="BN567" s="22"/>
      <c r="BO567" s="22"/>
      <c r="BP567" s="22"/>
      <c r="BQ567" s="22"/>
      <c r="BR567" s="22"/>
      <c r="BS567" s="22"/>
      <c r="BT567" s="22"/>
      <c r="BU567" s="22"/>
      <c r="BV567" s="22"/>
      <c r="BW567" s="22"/>
      <c r="BX567" s="22"/>
      <c r="BY567" s="22"/>
    </row>
    <row r="568" spans="1:77" ht="13" thickBot="1" x14ac:dyDescent="0.3">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2"/>
      <c r="AW568" s="22"/>
      <c r="AX568" s="22"/>
      <c r="AY568" s="22"/>
      <c r="AZ568" s="22"/>
      <c r="BA568" s="22"/>
      <c r="BB568" s="22"/>
      <c r="BC568" s="22"/>
      <c r="BD568" s="22"/>
      <c r="BE568" s="22"/>
      <c r="BF568" s="22"/>
      <c r="BG568" s="22"/>
      <c r="BH568" s="22"/>
      <c r="BI568" s="22"/>
      <c r="BJ568" s="22"/>
      <c r="BK568" s="22"/>
      <c r="BL568" s="22"/>
      <c r="BM568" s="22"/>
      <c r="BN568" s="22"/>
      <c r="BO568" s="22"/>
      <c r="BP568" s="22"/>
      <c r="BQ568" s="22"/>
      <c r="BR568" s="22"/>
      <c r="BS568" s="22"/>
      <c r="BT568" s="22"/>
      <c r="BU568" s="22"/>
      <c r="BV568" s="22"/>
      <c r="BW568" s="22"/>
      <c r="BX568" s="22"/>
      <c r="BY568" s="22"/>
    </row>
    <row r="569" spans="1:77" ht="13" thickBot="1" x14ac:dyDescent="0.3">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c r="BM569" s="22"/>
      <c r="BN569" s="22"/>
      <c r="BO569" s="22"/>
      <c r="BP569" s="22"/>
      <c r="BQ569" s="22"/>
      <c r="BR569" s="22"/>
      <c r="BS569" s="22"/>
      <c r="BT569" s="22"/>
      <c r="BU569" s="22"/>
      <c r="BV569" s="22"/>
      <c r="BW569" s="22"/>
      <c r="BX569" s="22"/>
      <c r="BY569" s="22"/>
    </row>
    <row r="570" spans="1:77" ht="13" thickBot="1" x14ac:dyDescent="0.3">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c r="BC570" s="22"/>
      <c r="BD570" s="22"/>
      <c r="BE570" s="22"/>
      <c r="BF570" s="22"/>
      <c r="BG570" s="22"/>
      <c r="BH570" s="22"/>
      <c r="BI570" s="22"/>
      <c r="BJ570" s="22"/>
      <c r="BK570" s="22"/>
      <c r="BL570" s="22"/>
      <c r="BM570" s="22"/>
      <c r="BN570" s="22"/>
      <c r="BO570" s="22"/>
      <c r="BP570" s="22"/>
      <c r="BQ570" s="22"/>
      <c r="BR570" s="22"/>
      <c r="BS570" s="22"/>
      <c r="BT570" s="22"/>
      <c r="BU570" s="22"/>
      <c r="BV570" s="22"/>
      <c r="BW570" s="22"/>
      <c r="BX570" s="22"/>
      <c r="BY570" s="22"/>
    </row>
    <row r="571" spans="1:77" ht="13" thickBot="1" x14ac:dyDescent="0.3">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2"/>
      <c r="BO571" s="22"/>
      <c r="BP571" s="22"/>
      <c r="BQ571" s="22"/>
      <c r="BR571" s="22"/>
      <c r="BS571" s="22"/>
      <c r="BT571" s="22"/>
      <c r="BU571" s="22"/>
      <c r="BV571" s="22"/>
      <c r="BW571" s="22"/>
      <c r="BX571" s="22"/>
      <c r="BY571" s="22"/>
    </row>
    <row r="572" spans="1:77" ht="13" thickBot="1" x14ac:dyDescent="0.3">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c r="BC572" s="22"/>
      <c r="BD572" s="22"/>
      <c r="BE572" s="22"/>
      <c r="BF572" s="22"/>
      <c r="BG572" s="22"/>
      <c r="BH572" s="22"/>
      <c r="BI572" s="22"/>
      <c r="BJ572" s="22"/>
      <c r="BK572" s="22"/>
      <c r="BL572" s="22"/>
      <c r="BM572" s="22"/>
      <c r="BN572" s="22"/>
      <c r="BO572" s="22"/>
      <c r="BP572" s="22"/>
      <c r="BQ572" s="22"/>
      <c r="BR572" s="22"/>
      <c r="BS572" s="22"/>
      <c r="BT572" s="22"/>
      <c r="BU572" s="22"/>
      <c r="BV572" s="22"/>
      <c r="BW572" s="22"/>
      <c r="BX572" s="22"/>
      <c r="BY572" s="22"/>
    </row>
    <row r="573" spans="1:77" ht="13" thickBot="1" x14ac:dyDescent="0.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2"/>
      <c r="AW573" s="22"/>
      <c r="AX573" s="22"/>
      <c r="AY573" s="22"/>
      <c r="AZ573" s="22"/>
      <c r="BA573" s="22"/>
      <c r="BB573" s="22"/>
      <c r="BC573" s="22"/>
      <c r="BD573" s="22"/>
      <c r="BE573" s="22"/>
      <c r="BF573" s="22"/>
      <c r="BG573" s="22"/>
      <c r="BH573" s="22"/>
      <c r="BI573" s="22"/>
      <c r="BJ573" s="22"/>
      <c r="BK573" s="22"/>
      <c r="BL573" s="22"/>
      <c r="BM573" s="22"/>
      <c r="BN573" s="22"/>
      <c r="BO573" s="22"/>
      <c r="BP573" s="22"/>
      <c r="BQ573" s="22"/>
      <c r="BR573" s="22"/>
      <c r="BS573" s="22"/>
      <c r="BT573" s="22"/>
      <c r="BU573" s="22"/>
      <c r="BV573" s="22"/>
      <c r="BW573" s="22"/>
      <c r="BX573" s="22"/>
      <c r="BY573" s="22"/>
    </row>
    <row r="574" spans="1:77" ht="13" thickBot="1" x14ac:dyDescent="0.3">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row>
    <row r="575" spans="1:77" ht="13" thickBot="1" x14ac:dyDescent="0.3">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2"/>
      <c r="AW575" s="22"/>
      <c r="AX575" s="22"/>
      <c r="AY575" s="22"/>
      <c r="AZ575" s="22"/>
      <c r="BA575" s="22"/>
      <c r="BB575" s="22"/>
      <c r="BC575" s="22"/>
      <c r="BD575" s="22"/>
      <c r="BE575" s="22"/>
      <c r="BF575" s="22"/>
      <c r="BG575" s="22"/>
      <c r="BH575" s="22"/>
      <c r="BI575" s="22"/>
      <c r="BJ575" s="22"/>
      <c r="BK575" s="22"/>
      <c r="BL575" s="22"/>
      <c r="BM575" s="22"/>
      <c r="BN575" s="22"/>
      <c r="BO575" s="22"/>
      <c r="BP575" s="22"/>
      <c r="BQ575" s="22"/>
      <c r="BR575" s="22"/>
      <c r="BS575" s="22"/>
      <c r="BT575" s="22"/>
      <c r="BU575" s="22"/>
      <c r="BV575" s="22"/>
      <c r="BW575" s="22"/>
      <c r="BX575" s="22"/>
      <c r="BY575" s="22"/>
    </row>
    <row r="576" spans="1:77" ht="13" thickBot="1" x14ac:dyDescent="0.3">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c r="BM576" s="22"/>
      <c r="BN576" s="22"/>
      <c r="BO576" s="22"/>
      <c r="BP576" s="22"/>
      <c r="BQ576" s="22"/>
      <c r="BR576" s="22"/>
      <c r="BS576" s="22"/>
      <c r="BT576" s="22"/>
      <c r="BU576" s="22"/>
      <c r="BV576" s="22"/>
      <c r="BW576" s="22"/>
      <c r="BX576" s="22"/>
      <c r="BY576" s="22"/>
    </row>
    <row r="577" spans="1:77" ht="13" thickBot="1" x14ac:dyDescent="0.3">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2"/>
      <c r="AW577" s="22"/>
      <c r="AX577" s="22"/>
      <c r="AY577" s="22"/>
      <c r="AZ577" s="22"/>
      <c r="BA577" s="22"/>
      <c r="BB577" s="22"/>
      <c r="BC577" s="22"/>
      <c r="BD577" s="22"/>
      <c r="BE577" s="22"/>
      <c r="BF577" s="22"/>
      <c r="BG577" s="22"/>
      <c r="BH577" s="22"/>
      <c r="BI577" s="22"/>
      <c r="BJ577" s="22"/>
      <c r="BK577" s="22"/>
      <c r="BL577" s="22"/>
      <c r="BM577" s="22"/>
      <c r="BN577" s="22"/>
      <c r="BO577" s="22"/>
      <c r="BP577" s="22"/>
      <c r="BQ577" s="22"/>
      <c r="BR577" s="22"/>
      <c r="BS577" s="22"/>
      <c r="BT577" s="22"/>
      <c r="BU577" s="22"/>
      <c r="BV577" s="22"/>
      <c r="BW577" s="22"/>
      <c r="BX577" s="22"/>
      <c r="BY577" s="22"/>
    </row>
    <row r="578" spans="1:77" ht="13" thickBot="1" x14ac:dyDescent="0.3">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c r="AW578" s="22"/>
      <c r="AX578" s="22"/>
      <c r="AY578" s="22"/>
      <c r="AZ578" s="22"/>
      <c r="BA578" s="22"/>
      <c r="BB578" s="22"/>
      <c r="BC578" s="22"/>
      <c r="BD578" s="22"/>
      <c r="BE578" s="22"/>
      <c r="BF578" s="22"/>
      <c r="BG578" s="22"/>
      <c r="BH578" s="22"/>
      <c r="BI578" s="22"/>
      <c r="BJ578" s="22"/>
      <c r="BK578" s="22"/>
      <c r="BL578" s="22"/>
      <c r="BM578" s="22"/>
      <c r="BN578" s="22"/>
      <c r="BO578" s="22"/>
      <c r="BP578" s="22"/>
      <c r="BQ578" s="22"/>
      <c r="BR578" s="22"/>
      <c r="BS578" s="22"/>
      <c r="BT578" s="22"/>
      <c r="BU578" s="22"/>
      <c r="BV578" s="22"/>
      <c r="BW578" s="22"/>
      <c r="BX578" s="22"/>
      <c r="BY578" s="22"/>
    </row>
    <row r="579" spans="1:77" ht="13" thickBot="1" x14ac:dyDescent="0.3">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c r="BC579" s="22"/>
      <c r="BD579" s="22"/>
      <c r="BE579" s="22"/>
      <c r="BF579" s="22"/>
      <c r="BG579" s="22"/>
      <c r="BH579" s="22"/>
      <c r="BI579" s="22"/>
      <c r="BJ579" s="22"/>
      <c r="BK579" s="22"/>
      <c r="BL579" s="22"/>
      <c r="BM579" s="22"/>
      <c r="BN579" s="22"/>
      <c r="BO579" s="22"/>
      <c r="BP579" s="22"/>
      <c r="BQ579" s="22"/>
      <c r="BR579" s="22"/>
      <c r="BS579" s="22"/>
      <c r="BT579" s="22"/>
      <c r="BU579" s="22"/>
      <c r="BV579" s="22"/>
      <c r="BW579" s="22"/>
      <c r="BX579" s="22"/>
      <c r="BY579" s="22"/>
    </row>
    <row r="580" spans="1:77" ht="13" thickBot="1" x14ac:dyDescent="0.3">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2"/>
      <c r="BO580" s="22"/>
      <c r="BP580" s="22"/>
      <c r="BQ580" s="22"/>
      <c r="BR580" s="22"/>
      <c r="BS580" s="22"/>
      <c r="BT580" s="22"/>
      <c r="BU580" s="22"/>
      <c r="BV580" s="22"/>
      <c r="BW580" s="22"/>
      <c r="BX580" s="22"/>
      <c r="BY580" s="22"/>
    </row>
    <row r="581" spans="1:77" ht="13" thickBot="1" x14ac:dyDescent="0.3">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2"/>
      <c r="AW581" s="22"/>
      <c r="AX581" s="22"/>
      <c r="AY581" s="22"/>
      <c r="AZ581" s="22"/>
      <c r="BA581" s="22"/>
      <c r="BB581" s="22"/>
      <c r="BC581" s="22"/>
      <c r="BD581" s="22"/>
      <c r="BE581" s="22"/>
      <c r="BF581" s="22"/>
      <c r="BG581" s="22"/>
      <c r="BH581" s="22"/>
      <c r="BI581" s="22"/>
      <c r="BJ581" s="22"/>
      <c r="BK581" s="22"/>
      <c r="BL581" s="22"/>
      <c r="BM581" s="22"/>
      <c r="BN581" s="22"/>
      <c r="BO581" s="22"/>
      <c r="BP581" s="22"/>
      <c r="BQ581" s="22"/>
      <c r="BR581" s="22"/>
      <c r="BS581" s="22"/>
      <c r="BT581" s="22"/>
      <c r="BU581" s="22"/>
      <c r="BV581" s="22"/>
      <c r="BW581" s="22"/>
      <c r="BX581" s="22"/>
      <c r="BY581" s="22"/>
    </row>
    <row r="582" spans="1:77" ht="13" thickBot="1" x14ac:dyDescent="0.3">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row>
    <row r="583" spans="1:77" ht="13" thickBot="1" x14ac:dyDescent="0.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c r="BC583" s="22"/>
      <c r="BD583" s="22"/>
      <c r="BE583" s="22"/>
      <c r="BF583" s="22"/>
      <c r="BG583" s="22"/>
      <c r="BH583" s="22"/>
      <c r="BI583" s="22"/>
      <c r="BJ583" s="22"/>
      <c r="BK583" s="22"/>
      <c r="BL583" s="22"/>
      <c r="BM583" s="22"/>
      <c r="BN583" s="22"/>
      <c r="BO583" s="22"/>
      <c r="BP583" s="22"/>
      <c r="BQ583" s="22"/>
      <c r="BR583" s="22"/>
      <c r="BS583" s="22"/>
      <c r="BT583" s="22"/>
      <c r="BU583" s="22"/>
      <c r="BV583" s="22"/>
      <c r="BW583" s="22"/>
      <c r="BX583" s="22"/>
      <c r="BY583" s="22"/>
    </row>
    <row r="584" spans="1:77" ht="13" thickBot="1" x14ac:dyDescent="0.3">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c r="BM584" s="22"/>
      <c r="BN584" s="22"/>
      <c r="BO584" s="22"/>
      <c r="BP584" s="22"/>
      <c r="BQ584" s="22"/>
      <c r="BR584" s="22"/>
      <c r="BS584" s="22"/>
      <c r="BT584" s="22"/>
      <c r="BU584" s="22"/>
      <c r="BV584" s="22"/>
      <c r="BW584" s="22"/>
      <c r="BX584" s="22"/>
      <c r="BY584" s="22"/>
    </row>
    <row r="585" spans="1:77" ht="13" thickBot="1" x14ac:dyDescent="0.3">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c r="BM585" s="22"/>
      <c r="BN585" s="22"/>
      <c r="BO585" s="22"/>
      <c r="BP585" s="22"/>
      <c r="BQ585" s="22"/>
      <c r="BR585" s="22"/>
      <c r="BS585" s="22"/>
      <c r="BT585" s="22"/>
      <c r="BU585" s="22"/>
      <c r="BV585" s="22"/>
      <c r="BW585" s="22"/>
      <c r="BX585" s="22"/>
      <c r="BY585" s="22"/>
    </row>
    <row r="586" spans="1:77" ht="13" thickBot="1" x14ac:dyDescent="0.3">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c r="BO586" s="22"/>
      <c r="BP586" s="22"/>
      <c r="BQ586" s="22"/>
      <c r="BR586" s="22"/>
      <c r="BS586" s="22"/>
      <c r="BT586" s="22"/>
      <c r="BU586" s="22"/>
      <c r="BV586" s="22"/>
      <c r="BW586" s="22"/>
      <c r="BX586" s="22"/>
      <c r="BY586" s="22"/>
    </row>
    <row r="587" spans="1:77" ht="13" thickBot="1" x14ac:dyDescent="0.3">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2"/>
      <c r="BB587" s="22"/>
      <c r="BC587" s="22"/>
      <c r="BD587" s="22"/>
      <c r="BE587" s="22"/>
      <c r="BF587" s="22"/>
      <c r="BG587" s="22"/>
      <c r="BH587" s="22"/>
      <c r="BI587" s="22"/>
      <c r="BJ587" s="22"/>
      <c r="BK587" s="22"/>
      <c r="BL587" s="22"/>
      <c r="BM587" s="22"/>
      <c r="BN587" s="22"/>
      <c r="BO587" s="22"/>
      <c r="BP587" s="22"/>
      <c r="BQ587" s="22"/>
      <c r="BR587" s="22"/>
      <c r="BS587" s="22"/>
      <c r="BT587" s="22"/>
      <c r="BU587" s="22"/>
      <c r="BV587" s="22"/>
      <c r="BW587" s="22"/>
      <c r="BX587" s="22"/>
      <c r="BY587" s="22"/>
    </row>
    <row r="588" spans="1:77" ht="13" thickBot="1" x14ac:dyDescent="0.3">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c r="AX588" s="22"/>
      <c r="AY588" s="22"/>
      <c r="AZ588" s="22"/>
      <c r="BA588" s="22"/>
      <c r="BB588" s="22"/>
      <c r="BC588" s="22"/>
      <c r="BD588" s="22"/>
      <c r="BE588" s="22"/>
      <c r="BF588" s="22"/>
      <c r="BG588" s="22"/>
      <c r="BH588" s="22"/>
      <c r="BI588" s="22"/>
      <c r="BJ588" s="22"/>
      <c r="BK588" s="22"/>
      <c r="BL588" s="22"/>
      <c r="BM588" s="22"/>
      <c r="BN588" s="22"/>
      <c r="BO588" s="22"/>
      <c r="BP588" s="22"/>
      <c r="BQ588" s="22"/>
      <c r="BR588" s="22"/>
      <c r="BS588" s="22"/>
      <c r="BT588" s="22"/>
      <c r="BU588" s="22"/>
      <c r="BV588" s="22"/>
      <c r="BW588" s="22"/>
      <c r="BX588" s="22"/>
      <c r="BY588" s="22"/>
    </row>
    <row r="589" spans="1:77" ht="13" thickBot="1" x14ac:dyDescent="0.3">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c r="BM589" s="22"/>
      <c r="BN589" s="22"/>
      <c r="BO589" s="22"/>
      <c r="BP589" s="22"/>
      <c r="BQ589" s="22"/>
      <c r="BR589" s="22"/>
      <c r="BS589" s="22"/>
      <c r="BT589" s="22"/>
      <c r="BU589" s="22"/>
      <c r="BV589" s="22"/>
      <c r="BW589" s="22"/>
      <c r="BX589" s="22"/>
      <c r="BY589" s="22"/>
    </row>
    <row r="590" spans="1:77" ht="13" thickBot="1" x14ac:dyDescent="0.3">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row>
    <row r="591" spans="1:77" ht="13" thickBot="1" x14ac:dyDescent="0.3">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c r="BM591" s="22"/>
      <c r="BN591" s="22"/>
      <c r="BO591" s="22"/>
      <c r="BP591" s="22"/>
      <c r="BQ591" s="22"/>
      <c r="BR591" s="22"/>
      <c r="BS591" s="22"/>
      <c r="BT591" s="22"/>
      <c r="BU591" s="22"/>
      <c r="BV591" s="22"/>
      <c r="BW591" s="22"/>
      <c r="BX591" s="22"/>
      <c r="BY591" s="22"/>
    </row>
    <row r="592" spans="1:77" ht="13" thickBot="1" x14ac:dyDescent="0.3">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c r="BM592" s="22"/>
      <c r="BN592" s="22"/>
      <c r="BO592" s="22"/>
      <c r="BP592" s="22"/>
      <c r="BQ592" s="22"/>
      <c r="BR592" s="22"/>
      <c r="BS592" s="22"/>
      <c r="BT592" s="22"/>
      <c r="BU592" s="22"/>
      <c r="BV592" s="22"/>
      <c r="BW592" s="22"/>
      <c r="BX592" s="22"/>
      <c r="BY592" s="22"/>
    </row>
    <row r="593" spans="1:77" ht="13" thickBot="1" x14ac:dyDescent="0.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c r="BC593" s="22"/>
      <c r="BD593" s="22"/>
      <c r="BE593" s="22"/>
      <c r="BF593" s="22"/>
      <c r="BG593" s="22"/>
      <c r="BH593" s="22"/>
      <c r="BI593" s="22"/>
      <c r="BJ593" s="22"/>
      <c r="BK593" s="22"/>
      <c r="BL593" s="22"/>
      <c r="BM593" s="22"/>
      <c r="BN593" s="22"/>
      <c r="BO593" s="22"/>
      <c r="BP593" s="22"/>
      <c r="BQ593" s="22"/>
      <c r="BR593" s="22"/>
      <c r="BS593" s="22"/>
      <c r="BT593" s="22"/>
      <c r="BU593" s="22"/>
      <c r="BV593" s="22"/>
      <c r="BW593" s="22"/>
      <c r="BX593" s="22"/>
      <c r="BY593" s="22"/>
    </row>
    <row r="594" spans="1:77" ht="13" thickBot="1" x14ac:dyDescent="0.3">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c r="BC594" s="22"/>
      <c r="BD594" s="22"/>
      <c r="BE594" s="22"/>
      <c r="BF594" s="22"/>
      <c r="BG594" s="22"/>
      <c r="BH594" s="22"/>
      <c r="BI594" s="22"/>
      <c r="BJ594" s="22"/>
      <c r="BK594" s="22"/>
      <c r="BL594" s="22"/>
      <c r="BM594" s="22"/>
      <c r="BN594" s="22"/>
      <c r="BO594" s="22"/>
      <c r="BP594" s="22"/>
      <c r="BQ594" s="22"/>
      <c r="BR594" s="22"/>
      <c r="BS594" s="22"/>
      <c r="BT594" s="22"/>
      <c r="BU594" s="22"/>
      <c r="BV594" s="22"/>
      <c r="BW594" s="22"/>
      <c r="BX594" s="22"/>
      <c r="BY594" s="22"/>
    </row>
    <row r="595" spans="1:77" ht="13" thickBot="1" x14ac:dyDescent="0.3">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2"/>
      <c r="AW595" s="22"/>
      <c r="AX595" s="22"/>
      <c r="AY595" s="22"/>
      <c r="AZ595" s="22"/>
      <c r="BA595" s="22"/>
      <c r="BB595" s="22"/>
      <c r="BC595" s="22"/>
      <c r="BD595" s="22"/>
      <c r="BE595" s="22"/>
      <c r="BF595" s="22"/>
      <c r="BG595" s="22"/>
      <c r="BH595" s="22"/>
      <c r="BI595" s="22"/>
      <c r="BJ595" s="22"/>
      <c r="BK595" s="22"/>
      <c r="BL595" s="22"/>
      <c r="BM595" s="22"/>
      <c r="BN595" s="22"/>
      <c r="BO595" s="22"/>
      <c r="BP595" s="22"/>
      <c r="BQ595" s="22"/>
      <c r="BR595" s="22"/>
      <c r="BS595" s="22"/>
      <c r="BT595" s="22"/>
      <c r="BU595" s="22"/>
      <c r="BV595" s="22"/>
      <c r="BW595" s="22"/>
      <c r="BX595" s="22"/>
      <c r="BY595" s="22"/>
    </row>
    <row r="596" spans="1:77" ht="13" thickBot="1" x14ac:dyDescent="0.3">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2"/>
      <c r="BO596" s="22"/>
      <c r="BP596" s="22"/>
      <c r="BQ596" s="22"/>
      <c r="BR596" s="22"/>
      <c r="BS596" s="22"/>
      <c r="BT596" s="22"/>
      <c r="BU596" s="22"/>
      <c r="BV596" s="22"/>
      <c r="BW596" s="22"/>
      <c r="BX596" s="22"/>
      <c r="BY596" s="22"/>
    </row>
    <row r="597" spans="1:77" ht="13" thickBot="1" x14ac:dyDescent="0.3">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c r="BM597" s="22"/>
      <c r="BN597" s="22"/>
      <c r="BO597" s="22"/>
      <c r="BP597" s="22"/>
      <c r="BQ597" s="22"/>
      <c r="BR597" s="22"/>
      <c r="BS597" s="22"/>
      <c r="BT597" s="22"/>
      <c r="BU597" s="22"/>
      <c r="BV597" s="22"/>
      <c r="BW597" s="22"/>
      <c r="BX597" s="22"/>
      <c r="BY597" s="22"/>
    </row>
    <row r="598" spans="1:77" ht="13" thickBot="1" x14ac:dyDescent="0.3">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row>
    <row r="599" spans="1:77" ht="13" thickBot="1" x14ac:dyDescent="0.3">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row>
    <row r="600" spans="1:77" ht="13" thickBot="1" x14ac:dyDescent="0.3">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c r="BC600" s="22"/>
      <c r="BD600" s="22"/>
      <c r="BE600" s="22"/>
      <c r="BF600" s="22"/>
      <c r="BG600" s="22"/>
      <c r="BH600" s="22"/>
      <c r="BI600" s="22"/>
      <c r="BJ600" s="22"/>
      <c r="BK600" s="22"/>
      <c r="BL600" s="22"/>
      <c r="BM600" s="22"/>
      <c r="BN600" s="22"/>
      <c r="BO600" s="22"/>
      <c r="BP600" s="22"/>
      <c r="BQ600" s="22"/>
      <c r="BR600" s="22"/>
      <c r="BS600" s="22"/>
      <c r="BT600" s="22"/>
      <c r="BU600" s="22"/>
      <c r="BV600" s="22"/>
      <c r="BW600" s="22"/>
      <c r="BX600" s="22"/>
      <c r="BY600" s="22"/>
    </row>
    <row r="601" spans="1:77" ht="13" thickBot="1" x14ac:dyDescent="0.3">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c r="BC601" s="22"/>
      <c r="BD601" s="22"/>
      <c r="BE601" s="22"/>
      <c r="BF601" s="22"/>
      <c r="BG601" s="22"/>
      <c r="BH601" s="22"/>
      <c r="BI601" s="22"/>
      <c r="BJ601" s="22"/>
      <c r="BK601" s="22"/>
      <c r="BL601" s="22"/>
      <c r="BM601" s="22"/>
      <c r="BN601" s="22"/>
      <c r="BO601" s="22"/>
      <c r="BP601" s="22"/>
      <c r="BQ601" s="22"/>
      <c r="BR601" s="22"/>
      <c r="BS601" s="22"/>
      <c r="BT601" s="22"/>
      <c r="BU601" s="22"/>
      <c r="BV601" s="22"/>
      <c r="BW601" s="22"/>
      <c r="BX601" s="22"/>
      <c r="BY601" s="22"/>
    </row>
    <row r="602" spans="1:77" ht="13" thickBot="1" x14ac:dyDescent="0.3">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c r="BM602" s="22"/>
      <c r="BN602" s="22"/>
      <c r="BO602" s="22"/>
      <c r="BP602" s="22"/>
      <c r="BQ602" s="22"/>
      <c r="BR602" s="22"/>
      <c r="BS602" s="22"/>
      <c r="BT602" s="22"/>
      <c r="BU602" s="22"/>
      <c r="BV602" s="22"/>
      <c r="BW602" s="22"/>
      <c r="BX602" s="22"/>
      <c r="BY602" s="22"/>
    </row>
    <row r="603" spans="1:77" ht="13" thickBot="1" x14ac:dyDescent="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2"/>
      <c r="BN603" s="22"/>
      <c r="BO603" s="22"/>
      <c r="BP603" s="22"/>
      <c r="BQ603" s="22"/>
      <c r="BR603" s="22"/>
      <c r="BS603" s="22"/>
      <c r="BT603" s="22"/>
      <c r="BU603" s="22"/>
      <c r="BV603" s="22"/>
      <c r="BW603" s="22"/>
      <c r="BX603" s="22"/>
      <c r="BY603" s="22"/>
    </row>
    <row r="604" spans="1:77" ht="13" thickBot="1" x14ac:dyDescent="0.3">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c r="BM604" s="22"/>
      <c r="BN604" s="22"/>
      <c r="BO604" s="22"/>
      <c r="BP604" s="22"/>
      <c r="BQ604" s="22"/>
      <c r="BR604" s="22"/>
      <c r="BS604" s="22"/>
      <c r="BT604" s="22"/>
      <c r="BU604" s="22"/>
      <c r="BV604" s="22"/>
      <c r="BW604" s="22"/>
      <c r="BX604" s="22"/>
      <c r="BY604" s="22"/>
    </row>
    <row r="605" spans="1:77" ht="13" thickBot="1" x14ac:dyDescent="0.3">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2"/>
      <c r="BN605" s="22"/>
      <c r="BO605" s="22"/>
      <c r="BP605" s="22"/>
      <c r="BQ605" s="22"/>
      <c r="BR605" s="22"/>
      <c r="BS605" s="22"/>
      <c r="BT605" s="22"/>
      <c r="BU605" s="22"/>
      <c r="BV605" s="22"/>
      <c r="BW605" s="22"/>
      <c r="BX605" s="22"/>
      <c r="BY605" s="22"/>
    </row>
    <row r="606" spans="1:77" ht="13" thickBot="1" x14ac:dyDescent="0.3">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row>
    <row r="607" spans="1:77" ht="13" thickBot="1" x14ac:dyDescent="0.3">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c r="BM607" s="22"/>
      <c r="BN607" s="22"/>
      <c r="BO607" s="22"/>
      <c r="BP607" s="22"/>
      <c r="BQ607" s="22"/>
      <c r="BR607" s="22"/>
      <c r="BS607" s="22"/>
      <c r="BT607" s="22"/>
      <c r="BU607" s="22"/>
      <c r="BV607" s="22"/>
      <c r="BW607" s="22"/>
      <c r="BX607" s="22"/>
      <c r="BY607" s="22"/>
    </row>
    <row r="608" spans="1:77" ht="13" thickBot="1" x14ac:dyDescent="0.3">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2"/>
      <c r="BO608" s="22"/>
      <c r="BP608" s="22"/>
      <c r="BQ608" s="22"/>
      <c r="BR608" s="22"/>
      <c r="BS608" s="22"/>
      <c r="BT608" s="22"/>
      <c r="BU608" s="22"/>
      <c r="BV608" s="22"/>
      <c r="BW608" s="22"/>
      <c r="BX608" s="22"/>
      <c r="BY608" s="22"/>
    </row>
    <row r="609" spans="1:77" ht="13" thickBot="1" x14ac:dyDescent="0.3">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c r="BC609" s="22"/>
      <c r="BD609" s="22"/>
      <c r="BE609" s="22"/>
      <c r="BF609" s="22"/>
      <c r="BG609" s="22"/>
      <c r="BH609" s="22"/>
      <c r="BI609" s="22"/>
      <c r="BJ609" s="22"/>
      <c r="BK609" s="22"/>
      <c r="BL609" s="22"/>
      <c r="BM609" s="22"/>
      <c r="BN609" s="22"/>
      <c r="BO609" s="22"/>
      <c r="BP609" s="22"/>
      <c r="BQ609" s="22"/>
      <c r="BR609" s="22"/>
      <c r="BS609" s="22"/>
      <c r="BT609" s="22"/>
      <c r="BU609" s="22"/>
      <c r="BV609" s="22"/>
      <c r="BW609" s="22"/>
      <c r="BX609" s="22"/>
      <c r="BY609" s="22"/>
    </row>
    <row r="610" spans="1:77" ht="13" thickBot="1" x14ac:dyDescent="0.3">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c r="BC610" s="22"/>
      <c r="BD610" s="22"/>
      <c r="BE610" s="22"/>
      <c r="BF610" s="22"/>
      <c r="BG610" s="22"/>
      <c r="BH610" s="22"/>
      <c r="BI610" s="22"/>
      <c r="BJ610" s="22"/>
      <c r="BK610" s="22"/>
      <c r="BL610" s="22"/>
      <c r="BM610" s="22"/>
      <c r="BN610" s="22"/>
      <c r="BO610" s="22"/>
      <c r="BP610" s="22"/>
      <c r="BQ610" s="22"/>
      <c r="BR610" s="22"/>
      <c r="BS610" s="22"/>
      <c r="BT610" s="22"/>
      <c r="BU610" s="22"/>
      <c r="BV610" s="22"/>
      <c r="BW610" s="22"/>
      <c r="BX610" s="22"/>
      <c r="BY610" s="22"/>
    </row>
    <row r="611" spans="1:77" ht="13" thickBot="1" x14ac:dyDescent="0.3">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c r="BC611" s="22"/>
      <c r="BD611" s="22"/>
      <c r="BE611" s="22"/>
      <c r="BF611" s="22"/>
      <c r="BG611" s="22"/>
      <c r="BH611" s="22"/>
      <c r="BI611" s="22"/>
      <c r="BJ611" s="22"/>
      <c r="BK611" s="22"/>
      <c r="BL611" s="22"/>
      <c r="BM611" s="22"/>
      <c r="BN611" s="22"/>
      <c r="BO611" s="22"/>
      <c r="BP611" s="22"/>
      <c r="BQ611" s="22"/>
      <c r="BR611" s="22"/>
      <c r="BS611" s="22"/>
      <c r="BT611" s="22"/>
      <c r="BU611" s="22"/>
      <c r="BV611" s="22"/>
      <c r="BW611" s="22"/>
      <c r="BX611" s="22"/>
      <c r="BY611" s="22"/>
    </row>
    <row r="612" spans="1:77" ht="13" thickBot="1" x14ac:dyDescent="0.3">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c r="BC612" s="22"/>
      <c r="BD612" s="22"/>
      <c r="BE612" s="22"/>
      <c r="BF612" s="22"/>
      <c r="BG612" s="22"/>
      <c r="BH612" s="22"/>
      <c r="BI612" s="22"/>
      <c r="BJ612" s="22"/>
      <c r="BK612" s="22"/>
      <c r="BL612" s="22"/>
      <c r="BM612" s="22"/>
      <c r="BN612" s="22"/>
      <c r="BO612" s="22"/>
      <c r="BP612" s="22"/>
      <c r="BQ612" s="22"/>
      <c r="BR612" s="22"/>
      <c r="BS612" s="22"/>
      <c r="BT612" s="22"/>
      <c r="BU612" s="22"/>
      <c r="BV612" s="22"/>
      <c r="BW612" s="22"/>
      <c r="BX612" s="22"/>
      <c r="BY612" s="22"/>
    </row>
    <row r="613" spans="1:77" ht="13" thickBot="1" x14ac:dyDescent="0.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2"/>
      <c r="BO613" s="22"/>
      <c r="BP613" s="22"/>
      <c r="BQ613" s="22"/>
      <c r="BR613" s="22"/>
      <c r="BS613" s="22"/>
      <c r="BT613" s="22"/>
      <c r="BU613" s="22"/>
      <c r="BV613" s="22"/>
      <c r="BW613" s="22"/>
      <c r="BX613" s="22"/>
      <c r="BY613" s="22"/>
    </row>
    <row r="614" spans="1:77" ht="13" thickBot="1" x14ac:dyDescent="0.3">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row>
    <row r="615" spans="1:77" ht="13" thickBot="1" x14ac:dyDescent="0.3">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c r="BM615" s="22"/>
      <c r="BN615" s="22"/>
      <c r="BO615" s="22"/>
      <c r="BP615" s="22"/>
      <c r="BQ615" s="22"/>
      <c r="BR615" s="22"/>
      <c r="BS615" s="22"/>
      <c r="BT615" s="22"/>
      <c r="BU615" s="22"/>
      <c r="BV615" s="22"/>
      <c r="BW615" s="22"/>
      <c r="BX615" s="22"/>
      <c r="BY615" s="22"/>
    </row>
    <row r="616" spans="1:77" ht="13" thickBot="1" x14ac:dyDescent="0.3">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2"/>
      <c r="BO616" s="22"/>
      <c r="BP616" s="22"/>
      <c r="BQ616" s="22"/>
      <c r="BR616" s="22"/>
      <c r="BS616" s="22"/>
      <c r="BT616" s="22"/>
      <c r="BU616" s="22"/>
      <c r="BV616" s="22"/>
      <c r="BW616" s="22"/>
      <c r="BX616" s="22"/>
      <c r="BY616" s="22"/>
    </row>
    <row r="617" spans="1:77" ht="13" thickBot="1" x14ac:dyDescent="0.3">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c r="BC617" s="22"/>
      <c r="BD617" s="22"/>
      <c r="BE617" s="22"/>
      <c r="BF617" s="22"/>
      <c r="BG617" s="22"/>
      <c r="BH617" s="22"/>
      <c r="BI617" s="22"/>
      <c r="BJ617" s="22"/>
      <c r="BK617" s="22"/>
      <c r="BL617" s="22"/>
      <c r="BM617" s="22"/>
      <c r="BN617" s="22"/>
      <c r="BO617" s="22"/>
      <c r="BP617" s="22"/>
      <c r="BQ617" s="22"/>
      <c r="BR617" s="22"/>
      <c r="BS617" s="22"/>
      <c r="BT617" s="22"/>
      <c r="BU617" s="22"/>
      <c r="BV617" s="22"/>
      <c r="BW617" s="22"/>
      <c r="BX617" s="22"/>
      <c r="BY617" s="22"/>
    </row>
    <row r="618" spans="1:77" ht="13" thickBot="1" x14ac:dyDescent="0.3">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2"/>
      <c r="BO618" s="22"/>
      <c r="BP618" s="22"/>
      <c r="BQ618" s="22"/>
      <c r="BR618" s="22"/>
      <c r="BS618" s="22"/>
      <c r="BT618" s="22"/>
      <c r="BU618" s="22"/>
      <c r="BV618" s="22"/>
      <c r="BW618" s="22"/>
      <c r="BX618" s="22"/>
      <c r="BY618" s="22"/>
    </row>
    <row r="619" spans="1:77" ht="13" thickBot="1" x14ac:dyDescent="0.3">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c r="BC619" s="22"/>
      <c r="BD619" s="22"/>
      <c r="BE619" s="22"/>
      <c r="BF619" s="22"/>
      <c r="BG619" s="22"/>
      <c r="BH619" s="22"/>
      <c r="BI619" s="22"/>
      <c r="BJ619" s="22"/>
      <c r="BK619" s="22"/>
      <c r="BL619" s="22"/>
      <c r="BM619" s="22"/>
      <c r="BN619" s="22"/>
      <c r="BO619" s="22"/>
      <c r="BP619" s="22"/>
      <c r="BQ619" s="22"/>
      <c r="BR619" s="22"/>
      <c r="BS619" s="22"/>
      <c r="BT619" s="22"/>
      <c r="BU619" s="22"/>
      <c r="BV619" s="22"/>
      <c r="BW619" s="22"/>
      <c r="BX619" s="22"/>
      <c r="BY619" s="22"/>
    </row>
    <row r="620" spans="1:77" ht="13" thickBot="1" x14ac:dyDescent="0.3">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c r="BC620" s="22"/>
      <c r="BD620" s="22"/>
      <c r="BE620" s="22"/>
      <c r="BF620" s="22"/>
      <c r="BG620" s="22"/>
      <c r="BH620" s="22"/>
      <c r="BI620" s="22"/>
      <c r="BJ620" s="22"/>
      <c r="BK620" s="22"/>
      <c r="BL620" s="22"/>
      <c r="BM620" s="22"/>
      <c r="BN620" s="22"/>
      <c r="BO620" s="22"/>
      <c r="BP620" s="22"/>
      <c r="BQ620" s="22"/>
      <c r="BR620" s="22"/>
      <c r="BS620" s="22"/>
      <c r="BT620" s="22"/>
      <c r="BU620" s="22"/>
      <c r="BV620" s="22"/>
      <c r="BW620" s="22"/>
      <c r="BX620" s="22"/>
      <c r="BY620" s="22"/>
    </row>
    <row r="621" spans="1:77" ht="13" thickBot="1" x14ac:dyDescent="0.3">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c r="BO621" s="22"/>
      <c r="BP621" s="22"/>
      <c r="BQ621" s="22"/>
      <c r="BR621" s="22"/>
      <c r="BS621" s="22"/>
      <c r="BT621" s="22"/>
      <c r="BU621" s="22"/>
      <c r="BV621" s="22"/>
      <c r="BW621" s="22"/>
      <c r="BX621" s="22"/>
      <c r="BY621" s="22"/>
    </row>
    <row r="622" spans="1:77" ht="13" thickBot="1" x14ac:dyDescent="0.3">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row>
    <row r="623" spans="1:77" ht="13" thickBot="1" x14ac:dyDescent="0.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2"/>
      <c r="BO623" s="22"/>
      <c r="BP623" s="22"/>
      <c r="BQ623" s="22"/>
      <c r="BR623" s="22"/>
      <c r="BS623" s="22"/>
      <c r="BT623" s="22"/>
      <c r="BU623" s="22"/>
      <c r="BV623" s="22"/>
      <c r="BW623" s="22"/>
      <c r="BX623" s="22"/>
      <c r="BY623" s="22"/>
    </row>
    <row r="624" spans="1:77" ht="13" thickBot="1" x14ac:dyDescent="0.3">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c r="BC624" s="22"/>
      <c r="BD624" s="22"/>
      <c r="BE624" s="22"/>
      <c r="BF624" s="22"/>
      <c r="BG624" s="22"/>
      <c r="BH624" s="22"/>
      <c r="BI624" s="22"/>
      <c r="BJ624" s="22"/>
      <c r="BK624" s="22"/>
      <c r="BL624" s="22"/>
      <c r="BM624" s="22"/>
      <c r="BN624" s="22"/>
      <c r="BO624" s="22"/>
      <c r="BP624" s="22"/>
      <c r="BQ624" s="22"/>
      <c r="BR624" s="22"/>
      <c r="BS624" s="22"/>
      <c r="BT624" s="22"/>
      <c r="BU624" s="22"/>
      <c r="BV624" s="22"/>
      <c r="BW624" s="22"/>
      <c r="BX624" s="22"/>
      <c r="BY624" s="22"/>
    </row>
    <row r="625" spans="1:77" ht="13" thickBot="1" x14ac:dyDescent="0.3">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c r="BC625" s="22"/>
      <c r="BD625" s="22"/>
      <c r="BE625" s="22"/>
      <c r="BF625" s="22"/>
      <c r="BG625" s="22"/>
      <c r="BH625" s="22"/>
      <c r="BI625" s="22"/>
      <c r="BJ625" s="22"/>
      <c r="BK625" s="22"/>
      <c r="BL625" s="22"/>
      <c r="BM625" s="22"/>
      <c r="BN625" s="22"/>
      <c r="BO625" s="22"/>
      <c r="BP625" s="22"/>
      <c r="BQ625" s="22"/>
      <c r="BR625" s="22"/>
      <c r="BS625" s="22"/>
      <c r="BT625" s="22"/>
      <c r="BU625" s="22"/>
      <c r="BV625" s="22"/>
      <c r="BW625" s="22"/>
      <c r="BX625" s="22"/>
      <c r="BY625" s="22"/>
    </row>
    <row r="626" spans="1:77" ht="13" thickBot="1" x14ac:dyDescent="0.3">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c r="BO626" s="22"/>
      <c r="BP626" s="22"/>
      <c r="BQ626" s="22"/>
      <c r="BR626" s="22"/>
      <c r="BS626" s="22"/>
      <c r="BT626" s="22"/>
      <c r="BU626" s="22"/>
      <c r="BV626" s="22"/>
      <c r="BW626" s="22"/>
      <c r="BX626" s="22"/>
      <c r="BY626" s="22"/>
    </row>
    <row r="627" spans="1:77" ht="13" thickBot="1" x14ac:dyDescent="0.3">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2"/>
      <c r="BO627" s="22"/>
      <c r="BP627" s="22"/>
      <c r="BQ627" s="22"/>
      <c r="BR627" s="22"/>
      <c r="BS627" s="22"/>
      <c r="BT627" s="22"/>
      <c r="BU627" s="22"/>
      <c r="BV627" s="22"/>
      <c r="BW627" s="22"/>
      <c r="BX627" s="22"/>
      <c r="BY627" s="22"/>
    </row>
    <row r="628" spans="1:77" ht="13" thickBot="1" x14ac:dyDescent="0.3">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c r="BM628" s="22"/>
      <c r="BN628" s="22"/>
      <c r="BO628" s="22"/>
      <c r="BP628" s="22"/>
      <c r="BQ628" s="22"/>
      <c r="BR628" s="22"/>
      <c r="BS628" s="22"/>
      <c r="BT628" s="22"/>
      <c r="BU628" s="22"/>
      <c r="BV628" s="22"/>
      <c r="BW628" s="22"/>
      <c r="BX628" s="22"/>
      <c r="BY628" s="22"/>
    </row>
    <row r="629" spans="1:77" ht="13" thickBot="1" x14ac:dyDescent="0.3">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2"/>
      <c r="BN629" s="22"/>
      <c r="BO629" s="22"/>
      <c r="BP629" s="22"/>
      <c r="BQ629" s="22"/>
      <c r="BR629" s="22"/>
      <c r="BS629" s="22"/>
      <c r="BT629" s="22"/>
      <c r="BU629" s="22"/>
      <c r="BV629" s="22"/>
      <c r="BW629" s="22"/>
      <c r="BX629" s="22"/>
      <c r="BY629" s="22"/>
    </row>
    <row r="630" spans="1:77" ht="13" thickBot="1" x14ac:dyDescent="0.3">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row>
    <row r="631" spans="1:77" ht="13" thickBot="1" x14ac:dyDescent="0.3">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2"/>
      <c r="BN631" s="22"/>
      <c r="BO631" s="22"/>
      <c r="BP631" s="22"/>
      <c r="BQ631" s="22"/>
      <c r="BR631" s="22"/>
      <c r="BS631" s="22"/>
      <c r="BT631" s="22"/>
      <c r="BU631" s="22"/>
      <c r="BV631" s="22"/>
      <c r="BW631" s="22"/>
      <c r="BX631" s="22"/>
      <c r="BY631" s="22"/>
    </row>
    <row r="632" spans="1:77" ht="13" thickBot="1" x14ac:dyDescent="0.3">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c r="BC632" s="22"/>
      <c r="BD632" s="22"/>
      <c r="BE632" s="22"/>
      <c r="BF632" s="22"/>
      <c r="BG632" s="22"/>
      <c r="BH632" s="22"/>
      <c r="BI632" s="22"/>
      <c r="BJ632" s="22"/>
      <c r="BK632" s="22"/>
      <c r="BL632" s="22"/>
      <c r="BM632" s="22"/>
      <c r="BN632" s="22"/>
      <c r="BO632" s="22"/>
      <c r="BP632" s="22"/>
      <c r="BQ632" s="22"/>
      <c r="BR632" s="22"/>
      <c r="BS632" s="22"/>
      <c r="BT632" s="22"/>
      <c r="BU632" s="22"/>
      <c r="BV632" s="22"/>
      <c r="BW632" s="22"/>
      <c r="BX632" s="22"/>
      <c r="BY632" s="22"/>
    </row>
    <row r="633" spans="1:77" ht="13" thickBot="1" x14ac:dyDescent="0.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c r="BC633" s="22"/>
      <c r="BD633" s="22"/>
      <c r="BE633" s="22"/>
      <c r="BF633" s="22"/>
      <c r="BG633" s="22"/>
      <c r="BH633" s="22"/>
      <c r="BI633" s="22"/>
      <c r="BJ633" s="22"/>
      <c r="BK633" s="22"/>
      <c r="BL633" s="22"/>
      <c r="BM633" s="22"/>
      <c r="BN633" s="22"/>
      <c r="BO633" s="22"/>
      <c r="BP633" s="22"/>
      <c r="BQ633" s="22"/>
      <c r="BR633" s="22"/>
      <c r="BS633" s="22"/>
      <c r="BT633" s="22"/>
      <c r="BU633" s="22"/>
      <c r="BV633" s="22"/>
      <c r="BW633" s="22"/>
      <c r="BX633" s="22"/>
      <c r="BY633" s="22"/>
    </row>
    <row r="634" spans="1:77" ht="13" thickBot="1" x14ac:dyDescent="0.3">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2"/>
      <c r="AW634" s="22"/>
      <c r="AX634" s="22"/>
      <c r="AY634" s="22"/>
      <c r="AZ634" s="22"/>
      <c r="BA634" s="22"/>
      <c r="BB634" s="22"/>
      <c r="BC634" s="22"/>
      <c r="BD634" s="22"/>
      <c r="BE634" s="22"/>
      <c r="BF634" s="22"/>
      <c r="BG634" s="22"/>
      <c r="BH634" s="22"/>
      <c r="BI634" s="22"/>
      <c r="BJ634" s="22"/>
      <c r="BK634" s="22"/>
      <c r="BL634" s="22"/>
      <c r="BM634" s="22"/>
      <c r="BN634" s="22"/>
      <c r="BO634" s="22"/>
      <c r="BP634" s="22"/>
      <c r="BQ634" s="22"/>
      <c r="BR634" s="22"/>
      <c r="BS634" s="22"/>
      <c r="BT634" s="22"/>
      <c r="BU634" s="22"/>
      <c r="BV634" s="22"/>
      <c r="BW634" s="22"/>
      <c r="BX634" s="22"/>
      <c r="BY634" s="22"/>
    </row>
    <row r="635" spans="1:77" ht="13" thickBot="1" x14ac:dyDescent="0.3">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2"/>
      <c r="AW635" s="22"/>
      <c r="AX635" s="22"/>
      <c r="AY635" s="22"/>
      <c r="AZ635" s="22"/>
      <c r="BA635" s="22"/>
      <c r="BB635" s="22"/>
      <c r="BC635" s="22"/>
      <c r="BD635" s="22"/>
      <c r="BE635" s="22"/>
      <c r="BF635" s="22"/>
      <c r="BG635" s="22"/>
      <c r="BH635" s="22"/>
      <c r="BI635" s="22"/>
      <c r="BJ635" s="22"/>
      <c r="BK635" s="22"/>
      <c r="BL635" s="22"/>
      <c r="BM635" s="22"/>
      <c r="BN635" s="22"/>
      <c r="BO635" s="22"/>
      <c r="BP635" s="22"/>
      <c r="BQ635" s="22"/>
      <c r="BR635" s="22"/>
      <c r="BS635" s="22"/>
      <c r="BT635" s="22"/>
      <c r="BU635" s="22"/>
      <c r="BV635" s="22"/>
      <c r="BW635" s="22"/>
      <c r="BX635" s="22"/>
      <c r="BY635" s="22"/>
    </row>
    <row r="636" spans="1:77" ht="13" thickBot="1" x14ac:dyDescent="0.3">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c r="BO636" s="22"/>
      <c r="BP636" s="22"/>
      <c r="BQ636" s="22"/>
      <c r="BR636" s="22"/>
      <c r="BS636" s="22"/>
      <c r="BT636" s="22"/>
      <c r="BU636" s="22"/>
      <c r="BV636" s="22"/>
      <c r="BW636" s="22"/>
      <c r="BX636" s="22"/>
      <c r="BY636" s="22"/>
    </row>
    <row r="637" spans="1:77" ht="13" thickBot="1" x14ac:dyDescent="0.3">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2"/>
      <c r="AW637" s="22"/>
      <c r="AX637" s="22"/>
      <c r="AY637" s="22"/>
      <c r="AZ637" s="22"/>
      <c r="BA637" s="22"/>
      <c r="BB637" s="22"/>
      <c r="BC637" s="22"/>
      <c r="BD637" s="22"/>
      <c r="BE637" s="22"/>
      <c r="BF637" s="22"/>
      <c r="BG637" s="22"/>
      <c r="BH637" s="22"/>
      <c r="BI637" s="22"/>
      <c r="BJ637" s="22"/>
      <c r="BK637" s="22"/>
      <c r="BL637" s="22"/>
      <c r="BM637" s="22"/>
      <c r="BN637" s="22"/>
      <c r="BO637" s="22"/>
      <c r="BP637" s="22"/>
      <c r="BQ637" s="22"/>
      <c r="BR637" s="22"/>
      <c r="BS637" s="22"/>
      <c r="BT637" s="22"/>
      <c r="BU637" s="22"/>
      <c r="BV637" s="22"/>
      <c r="BW637" s="22"/>
      <c r="BX637" s="22"/>
      <c r="BY637" s="22"/>
    </row>
    <row r="638" spans="1:77" ht="13" thickBot="1" x14ac:dyDescent="0.3">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row>
    <row r="639" spans="1:77" ht="13" thickBot="1" x14ac:dyDescent="0.3">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c r="BC639" s="22"/>
      <c r="BD639" s="22"/>
      <c r="BE639" s="22"/>
      <c r="BF639" s="22"/>
      <c r="BG639" s="22"/>
      <c r="BH639" s="22"/>
      <c r="BI639" s="22"/>
      <c r="BJ639" s="22"/>
      <c r="BK639" s="22"/>
      <c r="BL639" s="22"/>
      <c r="BM639" s="22"/>
      <c r="BN639" s="22"/>
      <c r="BO639" s="22"/>
      <c r="BP639" s="22"/>
      <c r="BQ639" s="22"/>
      <c r="BR639" s="22"/>
      <c r="BS639" s="22"/>
      <c r="BT639" s="22"/>
      <c r="BU639" s="22"/>
      <c r="BV639" s="22"/>
      <c r="BW639" s="22"/>
      <c r="BX639" s="22"/>
      <c r="BY639" s="22"/>
    </row>
    <row r="640" spans="1:77" ht="13" thickBot="1" x14ac:dyDescent="0.3">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2"/>
      <c r="BO640" s="22"/>
      <c r="BP640" s="22"/>
      <c r="BQ640" s="22"/>
      <c r="BR640" s="22"/>
      <c r="BS640" s="22"/>
      <c r="BT640" s="22"/>
      <c r="BU640" s="22"/>
      <c r="BV640" s="22"/>
      <c r="BW640" s="22"/>
      <c r="BX640" s="22"/>
      <c r="BY640" s="22"/>
    </row>
    <row r="641" spans="1:77" ht="13" thickBot="1" x14ac:dyDescent="0.3">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c r="BO641" s="22"/>
      <c r="BP641" s="22"/>
      <c r="BQ641" s="22"/>
      <c r="BR641" s="22"/>
      <c r="BS641" s="22"/>
      <c r="BT641" s="22"/>
      <c r="BU641" s="22"/>
      <c r="BV641" s="22"/>
      <c r="BW641" s="22"/>
      <c r="BX641" s="22"/>
      <c r="BY641" s="22"/>
    </row>
    <row r="642" spans="1:77" ht="13" thickBot="1" x14ac:dyDescent="0.3">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2"/>
      <c r="BB642" s="22"/>
      <c r="BC642" s="22"/>
      <c r="BD642" s="22"/>
      <c r="BE642" s="22"/>
      <c r="BF642" s="22"/>
      <c r="BG642" s="22"/>
      <c r="BH642" s="22"/>
      <c r="BI642" s="22"/>
      <c r="BJ642" s="22"/>
      <c r="BK642" s="22"/>
      <c r="BL642" s="22"/>
      <c r="BM642" s="22"/>
      <c r="BN642" s="22"/>
      <c r="BO642" s="22"/>
      <c r="BP642" s="22"/>
      <c r="BQ642" s="22"/>
      <c r="BR642" s="22"/>
      <c r="BS642" s="22"/>
      <c r="BT642" s="22"/>
      <c r="BU642" s="22"/>
      <c r="BV642" s="22"/>
      <c r="BW642" s="22"/>
      <c r="BX642" s="22"/>
      <c r="BY642" s="22"/>
    </row>
    <row r="643" spans="1:77" ht="13" thickBot="1" x14ac:dyDescent="0.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c r="BO643" s="22"/>
      <c r="BP643" s="22"/>
      <c r="BQ643" s="22"/>
      <c r="BR643" s="22"/>
      <c r="BS643" s="22"/>
      <c r="BT643" s="22"/>
      <c r="BU643" s="22"/>
      <c r="BV643" s="22"/>
      <c r="BW643" s="22"/>
      <c r="BX643" s="22"/>
      <c r="BY643" s="22"/>
    </row>
    <row r="644" spans="1:77" ht="13" thickBot="1" x14ac:dyDescent="0.3">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2"/>
      <c r="BB644" s="22"/>
      <c r="BC644" s="22"/>
      <c r="BD644" s="22"/>
      <c r="BE644" s="22"/>
      <c r="BF644" s="22"/>
      <c r="BG644" s="22"/>
      <c r="BH644" s="22"/>
      <c r="BI644" s="22"/>
      <c r="BJ644" s="22"/>
      <c r="BK644" s="22"/>
      <c r="BL644" s="22"/>
      <c r="BM644" s="22"/>
      <c r="BN644" s="22"/>
      <c r="BO644" s="22"/>
      <c r="BP644" s="22"/>
      <c r="BQ644" s="22"/>
      <c r="BR644" s="22"/>
      <c r="BS644" s="22"/>
      <c r="BT644" s="22"/>
      <c r="BU644" s="22"/>
      <c r="BV644" s="22"/>
      <c r="BW644" s="22"/>
      <c r="BX644" s="22"/>
      <c r="BY644" s="22"/>
    </row>
    <row r="645" spans="1:77" ht="13" thickBot="1" x14ac:dyDescent="0.3">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2"/>
      <c r="AW645" s="22"/>
      <c r="AX645" s="22"/>
      <c r="AY645" s="22"/>
      <c r="AZ645" s="22"/>
      <c r="BA645" s="22"/>
      <c r="BB645" s="22"/>
      <c r="BC645" s="22"/>
      <c r="BD645" s="22"/>
      <c r="BE645" s="22"/>
      <c r="BF645" s="22"/>
      <c r="BG645" s="22"/>
      <c r="BH645" s="22"/>
      <c r="BI645" s="22"/>
      <c r="BJ645" s="22"/>
      <c r="BK645" s="22"/>
      <c r="BL645" s="22"/>
      <c r="BM645" s="22"/>
      <c r="BN645" s="22"/>
      <c r="BO645" s="22"/>
      <c r="BP645" s="22"/>
      <c r="BQ645" s="22"/>
      <c r="BR645" s="22"/>
      <c r="BS645" s="22"/>
      <c r="BT645" s="22"/>
      <c r="BU645" s="22"/>
      <c r="BV645" s="22"/>
      <c r="BW645" s="22"/>
      <c r="BX645" s="22"/>
      <c r="BY645" s="22"/>
    </row>
    <row r="646" spans="1:77" ht="13" thickBot="1" x14ac:dyDescent="0.3">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row>
    <row r="647" spans="1:77" ht="13" thickBot="1" x14ac:dyDescent="0.3">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2"/>
      <c r="AW647" s="22"/>
      <c r="AX647" s="22"/>
      <c r="AY647" s="22"/>
      <c r="AZ647" s="22"/>
      <c r="BA647" s="22"/>
      <c r="BB647" s="22"/>
      <c r="BC647" s="22"/>
      <c r="BD647" s="22"/>
      <c r="BE647" s="22"/>
      <c r="BF647" s="22"/>
      <c r="BG647" s="22"/>
      <c r="BH647" s="22"/>
      <c r="BI647" s="22"/>
      <c r="BJ647" s="22"/>
      <c r="BK647" s="22"/>
      <c r="BL647" s="22"/>
      <c r="BM647" s="22"/>
      <c r="BN647" s="22"/>
      <c r="BO647" s="22"/>
      <c r="BP647" s="22"/>
      <c r="BQ647" s="22"/>
      <c r="BR647" s="22"/>
      <c r="BS647" s="22"/>
      <c r="BT647" s="22"/>
      <c r="BU647" s="22"/>
      <c r="BV647" s="22"/>
      <c r="BW647" s="22"/>
      <c r="BX647" s="22"/>
      <c r="BY647" s="22"/>
    </row>
    <row r="648" spans="1:77" ht="13" thickBot="1" x14ac:dyDescent="0.3">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2"/>
      <c r="AW648" s="22"/>
      <c r="AX648" s="22"/>
      <c r="AY648" s="22"/>
      <c r="AZ648" s="22"/>
      <c r="BA648" s="22"/>
      <c r="BB648" s="22"/>
      <c r="BC648" s="22"/>
      <c r="BD648" s="22"/>
      <c r="BE648" s="22"/>
      <c r="BF648" s="22"/>
      <c r="BG648" s="22"/>
      <c r="BH648" s="22"/>
      <c r="BI648" s="22"/>
      <c r="BJ648" s="22"/>
      <c r="BK648" s="22"/>
      <c r="BL648" s="22"/>
      <c r="BM648" s="22"/>
      <c r="BN648" s="22"/>
      <c r="BO648" s="22"/>
      <c r="BP648" s="22"/>
      <c r="BQ648" s="22"/>
      <c r="BR648" s="22"/>
      <c r="BS648" s="22"/>
      <c r="BT648" s="22"/>
      <c r="BU648" s="22"/>
      <c r="BV648" s="22"/>
      <c r="BW648" s="22"/>
      <c r="BX648" s="22"/>
      <c r="BY648" s="22"/>
    </row>
    <row r="649" spans="1:77" ht="13" thickBot="1" x14ac:dyDescent="0.3">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2"/>
      <c r="AW649" s="22"/>
      <c r="AX649" s="22"/>
      <c r="AY649" s="22"/>
      <c r="AZ649" s="22"/>
      <c r="BA649" s="22"/>
      <c r="BB649" s="22"/>
      <c r="BC649" s="22"/>
      <c r="BD649" s="22"/>
      <c r="BE649" s="22"/>
      <c r="BF649" s="22"/>
      <c r="BG649" s="22"/>
      <c r="BH649" s="22"/>
      <c r="BI649" s="22"/>
      <c r="BJ649" s="22"/>
      <c r="BK649" s="22"/>
      <c r="BL649" s="22"/>
      <c r="BM649" s="22"/>
      <c r="BN649" s="22"/>
      <c r="BO649" s="22"/>
      <c r="BP649" s="22"/>
      <c r="BQ649" s="22"/>
      <c r="BR649" s="22"/>
      <c r="BS649" s="22"/>
      <c r="BT649" s="22"/>
      <c r="BU649" s="22"/>
      <c r="BV649" s="22"/>
      <c r="BW649" s="22"/>
      <c r="BX649" s="22"/>
      <c r="BY649" s="22"/>
    </row>
    <row r="650" spans="1:77" ht="13" thickBot="1" x14ac:dyDescent="0.3">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c r="BC650" s="22"/>
      <c r="BD650" s="22"/>
      <c r="BE650" s="22"/>
      <c r="BF650" s="22"/>
      <c r="BG650" s="22"/>
      <c r="BH650" s="22"/>
      <c r="BI650" s="22"/>
      <c r="BJ650" s="22"/>
      <c r="BK650" s="22"/>
      <c r="BL650" s="22"/>
      <c r="BM650" s="22"/>
      <c r="BN650" s="22"/>
      <c r="BO650" s="22"/>
      <c r="BP650" s="22"/>
      <c r="BQ650" s="22"/>
      <c r="BR650" s="22"/>
      <c r="BS650" s="22"/>
      <c r="BT650" s="22"/>
      <c r="BU650" s="22"/>
      <c r="BV650" s="22"/>
      <c r="BW650" s="22"/>
      <c r="BX650" s="22"/>
      <c r="BY650" s="22"/>
    </row>
    <row r="651" spans="1:77" ht="13" thickBot="1" x14ac:dyDescent="0.3">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2"/>
      <c r="BN651" s="22"/>
      <c r="BO651" s="22"/>
      <c r="BP651" s="22"/>
      <c r="BQ651" s="22"/>
      <c r="BR651" s="22"/>
      <c r="BS651" s="22"/>
      <c r="BT651" s="22"/>
      <c r="BU651" s="22"/>
      <c r="BV651" s="22"/>
      <c r="BW651" s="22"/>
      <c r="BX651" s="22"/>
      <c r="BY651" s="22"/>
    </row>
    <row r="652" spans="1:77" ht="13" thickBot="1" x14ac:dyDescent="0.3">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2"/>
      <c r="BN652" s="22"/>
      <c r="BO652" s="22"/>
      <c r="BP652" s="22"/>
      <c r="BQ652" s="22"/>
      <c r="BR652" s="22"/>
      <c r="BS652" s="22"/>
      <c r="BT652" s="22"/>
      <c r="BU652" s="22"/>
      <c r="BV652" s="22"/>
      <c r="BW652" s="22"/>
      <c r="BX652" s="22"/>
      <c r="BY652" s="22"/>
    </row>
    <row r="653" spans="1:77" ht="13" thickBot="1" x14ac:dyDescent="0.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2"/>
      <c r="BN653" s="22"/>
      <c r="BO653" s="22"/>
      <c r="BP653" s="22"/>
      <c r="BQ653" s="22"/>
      <c r="BR653" s="22"/>
      <c r="BS653" s="22"/>
      <c r="BT653" s="22"/>
      <c r="BU653" s="22"/>
      <c r="BV653" s="22"/>
      <c r="BW653" s="22"/>
      <c r="BX653" s="22"/>
      <c r="BY653" s="22"/>
    </row>
    <row r="654" spans="1:77" ht="13" thickBot="1" x14ac:dyDescent="0.3">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row>
    <row r="655" spans="1:77" ht="13" thickBot="1" x14ac:dyDescent="0.3">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c r="BC655" s="22"/>
      <c r="BD655" s="22"/>
      <c r="BE655" s="22"/>
      <c r="BF655" s="22"/>
      <c r="BG655" s="22"/>
      <c r="BH655" s="22"/>
      <c r="BI655" s="22"/>
      <c r="BJ655" s="22"/>
      <c r="BK655" s="22"/>
      <c r="BL655" s="22"/>
      <c r="BM655" s="22"/>
      <c r="BN655" s="22"/>
      <c r="BO655" s="22"/>
      <c r="BP655" s="22"/>
      <c r="BQ655" s="22"/>
      <c r="BR655" s="22"/>
      <c r="BS655" s="22"/>
      <c r="BT655" s="22"/>
      <c r="BU655" s="22"/>
      <c r="BV655" s="22"/>
      <c r="BW655" s="22"/>
      <c r="BX655" s="22"/>
      <c r="BY655" s="22"/>
    </row>
    <row r="656" spans="1:77" ht="13" thickBot="1" x14ac:dyDescent="0.3">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row>
    <row r="657" spans="1:77" ht="13" thickBot="1" x14ac:dyDescent="0.3">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c r="BO657" s="22"/>
      <c r="BP657" s="22"/>
      <c r="BQ657" s="22"/>
      <c r="BR657" s="22"/>
      <c r="BS657" s="22"/>
      <c r="BT657" s="22"/>
      <c r="BU657" s="22"/>
      <c r="BV657" s="22"/>
      <c r="BW657" s="22"/>
      <c r="BX657" s="22"/>
      <c r="BY657" s="22"/>
    </row>
    <row r="658" spans="1:77" ht="13" thickBot="1" x14ac:dyDescent="0.3">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2"/>
      <c r="BY658" s="22"/>
    </row>
    <row r="659" spans="1:77" ht="13" thickBot="1" x14ac:dyDescent="0.3">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2"/>
      <c r="BY659" s="22"/>
    </row>
    <row r="660" spans="1:77" ht="13" thickBot="1" x14ac:dyDescent="0.3">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2"/>
      <c r="BY660" s="22"/>
    </row>
    <row r="661" spans="1:77" ht="13" thickBot="1" x14ac:dyDescent="0.3">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c r="BO661" s="22"/>
      <c r="BP661" s="22"/>
      <c r="BQ661" s="22"/>
      <c r="BR661" s="22"/>
      <c r="BS661" s="22"/>
      <c r="BT661" s="22"/>
      <c r="BU661" s="22"/>
      <c r="BV661" s="22"/>
      <c r="BW661" s="22"/>
      <c r="BX661" s="22"/>
      <c r="BY661" s="22"/>
    </row>
    <row r="662" spans="1:77" ht="13" thickBot="1" x14ac:dyDescent="0.3">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row>
    <row r="663" spans="1:77" ht="13" thickBot="1" x14ac:dyDescent="0.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row>
    <row r="664" spans="1:77" ht="13" thickBot="1" x14ac:dyDescent="0.3">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c r="BO664" s="22"/>
      <c r="BP664" s="22"/>
      <c r="BQ664" s="22"/>
      <c r="BR664" s="22"/>
      <c r="BS664" s="22"/>
      <c r="BT664" s="22"/>
      <c r="BU664" s="22"/>
      <c r="BV664" s="22"/>
      <c r="BW664" s="22"/>
      <c r="BX664" s="22"/>
      <c r="BY664" s="22"/>
    </row>
    <row r="665" spans="1:77" ht="13" thickBot="1" x14ac:dyDescent="0.3">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2"/>
      <c r="BY665" s="22"/>
    </row>
    <row r="666" spans="1:77" ht="13" thickBot="1" x14ac:dyDescent="0.3">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row>
    <row r="667" spans="1:77" ht="13" thickBot="1" x14ac:dyDescent="0.3">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row>
    <row r="668" spans="1:77" ht="13" thickBot="1" x14ac:dyDescent="0.3">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c r="BO668" s="22"/>
      <c r="BP668" s="22"/>
      <c r="BQ668" s="22"/>
      <c r="BR668" s="22"/>
      <c r="BS668" s="22"/>
      <c r="BT668" s="22"/>
      <c r="BU668" s="22"/>
      <c r="BV668" s="22"/>
      <c r="BW668" s="22"/>
      <c r="BX668" s="22"/>
      <c r="BY668" s="22"/>
    </row>
    <row r="669" spans="1:77" ht="13" thickBot="1" x14ac:dyDescent="0.3">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2"/>
      <c r="BY669" s="22"/>
    </row>
    <row r="670" spans="1:77" ht="13" thickBot="1" x14ac:dyDescent="0.3">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row>
    <row r="671" spans="1:77" ht="13" thickBot="1" x14ac:dyDescent="0.3">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row>
    <row r="672" spans="1:77" ht="13" thickBot="1" x14ac:dyDescent="0.3">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2"/>
      <c r="BY672" s="22"/>
    </row>
    <row r="673" spans="1:77" ht="13" thickBot="1" x14ac:dyDescent="0.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2"/>
      <c r="BY673" s="22"/>
    </row>
    <row r="674" spans="1:77" ht="13" thickBot="1" x14ac:dyDescent="0.3">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row>
    <row r="675" spans="1:77" ht="13" thickBot="1" x14ac:dyDescent="0.3">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row>
    <row r="676" spans="1:77" ht="13" thickBot="1" x14ac:dyDescent="0.3">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row>
    <row r="677" spans="1:77" ht="13" thickBot="1" x14ac:dyDescent="0.3">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2"/>
      <c r="BY677" s="22"/>
    </row>
    <row r="678" spans="1:77" ht="13" thickBot="1" x14ac:dyDescent="0.3">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row>
    <row r="679" spans="1:77" ht="13" thickBot="1" x14ac:dyDescent="0.3">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row>
    <row r="680" spans="1:77" ht="13" thickBot="1" x14ac:dyDescent="0.3">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row>
    <row r="681" spans="1:77" ht="13" thickBot="1" x14ac:dyDescent="0.3">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row>
    <row r="682" spans="1:77" ht="13" thickBot="1" x14ac:dyDescent="0.3">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row>
    <row r="683" spans="1:77" ht="13" thickBot="1" x14ac:dyDescent="0.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c r="BO683" s="22"/>
      <c r="BP683" s="22"/>
      <c r="BQ683" s="22"/>
      <c r="BR683" s="22"/>
      <c r="BS683" s="22"/>
      <c r="BT683" s="22"/>
      <c r="BU683" s="22"/>
      <c r="BV683" s="22"/>
      <c r="BW683" s="22"/>
      <c r="BX683" s="22"/>
      <c r="BY683" s="22"/>
    </row>
    <row r="684" spans="1:77" ht="13" thickBot="1" x14ac:dyDescent="0.3">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c r="BO684" s="22"/>
      <c r="BP684" s="22"/>
      <c r="BQ684" s="22"/>
      <c r="BR684" s="22"/>
      <c r="BS684" s="22"/>
      <c r="BT684" s="22"/>
      <c r="BU684" s="22"/>
      <c r="BV684" s="22"/>
      <c r="BW684" s="22"/>
      <c r="BX684" s="22"/>
      <c r="BY684" s="22"/>
    </row>
    <row r="685" spans="1:77" ht="13" thickBot="1" x14ac:dyDescent="0.3">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2"/>
      <c r="BY685" s="22"/>
    </row>
    <row r="686" spans="1:77" ht="13" thickBot="1" x14ac:dyDescent="0.3">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row>
    <row r="687" spans="1:77" ht="13" thickBot="1" x14ac:dyDescent="0.3">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2"/>
      <c r="BY687" s="22"/>
    </row>
    <row r="688" spans="1:77" ht="13" thickBot="1" x14ac:dyDescent="0.3">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c r="BO688" s="22"/>
      <c r="BP688" s="22"/>
      <c r="BQ688" s="22"/>
      <c r="BR688" s="22"/>
      <c r="BS688" s="22"/>
      <c r="BT688" s="22"/>
      <c r="BU688" s="22"/>
      <c r="BV688" s="22"/>
      <c r="BW688" s="22"/>
      <c r="BX688" s="22"/>
      <c r="BY688" s="22"/>
    </row>
    <row r="689" spans="1:77" ht="13" thickBot="1" x14ac:dyDescent="0.3">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c r="BO689" s="22"/>
      <c r="BP689" s="22"/>
      <c r="BQ689" s="22"/>
      <c r="BR689" s="22"/>
      <c r="BS689" s="22"/>
      <c r="BT689" s="22"/>
      <c r="BU689" s="22"/>
      <c r="BV689" s="22"/>
      <c r="BW689" s="22"/>
      <c r="BX689" s="22"/>
      <c r="BY689" s="22"/>
    </row>
    <row r="690" spans="1:77" ht="13" thickBot="1" x14ac:dyDescent="0.3">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c r="BO690" s="22"/>
      <c r="BP690" s="22"/>
      <c r="BQ690" s="22"/>
      <c r="BR690" s="22"/>
      <c r="BS690" s="22"/>
      <c r="BT690" s="22"/>
      <c r="BU690" s="22"/>
      <c r="BV690" s="22"/>
      <c r="BW690" s="22"/>
      <c r="BX690" s="22"/>
      <c r="BY690" s="22"/>
    </row>
    <row r="691" spans="1:77" ht="13" thickBot="1" x14ac:dyDescent="0.3">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c r="BO691" s="22"/>
      <c r="BP691" s="22"/>
      <c r="BQ691" s="22"/>
      <c r="BR691" s="22"/>
      <c r="BS691" s="22"/>
      <c r="BT691" s="22"/>
      <c r="BU691" s="22"/>
      <c r="BV691" s="22"/>
      <c r="BW691" s="22"/>
      <c r="BX691" s="22"/>
      <c r="BY691" s="22"/>
    </row>
    <row r="692" spans="1:77" ht="13" thickBot="1" x14ac:dyDescent="0.3">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c r="BO692" s="22"/>
      <c r="BP692" s="22"/>
      <c r="BQ692" s="22"/>
      <c r="BR692" s="22"/>
      <c r="BS692" s="22"/>
      <c r="BT692" s="22"/>
      <c r="BU692" s="22"/>
      <c r="BV692" s="22"/>
      <c r="BW692" s="22"/>
      <c r="BX692" s="22"/>
      <c r="BY692" s="22"/>
    </row>
    <row r="693" spans="1:77" ht="13" thickBot="1" x14ac:dyDescent="0.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c r="BO693" s="22"/>
      <c r="BP693" s="22"/>
      <c r="BQ693" s="22"/>
      <c r="BR693" s="22"/>
      <c r="BS693" s="22"/>
      <c r="BT693" s="22"/>
      <c r="BU693" s="22"/>
      <c r="BV693" s="22"/>
      <c r="BW693" s="22"/>
      <c r="BX693" s="22"/>
      <c r="BY693" s="22"/>
    </row>
    <row r="694" spans="1:77" ht="13" thickBot="1" x14ac:dyDescent="0.3">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row>
    <row r="695" spans="1:77" ht="13" thickBot="1" x14ac:dyDescent="0.3">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c r="BO695" s="22"/>
      <c r="BP695" s="22"/>
      <c r="BQ695" s="22"/>
      <c r="BR695" s="22"/>
      <c r="BS695" s="22"/>
      <c r="BT695" s="22"/>
      <c r="BU695" s="22"/>
      <c r="BV695" s="22"/>
      <c r="BW695" s="22"/>
      <c r="BX695" s="22"/>
      <c r="BY695" s="22"/>
    </row>
    <row r="696" spans="1:77" ht="13" thickBot="1" x14ac:dyDescent="0.3">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row>
    <row r="697" spans="1:77" ht="13" thickBot="1" x14ac:dyDescent="0.3">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2"/>
      <c r="BY697" s="22"/>
    </row>
    <row r="698" spans="1:77" ht="13" thickBot="1" x14ac:dyDescent="0.3">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c r="BO698" s="22"/>
      <c r="BP698" s="22"/>
      <c r="BQ698" s="22"/>
      <c r="BR698" s="22"/>
      <c r="BS698" s="22"/>
      <c r="BT698" s="22"/>
      <c r="BU698" s="22"/>
      <c r="BV698" s="22"/>
      <c r="BW698" s="22"/>
      <c r="BX698" s="22"/>
      <c r="BY698" s="22"/>
    </row>
    <row r="699" spans="1:77" ht="13" thickBot="1" x14ac:dyDescent="0.3">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2"/>
      <c r="BY699" s="22"/>
    </row>
    <row r="700" spans="1:77" ht="13" thickBot="1" x14ac:dyDescent="0.3">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c r="BO700" s="22"/>
      <c r="BP700" s="22"/>
      <c r="BQ700" s="22"/>
      <c r="BR700" s="22"/>
      <c r="BS700" s="22"/>
      <c r="BT700" s="22"/>
      <c r="BU700" s="22"/>
      <c r="BV700" s="22"/>
      <c r="BW700" s="22"/>
      <c r="BX700" s="22"/>
      <c r="BY700" s="22"/>
    </row>
    <row r="701" spans="1:77" ht="13" thickBot="1" x14ac:dyDescent="0.3">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c r="BO701" s="22"/>
      <c r="BP701" s="22"/>
      <c r="BQ701" s="22"/>
      <c r="BR701" s="22"/>
      <c r="BS701" s="22"/>
      <c r="BT701" s="22"/>
      <c r="BU701" s="22"/>
      <c r="BV701" s="22"/>
      <c r="BW701" s="22"/>
      <c r="BX701" s="22"/>
      <c r="BY701" s="22"/>
    </row>
    <row r="702" spans="1:77" ht="13" thickBot="1" x14ac:dyDescent="0.3">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row>
    <row r="703" spans="1:77" ht="13" thickBot="1" x14ac:dyDescent="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c r="BO703" s="22"/>
      <c r="BP703" s="22"/>
      <c r="BQ703" s="22"/>
      <c r="BR703" s="22"/>
      <c r="BS703" s="22"/>
      <c r="BT703" s="22"/>
      <c r="BU703" s="22"/>
      <c r="BV703" s="22"/>
      <c r="BW703" s="22"/>
      <c r="BX703" s="22"/>
      <c r="BY703" s="22"/>
    </row>
    <row r="704" spans="1:77" ht="13" thickBot="1" x14ac:dyDescent="0.3">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2"/>
      <c r="AW704" s="22"/>
      <c r="AX704" s="22"/>
      <c r="AY704" s="22"/>
      <c r="AZ704" s="22"/>
      <c r="BA704" s="22"/>
      <c r="BB704" s="22"/>
      <c r="BC704" s="22"/>
      <c r="BD704" s="22"/>
      <c r="BE704" s="22"/>
      <c r="BF704" s="22"/>
      <c r="BG704" s="22"/>
      <c r="BH704" s="22"/>
      <c r="BI704" s="22"/>
      <c r="BJ704" s="22"/>
      <c r="BK704" s="22"/>
      <c r="BL704" s="22"/>
      <c r="BM704" s="22"/>
      <c r="BN704" s="22"/>
      <c r="BO704" s="22"/>
      <c r="BP704" s="22"/>
      <c r="BQ704" s="22"/>
      <c r="BR704" s="22"/>
      <c r="BS704" s="22"/>
      <c r="BT704" s="22"/>
      <c r="BU704" s="22"/>
      <c r="BV704" s="22"/>
      <c r="BW704" s="22"/>
      <c r="BX704" s="22"/>
      <c r="BY704" s="22"/>
    </row>
    <row r="705" spans="1:77" ht="13" thickBot="1" x14ac:dyDescent="0.3">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2"/>
      <c r="AW705" s="22"/>
      <c r="AX705" s="22"/>
      <c r="AY705" s="22"/>
      <c r="AZ705" s="22"/>
      <c r="BA705" s="22"/>
      <c r="BB705" s="22"/>
      <c r="BC705" s="22"/>
      <c r="BD705" s="22"/>
      <c r="BE705" s="22"/>
      <c r="BF705" s="22"/>
      <c r="BG705" s="22"/>
      <c r="BH705" s="22"/>
      <c r="BI705" s="22"/>
      <c r="BJ705" s="22"/>
      <c r="BK705" s="22"/>
      <c r="BL705" s="22"/>
      <c r="BM705" s="22"/>
      <c r="BN705" s="22"/>
      <c r="BO705" s="22"/>
      <c r="BP705" s="22"/>
      <c r="BQ705" s="22"/>
      <c r="BR705" s="22"/>
      <c r="BS705" s="22"/>
      <c r="BT705" s="22"/>
      <c r="BU705" s="22"/>
      <c r="BV705" s="22"/>
      <c r="BW705" s="22"/>
      <c r="BX705" s="22"/>
      <c r="BY705" s="22"/>
    </row>
    <row r="706" spans="1:77" ht="13" thickBot="1" x14ac:dyDescent="0.3">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2"/>
      <c r="BY706" s="22"/>
    </row>
    <row r="707" spans="1:77" ht="13" thickBot="1" x14ac:dyDescent="0.3">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c r="BO707" s="22"/>
      <c r="BP707" s="22"/>
      <c r="BQ707" s="22"/>
      <c r="BR707" s="22"/>
      <c r="BS707" s="22"/>
      <c r="BT707" s="22"/>
      <c r="BU707" s="22"/>
      <c r="BV707" s="22"/>
      <c r="BW707" s="22"/>
      <c r="BX707" s="22"/>
      <c r="BY707" s="22"/>
    </row>
    <row r="708" spans="1:77" ht="13" thickBot="1" x14ac:dyDescent="0.3">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c r="AX708" s="22"/>
      <c r="AY708" s="22"/>
      <c r="AZ708" s="22"/>
      <c r="BA708" s="22"/>
      <c r="BB708" s="22"/>
      <c r="BC708" s="22"/>
      <c r="BD708" s="22"/>
      <c r="BE708" s="22"/>
      <c r="BF708" s="22"/>
      <c r="BG708" s="22"/>
      <c r="BH708" s="22"/>
      <c r="BI708" s="22"/>
      <c r="BJ708" s="22"/>
      <c r="BK708" s="22"/>
      <c r="BL708" s="22"/>
      <c r="BM708" s="22"/>
      <c r="BN708" s="22"/>
      <c r="BO708" s="22"/>
      <c r="BP708" s="22"/>
      <c r="BQ708" s="22"/>
      <c r="BR708" s="22"/>
      <c r="BS708" s="22"/>
      <c r="BT708" s="22"/>
      <c r="BU708" s="22"/>
      <c r="BV708" s="22"/>
      <c r="BW708" s="22"/>
      <c r="BX708" s="22"/>
      <c r="BY708" s="22"/>
    </row>
    <row r="709" spans="1:77" ht="13" thickBot="1" x14ac:dyDescent="0.3">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c r="BO709" s="22"/>
      <c r="BP709" s="22"/>
      <c r="BQ709" s="22"/>
      <c r="BR709" s="22"/>
      <c r="BS709" s="22"/>
      <c r="BT709" s="22"/>
      <c r="BU709" s="22"/>
      <c r="BV709" s="22"/>
      <c r="BW709" s="22"/>
      <c r="BX709" s="22"/>
      <c r="BY709" s="22"/>
    </row>
    <row r="710" spans="1:77" ht="13" thickBot="1" x14ac:dyDescent="0.3">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row>
    <row r="711" spans="1:77" ht="13" thickBot="1" x14ac:dyDescent="0.3">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c r="BO711" s="22"/>
      <c r="BP711" s="22"/>
      <c r="BQ711" s="22"/>
      <c r="BR711" s="22"/>
      <c r="BS711" s="22"/>
      <c r="BT711" s="22"/>
      <c r="BU711" s="22"/>
      <c r="BV711" s="22"/>
      <c r="BW711" s="22"/>
      <c r="BX711" s="22"/>
      <c r="BY711" s="22"/>
    </row>
    <row r="712" spans="1:77" ht="13" thickBot="1" x14ac:dyDescent="0.3">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2"/>
      <c r="BY712" s="22"/>
    </row>
    <row r="713" spans="1:77" ht="13" thickBot="1" x14ac:dyDescent="0.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c r="BO713" s="22"/>
      <c r="BP713" s="22"/>
      <c r="BQ713" s="22"/>
      <c r="BR713" s="22"/>
      <c r="BS713" s="22"/>
      <c r="BT713" s="22"/>
      <c r="BU713" s="22"/>
      <c r="BV713" s="22"/>
      <c r="BW713" s="22"/>
      <c r="BX713" s="22"/>
      <c r="BY713" s="22"/>
    </row>
    <row r="714" spans="1:77" ht="13" thickBot="1" x14ac:dyDescent="0.3">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c r="BO714" s="22"/>
      <c r="BP714" s="22"/>
      <c r="BQ714" s="22"/>
      <c r="BR714" s="22"/>
      <c r="BS714" s="22"/>
      <c r="BT714" s="22"/>
      <c r="BU714" s="22"/>
      <c r="BV714" s="22"/>
      <c r="BW714" s="22"/>
      <c r="BX714" s="22"/>
      <c r="BY714" s="22"/>
    </row>
    <row r="715" spans="1:77" ht="13" thickBot="1" x14ac:dyDescent="0.3">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2"/>
      <c r="BY715" s="22"/>
    </row>
    <row r="716" spans="1:77" ht="13" thickBot="1" x14ac:dyDescent="0.3">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row>
    <row r="717" spans="1:77" ht="13" thickBot="1" x14ac:dyDescent="0.3">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row>
    <row r="718" spans="1:77" ht="13" thickBot="1" x14ac:dyDescent="0.3">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row>
    <row r="719" spans="1:77" ht="13" thickBot="1" x14ac:dyDescent="0.3">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row>
    <row r="720" spans="1:77" ht="13" thickBot="1" x14ac:dyDescent="0.3">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c r="BO720" s="22"/>
      <c r="BP720" s="22"/>
      <c r="BQ720" s="22"/>
      <c r="BR720" s="22"/>
      <c r="BS720" s="22"/>
      <c r="BT720" s="22"/>
      <c r="BU720" s="22"/>
      <c r="BV720" s="22"/>
      <c r="BW720" s="22"/>
      <c r="BX720" s="22"/>
      <c r="BY720" s="22"/>
    </row>
    <row r="721" spans="1:77" ht="13" thickBot="1" x14ac:dyDescent="0.3">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c r="BO721" s="22"/>
      <c r="BP721" s="22"/>
      <c r="BQ721" s="22"/>
      <c r="BR721" s="22"/>
      <c r="BS721" s="22"/>
      <c r="BT721" s="22"/>
      <c r="BU721" s="22"/>
      <c r="BV721" s="22"/>
      <c r="BW721" s="22"/>
      <c r="BX721" s="22"/>
      <c r="BY721" s="22"/>
    </row>
    <row r="722" spans="1:77" ht="13" thickBot="1" x14ac:dyDescent="0.3">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2"/>
      <c r="BY722" s="22"/>
    </row>
    <row r="723" spans="1:77" ht="13" thickBot="1" x14ac:dyDescent="0.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c r="BO723" s="22"/>
      <c r="BP723" s="22"/>
      <c r="BQ723" s="22"/>
      <c r="BR723" s="22"/>
      <c r="BS723" s="22"/>
      <c r="BT723" s="22"/>
      <c r="BU723" s="22"/>
      <c r="BV723" s="22"/>
      <c r="BW723" s="22"/>
      <c r="BX723" s="22"/>
      <c r="BY723" s="22"/>
    </row>
    <row r="724" spans="1:77" ht="13" thickBot="1" x14ac:dyDescent="0.3">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c r="BO724" s="22"/>
      <c r="BP724" s="22"/>
      <c r="BQ724" s="22"/>
      <c r="BR724" s="22"/>
      <c r="BS724" s="22"/>
      <c r="BT724" s="22"/>
      <c r="BU724" s="22"/>
      <c r="BV724" s="22"/>
      <c r="BW724" s="22"/>
      <c r="BX724" s="22"/>
      <c r="BY724" s="22"/>
    </row>
    <row r="725" spans="1:77" ht="13" thickBot="1" x14ac:dyDescent="0.3">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c r="BO725" s="22"/>
      <c r="BP725" s="22"/>
      <c r="BQ725" s="22"/>
      <c r="BR725" s="22"/>
      <c r="BS725" s="22"/>
      <c r="BT725" s="22"/>
      <c r="BU725" s="22"/>
      <c r="BV725" s="22"/>
      <c r="BW725" s="22"/>
      <c r="BX725" s="22"/>
      <c r="BY725" s="22"/>
    </row>
    <row r="726" spans="1:77" ht="13" thickBot="1" x14ac:dyDescent="0.3">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row>
    <row r="727" spans="1:77" ht="13" thickBot="1" x14ac:dyDescent="0.3">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c r="BO727" s="22"/>
      <c r="BP727" s="22"/>
      <c r="BQ727" s="22"/>
      <c r="BR727" s="22"/>
      <c r="BS727" s="22"/>
      <c r="BT727" s="22"/>
      <c r="BU727" s="22"/>
      <c r="BV727" s="22"/>
      <c r="BW727" s="22"/>
      <c r="BX727" s="22"/>
      <c r="BY727" s="22"/>
    </row>
    <row r="728" spans="1:77" ht="13" thickBot="1" x14ac:dyDescent="0.3">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c r="BO728" s="22"/>
      <c r="BP728" s="22"/>
      <c r="BQ728" s="22"/>
      <c r="BR728" s="22"/>
      <c r="BS728" s="22"/>
      <c r="BT728" s="22"/>
      <c r="BU728" s="22"/>
      <c r="BV728" s="22"/>
      <c r="BW728" s="22"/>
      <c r="BX728" s="22"/>
      <c r="BY728" s="22"/>
    </row>
    <row r="729" spans="1:77" ht="13" thickBot="1" x14ac:dyDescent="0.3">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c r="BO729" s="22"/>
      <c r="BP729" s="22"/>
      <c r="BQ729" s="22"/>
      <c r="BR729" s="22"/>
      <c r="BS729" s="22"/>
      <c r="BT729" s="22"/>
      <c r="BU729" s="22"/>
      <c r="BV729" s="22"/>
      <c r="BW729" s="22"/>
      <c r="BX729" s="22"/>
      <c r="BY729" s="22"/>
    </row>
    <row r="730" spans="1:77" ht="13" thickBot="1" x14ac:dyDescent="0.3">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2"/>
      <c r="BY730" s="22"/>
    </row>
    <row r="731" spans="1:77" ht="13" thickBot="1" x14ac:dyDescent="0.3">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2"/>
      <c r="BY731" s="22"/>
    </row>
    <row r="732" spans="1:77" ht="13" thickBot="1" x14ac:dyDescent="0.3">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c r="BO732" s="22"/>
      <c r="BP732" s="22"/>
      <c r="BQ732" s="22"/>
      <c r="BR732" s="22"/>
      <c r="BS732" s="22"/>
      <c r="BT732" s="22"/>
      <c r="BU732" s="22"/>
      <c r="BV732" s="22"/>
      <c r="BW732" s="22"/>
      <c r="BX732" s="22"/>
      <c r="BY732" s="22"/>
    </row>
    <row r="733" spans="1:77" ht="13" thickBot="1" x14ac:dyDescent="0.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c r="BO733" s="22"/>
      <c r="BP733" s="22"/>
      <c r="BQ733" s="22"/>
      <c r="BR733" s="22"/>
      <c r="BS733" s="22"/>
      <c r="BT733" s="22"/>
      <c r="BU733" s="22"/>
      <c r="BV733" s="22"/>
      <c r="BW733" s="22"/>
      <c r="BX733" s="22"/>
      <c r="BY733" s="22"/>
    </row>
    <row r="734" spans="1:77" ht="13" thickBot="1" x14ac:dyDescent="0.3">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row>
    <row r="735" spans="1:77" ht="13" thickBot="1" x14ac:dyDescent="0.3">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c r="BO735" s="22"/>
      <c r="BP735" s="22"/>
      <c r="BQ735" s="22"/>
      <c r="BR735" s="22"/>
      <c r="BS735" s="22"/>
      <c r="BT735" s="22"/>
      <c r="BU735" s="22"/>
      <c r="BV735" s="22"/>
      <c r="BW735" s="22"/>
      <c r="BX735" s="22"/>
      <c r="BY735" s="22"/>
    </row>
    <row r="736" spans="1:77" ht="13" thickBot="1" x14ac:dyDescent="0.3">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row>
    <row r="737" spans="1:77" ht="13" thickBot="1" x14ac:dyDescent="0.3">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c r="BO737" s="22"/>
      <c r="BP737" s="22"/>
      <c r="BQ737" s="22"/>
      <c r="BR737" s="22"/>
      <c r="BS737" s="22"/>
      <c r="BT737" s="22"/>
      <c r="BU737" s="22"/>
      <c r="BV737" s="22"/>
      <c r="BW737" s="22"/>
      <c r="BX737" s="22"/>
      <c r="BY737" s="22"/>
    </row>
    <row r="738" spans="1:77" ht="13" thickBot="1" x14ac:dyDescent="0.3">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c r="BO738" s="22"/>
      <c r="BP738" s="22"/>
      <c r="BQ738" s="22"/>
      <c r="BR738" s="22"/>
      <c r="BS738" s="22"/>
      <c r="BT738" s="22"/>
      <c r="BU738" s="22"/>
      <c r="BV738" s="22"/>
      <c r="BW738" s="22"/>
      <c r="BX738" s="22"/>
      <c r="BY738" s="22"/>
    </row>
    <row r="739" spans="1:77" ht="13" thickBot="1" x14ac:dyDescent="0.3">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c r="BO739" s="22"/>
      <c r="BP739" s="22"/>
      <c r="BQ739" s="22"/>
      <c r="BR739" s="22"/>
      <c r="BS739" s="22"/>
      <c r="BT739" s="22"/>
      <c r="BU739" s="22"/>
      <c r="BV739" s="22"/>
      <c r="BW739" s="22"/>
      <c r="BX739" s="22"/>
      <c r="BY739" s="22"/>
    </row>
    <row r="740" spans="1:77" ht="13" thickBot="1" x14ac:dyDescent="0.3">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c r="BO740" s="22"/>
      <c r="BP740" s="22"/>
      <c r="BQ740" s="22"/>
      <c r="BR740" s="22"/>
      <c r="BS740" s="22"/>
      <c r="BT740" s="22"/>
      <c r="BU740" s="22"/>
      <c r="BV740" s="22"/>
      <c r="BW740" s="22"/>
      <c r="BX740" s="22"/>
      <c r="BY740" s="22"/>
    </row>
    <row r="741" spans="1:77" ht="13" thickBot="1" x14ac:dyDescent="0.3">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c r="BO741" s="22"/>
      <c r="BP741" s="22"/>
      <c r="BQ741" s="22"/>
      <c r="BR741" s="22"/>
      <c r="BS741" s="22"/>
      <c r="BT741" s="22"/>
      <c r="BU741" s="22"/>
      <c r="BV741" s="22"/>
      <c r="BW741" s="22"/>
      <c r="BX741" s="22"/>
      <c r="BY741" s="22"/>
    </row>
    <row r="742" spans="1:77" ht="13" thickBot="1" x14ac:dyDescent="0.3">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row>
    <row r="743" spans="1:77" ht="13" thickBot="1" x14ac:dyDescent="0.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row>
    <row r="744" spans="1:77" ht="13" thickBot="1" x14ac:dyDescent="0.3">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c r="BO744" s="22"/>
      <c r="BP744" s="22"/>
      <c r="BQ744" s="22"/>
      <c r="BR744" s="22"/>
      <c r="BS744" s="22"/>
      <c r="BT744" s="22"/>
      <c r="BU744" s="22"/>
      <c r="BV744" s="22"/>
      <c r="BW744" s="22"/>
      <c r="BX744" s="22"/>
      <c r="BY744" s="22"/>
    </row>
    <row r="745" spans="1:77" ht="13" thickBot="1" x14ac:dyDescent="0.3">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c r="BO745" s="22"/>
      <c r="BP745" s="22"/>
      <c r="BQ745" s="22"/>
      <c r="BR745" s="22"/>
      <c r="BS745" s="22"/>
      <c r="BT745" s="22"/>
      <c r="BU745" s="22"/>
      <c r="BV745" s="22"/>
      <c r="BW745" s="22"/>
      <c r="BX745" s="22"/>
      <c r="BY745" s="22"/>
    </row>
    <row r="746" spans="1:77" ht="13" thickBot="1" x14ac:dyDescent="0.3">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row>
    <row r="747" spans="1:77" ht="13" thickBot="1" x14ac:dyDescent="0.3">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2"/>
      <c r="BY747" s="22"/>
    </row>
    <row r="748" spans="1:77" ht="13" thickBot="1" x14ac:dyDescent="0.3">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c r="BO748" s="22"/>
      <c r="BP748" s="22"/>
      <c r="BQ748" s="22"/>
      <c r="BR748" s="22"/>
      <c r="BS748" s="22"/>
      <c r="BT748" s="22"/>
      <c r="BU748" s="22"/>
      <c r="BV748" s="22"/>
      <c r="BW748" s="22"/>
      <c r="BX748" s="22"/>
      <c r="BY748" s="22"/>
    </row>
    <row r="749" spans="1:77" ht="13" thickBot="1" x14ac:dyDescent="0.3">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c r="BO749" s="22"/>
      <c r="BP749" s="22"/>
      <c r="BQ749" s="22"/>
      <c r="BR749" s="22"/>
      <c r="BS749" s="22"/>
      <c r="BT749" s="22"/>
      <c r="BU749" s="22"/>
      <c r="BV749" s="22"/>
      <c r="BW749" s="22"/>
      <c r="BX749" s="22"/>
      <c r="BY749" s="22"/>
    </row>
    <row r="750" spans="1:77" ht="13" thickBot="1" x14ac:dyDescent="0.3">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row>
    <row r="751" spans="1:77" ht="13" thickBot="1" x14ac:dyDescent="0.3">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c r="BO751" s="22"/>
      <c r="BP751" s="22"/>
      <c r="BQ751" s="22"/>
      <c r="BR751" s="22"/>
      <c r="BS751" s="22"/>
      <c r="BT751" s="22"/>
      <c r="BU751" s="22"/>
      <c r="BV751" s="22"/>
      <c r="BW751" s="22"/>
      <c r="BX751" s="22"/>
      <c r="BY751" s="22"/>
    </row>
    <row r="752" spans="1:77" ht="13" thickBot="1" x14ac:dyDescent="0.3">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c r="BC752" s="22"/>
      <c r="BD752" s="22"/>
      <c r="BE752" s="22"/>
      <c r="BF752" s="22"/>
      <c r="BG752" s="22"/>
      <c r="BH752" s="22"/>
      <c r="BI752" s="22"/>
      <c r="BJ752" s="22"/>
      <c r="BK752" s="22"/>
      <c r="BL752" s="22"/>
      <c r="BM752" s="22"/>
      <c r="BN752" s="22"/>
      <c r="BO752" s="22"/>
      <c r="BP752" s="22"/>
      <c r="BQ752" s="22"/>
      <c r="BR752" s="22"/>
      <c r="BS752" s="22"/>
      <c r="BT752" s="22"/>
      <c r="BU752" s="22"/>
      <c r="BV752" s="22"/>
      <c r="BW752" s="22"/>
      <c r="BX752" s="22"/>
      <c r="BY752" s="22"/>
    </row>
    <row r="753" spans="1:77" ht="13" thickBot="1" x14ac:dyDescent="0.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c r="BC753" s="22"/>
      <c r="BD753" s="22"/>
      <c r="BE753" s="22"/>
      <c r="BF753" s="22"/>
      <c r="BG753" s="22"/>
      <c r="BH753" s="22"/>
      <c r="BI753" s="22"/>
      <c r="BJ753" s="22"/>
      <c r="BK753" s="22"/>
      <c r="BL753" s="22"/>
      <c r="BM753" s="22"/>
      <c r="BN753" s="22"/>
      <c r="BO753" s="22"/>
      <c r="BP753" s="22"/>
      <c r="BQ753" s="22"/>
      <c r="BR753" s="22"/>
      <c r="BS753" s="22"/>
      <c r="BT753" s="22"/>
      <c r="BU753" s="22"/>
      <c r="BV753" s="22"/>
      <c r="BW753" s="22"/>
      <c r="BX753" s="22"/>
      <c r="BY753" s="22"/>
    </row>
    <row r="754" spans="1:77" ht="13" thickBot="1" x14ac:dyDescent="0.3">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c r="BO754" s="22"/>
      <c r="BP754" s="22"/>
      <c r="BQ754" s="22"/>
      <c r="BR754" s="22"/>
      <c r="BS754" s="22"/>
      <c r="BT754" s="22"/>
      <c r="BU754" s="22"/>
      <c r="BV754" s="22"/>
      <c r="BW754" s="22"/>
      <c r="BX754" s="22"/>
      <c r="BY754" s="22"/>
    </row>
    <row r="755" spans="1:77" ht="13" thickBot="1" x14ac:dyDescent="0.3">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c r="BO755" s="22"/>
      <c r="BP755" s="22"/>
      <c r="BQ755" s="22"/>
      <c r="BR755" s="22"/>
      <c r="BS755" s="22"/>
      <c r="BT755" s="22"/>
      <c r="BU755" s="22"/>
      <c r="BV755" s="22"/>
      <c r="BW755" s="22"/>
      <c r="BX755" s="22"/>
      <c r="BY755" s="22"/>
    </row>
    <row r="756" spans="1:77" ht="13" thickBot="1" x14ac:dyDescent="0.3">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2"/>
      <c r="BY756" s="22"/>
    </row>
    <row r="757" spans="1:77" ht="13" thickBot="1" x14ac:dyDescent="0.3">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2"/>
      <c r="BB757" s="22"/>
      <c r="BC757" s="22"/>
      <c r="BD757" s="22"/>
      <c r="BE757" s="22"/>
      <c r="BF757" s="22"/>
      <c r="BG757" s="22"/>
      <c r="BH757" s="22"/>
      <c r="BI757" s="22"/>
      <c r="BJ757" s="22"/>
      <c r="BK757" s="22"/>
      <c r="BL757" s="22"/>
      <c r="BM757" s="22"/>
      <c r="BN757" s="22"/>
      <c r="BO757" s="22"/>
      <c r="BP757" s="22"/>
      <c r="BQ757" s="22"/>
      <c r="BR757" s="22"/>
      <c r="BS757" s="22"/>
      <c r="BT757" s="22"/>
      <c r="BU757" s="22"/>
      <c r="BV757" s="22"/>
      <c r="BW757" s="22"/>
      <c r="BX757" s="22"/>
      <c r="BY757" s="22"/>
    </row>
    <row r="758" spans="1:77" ht="13" thickBot="1" x14ac:dyDescent="0.3">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row>
    <row r="759" spans="1:77" ht="13" thickBot="1" x14ac:dyDescent="0.3">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c r="BO759" s="22"/>
      <c r="BP759" s="22"/>
      <c r="BQ759" s="22"/>
      <c r="BR759" s="22"/>
      <c r="BS759" s="22"/>
      <c r="BT759" s="22"/>
      <c r="BU759" s="22"/>
      <c r="BV759" s="22"/>
      <c r="BW759" s="22"/>
      <c r="BX759" s="22"/>
      <c r="BY759" s="22"/>
    </row>
    <row r="760" spans="1:77" ht="13" thickBot="1" x14ac:dyDescent="0.3">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c r="BO760" s="22"/>
      <c r="BP760" s="22"/>
      <c r="BQ760" s="22"/>
      <c r="BR760" s="22"/>
      <c r="BS760" s="22"/>
      <c r="BT760" s="22"/>
      <c r="BU760" s="22"/>
      <c r="BV760" s="22"/>
      <c r="BW760" s="22"/>
      <c r="BX760" s="22"/>
      <c r="BY760" s="22"/>
    </row>
    <row r="761" spans="1:77" ht="13" thickBot="1" x14ac:dyDescent="0.3">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c r="BL761" s="22"/>
      <c r="BM761" s="22"/>
      <c r="BN761" s="22"/>
      <c r="BO761" s="22"/>
      <c r="BP761" s="22"/>
      <c r="BQ761" s="22"/>
      <c r="BR761" s="22"/>
      <c r="BS761" s="22"/>
      <c r="BT761" s="22"/>
      <c r="BU761" s="22"/>
      <c r="BV761" s="22"/>
      <c r="BW761" s="22"/>
      <c r="BX761" s="22"/>
      <c r="BY761" s="22"/>
    </row>
    <row r="762" spans="1:77" ht="13" thickBot="1" x14ac:dyDescent="0.3">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c r="BO762" s="22"/>
      <c r="BP762" s="22"/>
      <c r="BQ762" s="22"/>
      <c r="BR762" s="22"/>
      <c r="BS762" s="22"/>
      <c r="BT762" s="22"/>
      <c r="BU762" s="22"/>
      <c r="BV762" s="22"/>
      <c r="BW762" s="22"/>
      <c r="BX762" s="22"/>
      <c r="BY762" s="22"/>
    </row>
    <row r="763" spans="1:77" ht="13" thickBot="1" x14ac:dyDescent="0.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c r="BO763" s="22"/>
      <c r="BP763" s="22"/>
      <c r="BQ763" s="22"/>
      <c r="BR763" s="22"/>
      <c r="BS763" s="22"/>
      <c r="BT763" s="22"/>
      <c r="BU763" s="22"/>
      <c r="BV763" s="22"/>
      <c r="BW763" s="22"/>
      <c r="BX763" s="22"/>
      <c r="BY763" s="22"/>
    </row>
    <row r="764" spans="1:77" ht="13" thickBot="1" x14ac:dyDescent="0.3">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c r="AW764" s="22"/>
      <c r="AX764" s="22"/>
      <c r="AY764" s="22"/>
      <c r="AZ764" s="22"/>
      <c r="BA764" s="22"/>
      <c r="BB764" s="22"/>
      <c r="BC764" s="22"/>
      <c r="BD764" s="22"/>
      <c r="BE764" s="22"/>
      <c r="BF764" s="22"/>
      <c r="BG764" s="22"/>
      <c r="BH764" s="22"/>
      <c r="BI764" s="22"/>
      <c r="BJ764" s="22"/>
      <c r="BK764" s="22"/>
      <c r="BL764" s="22"/>
      <c r="BM764" s="22"/>
      <c r="BN764" s="22"/>
      <c r="BO764" s="22"/>
      <c r="BP764" s="22"/>
      <c r="BQ764" s="22"/>
      <c r="BR764" s="22"/>
      <c r="BS764" s="22"/>
      <c r="BT764" s="22"/>
      <c r="BU764" s="22"/>
      <c r="BV764" s="22"/>
      <c r="BW764" s="22"/>
      <c r="BX764" s="22"/>
      <c r="BY764" s="22"/>
    </row>
    <row r="765" spans="1:77" ht="13" thickBot="1" x14ac:dyDescent="0.3">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2"/>
      <c r="AW765" s="22"/>
      <c r="AX765" s="22"/>
      <c r="AY765" s="22"/>
      <c r="AZ765" s="22"/>
      <c r="BA765" s="22"/>
      <c r="BB765" s="22"/>
      <c r="BC765" s="22"/>
      <c r="BD765" s="22"/>
      <c r="BE765" s="22"/>
      <c r="BF765" s="22"/>
      <c r="BG765" s="22"/>
      <c r="BH765" s="22"/>
      <c r="BI765" s="22"/>
      <c r="BJ765" s="22"/>
      <c r="BK765" s="22"/>
      <c r="BL765" s="22"/>
      <c r="BM765" s="22"/>
      <c r="BN765" s="22"/>
      <c r="BO765" s="22"/>
      <c r="BP765" s="22"/>
      <c r="BQ765" s="22"/>
      <c r="BR765" s="22"/>
      <c r="BS765" s="22"/>
      <c r="BT765" s="22"/>
      <c r="BU765" s="22"/>
      <c r="BV765" s="22"/>
      <c r="BW765" s="22"/>
      <c r="BX765" s="22"/>
      <c r="BY765" s="22"/>
    </row>
    <row r="766" spans="1:77" ht="13" thickBot="1" x14ac:dyDescent="0.3">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row>
    <row r="767" spans="1:77" ht="13" thickBot="1" x14ac:dyDescent="0.3">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2"/>
      <c r="AW767" s="22"/>
      <c r="AX767" s="22"/>
      <c r="AY767" s="22"/>
      <c r="AZ767" s="22"/>
      <c r="BA767" s="22"/>
      <c r="BB767" s="22"/>
      <c r="BC767" s="22"/>
      <c r="BD767" s="22"/>
      <c r="BE767" s="22"/>
      <c r="BF767" s="22"/>
      <c r="BG767" s="22"/>
      <c r="BH767" s="22"/>
      <c r="BI767" s="22"/>
      <c r="BJ767" s="22"/>
      <c r="BK767" s="22"/>
      <c r="BL767" s="22"/>
      <c r="BM767" s="22"/>
      <c r="BN767" s="22"/>
      <c r="BO767" s="22"/>
      <c r="BP767" s="22"/>
      <c r="BQ767" s="22"/>
      <c r="BR767" s="22"/>
      <c r="BS767" s="22"/>
      <c r="BT767" s="22"/>
      <c r="BU767" s="22"/>
      <c r="BV767" s="22"/>
      <c r="BW767" s="22"/>
      <c r="BX767" s="22"/>
      <c r="BY767" s="22"/>
    </row>
    <row r="768" spans="1:77" ht="13" thickBot="1" x14ac:dyDescent="0.3">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c r="BO768" s="22"/>
      <c r="BP768" s="22"/>
      <c r="BQ768" s="22"/>
      <c r="BR768" s="22"/>
      <c r="BS768" s="22"/>
      <c r="BT768" s="22"/>
      <c r="BU768" s="22"/>
      <c r="BV768" s="22"/>
      <c r="BW768" s="22"/>
      <c r="BX768" s="22"/>
      <c r="BY768" s="22"/>
    </row>
    <row r="769" spans="1:77" ht="13" thickBot="1" x14ac:dyDescent="0.3">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c r="BO769" s="22"/>
      <c r="BP769" s="22"/>
      <c r="BQ769" s="22"/>
      <c r="BR769" s="22"/>
      <c r="BS769" s="22"/>
      <c r="BT769" s="22"/>
      <c r="BU769" s="22"/>
      <c r="BV769" s="22"/>
      <c r="BW769" s="22"/>
      <c r="BX769" s="22"/>
      <c r="BY769" s="22"/>
    </row>
    <row r="770" spans="1:77" ht="13" thickBot="1" x14ac:dyDescent="0.3">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c r="BO770" s="22"/>
      <c r="BP770" s="22"/>
      <c r="BQ770" s="22"/>
      <c r="BR770" s="22"/>
      <c r="BS770" s="22"/>
      <c r="BT770" s="22"/>
      <c r="BU770" s="22"/>
      <c r="BV770" s="22"/>
      <c r="BW770" s="22"/>
      <c r="BX770" s="22"/>
      <c r="BY770" s="22"/>
    </row>
    <row r="771" spans="1:77" ht="13" thickBot="1" x14ac:dyDescent="0.3">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c r="BC771" s="22"/>
      <c r="BD771" s="22"/>
      <c r="BE771" s="22"/>
      <c r="BF771" s="22"/>
      <c r="BG771" s="22"/>
      <c r="BH771" s="22"/>
      <c r="BI771" s="22"/>
      <c r="BJ771" s="22"/>
      <c r="BK771" s="22"/>
      <c r="BL771" s="22"/>
      <c r="BM771" s="22"/>
      <c r="BN771" s="22"/>
      <c r="BO771" s="22"/>
      <c r="BP771" s="22"/>
      <c r="BQ771" s="22"/>
      <c r="BR771" s="22"/>
      <c r="BS771" s="22"/>
      <c r="BT771" s="22"/>
      <c r="BU771" s="22"/>
      <c r="BV771" s="22"/>
      <c r="BW771" s="22"/>
      <c r="BX771" s="22"/>
      <c r="BY771" s="22"/>
    </row>
    <row r="772" spans="1:77" ht="13" thickBot="1" x14ac:dyDescent="0.3">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c r="BO772" s="22"/>
      <c r="BP772" s="22"/>
      <c r="BQ772" s="22"/>
      <c r="BR772" s="22"/>
      <c r="BS772" s="22"/>
      <c r="BT772" s="22"/>
      <c r="BU772" s="22"/>
      <c r="BV772" s="22"/>
      <c r="BW772" s="22"/>
      <c r="BX772" s="22"/>
      <c r="BY772" s="22"/>
    </row>
    <row r="773" spans="1:77" ht="13" thickBot="1" x14ac:dyDescent="0.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2"/>
      <c r="BB773" s="22"/>
      <c r="BC773" s="22"/>
      <c r="BD773" s="22"/>
      <c r="BE773" s="22"/>
      <c r="BF773" s="22"/>
      <c r="BG773" s="22"/>
      <c r="BH773" s="22"/>
      <c r="BI773" s="22"/>
      <c r="BJ773" s="22"/>
      <c r="BK773" s="22"/>
      <c r="BL773" s="22"/>
      <c r="BM773" s="22"/>
      <c r="BN773" s="22"/>
      <c r="BO773" s="22"/>
      <c r="BP773" s="22"/>
      <c r="BQ773" s="22"/>
      <c r="BR773" s="22"/>
      <c r="BS773" s="22"/>
      <c r="BT773" s="22"/>
      <c r="BU773" s="22"/>
      <c r="BV773" s="22"/>
      <c r="BW773" s="22"/>
      <c r="BX773" s="22"/>
      <c r="BY773" s="22"/>
    </row>
    <row r="774" spans="1:77" ht="13" thickBot="1" x14ac:dyDescent="0.3">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row>
    <row r="775" spans="1:77" ht="13" thickBot="1" x14ac:dyDescent="0.3">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2"/>
      <c r="AW775" s="22"/>
      <c r="AX775" s="22"/>
      <c r="AY775" s="22"/>
      <c r="AZ775" s="22"/>
      <c r="BA775" s="22"/>
      <c r="BB775" s="22"/>
      <c r="BC775" s="22"/>
      <c r="BD775" s="22"/>
      <c r="BE775" s="22"/>
      <c r="BF775" s="22"/>
      <c r="BG775" s="22"/>
      <c r="BH775" s="22"/>
      <c r="BI775" s="22"/>
      <c r="BJ775" s="22"/>
      <c r="BK775" s="22"/>
      <c r="BL775" s="22"/>
      <c r="BM775" s="22"/>
      <c r="BN775" s="22"/>
      <c r="BO775" s="22"/>
      <c r="BP775" s="22"/>
      <c r="BQ775" s="22"/>
      <c r="BR775" s="22"/>
      <c r="BS775" s="22"/>
      <c r="BT775" s="22"/>
      <c r="BU775" s="22"/>
      <c r="BV775" s="22"/>
      <c r="BW775" s="22"/>
      <c r="BX775" s="22"/>
      <c r="BY775" s="22"/>
    </row>
    <row r="776" spans="1:77" ht="13" thickBot="1" x14ac:dyDescent="0.3">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2"/>
      <c r="AW776" s="22"/>
      <c r="AX776" s="22"/>
      <c r="AY776" s="22"/>
      <c r="AZ776" s="22"/>
      <c r="BA776" s="22"/>
      <c r="BB776" s="22"/>
      <c r="BC776" s="22"/>
      <c r="BD776" s="22"/>
      <c r="BE776" s="22"/>
      <c r="BF776" s="22"/>
      <c r="BG776" s="22"/>
      <c r="BH776" s="22"/>
      <c r="BI776" s="22"/>
      <c r="BJ776" s="22"/>
      <c r="BK776" s="22"/>
      <c r="BL776" s="22"/>
      <c r="BM776" s="22"/>
      <c r="BN776" s="22"/>
      <c r="BO776" s="22"/>
      <c r="BP776" s="22"/>
      <c r="BQ776" s="22"/>
      <c r="BR776" s="22"/>
      <c r="BS776" s="22"/>
      <c r="BT776" s="22"/>
      <c r="BU776" s="22"/>
      <c r="BV776" s="22"/>
      <c r="BW776" s="22"/>
      <c r="BX776" s="22"/>
      <c r="BY776" s="22"/>
    </row>
    <row r="777" spans="1:77" ht="13" thickBot="1" x14ac:dyDescent="0.3">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c r="AQ777" s="22"/>
      <c r="AR777" s="22"/>
      <c r="AS777" s="22"/>
      <c r="AT777" s="22"/>
      <c r="AU777" s="22"/>
      <c r="AV777" s="22"/>
      <c r="AW777" s="22"/>
      <c r="AX777" s="22"/>
      <c r="AY777" s="22"/>
      <c r="AZ777" s="22"/>
      <c r="BA777" s="22"/>
      <c r="BB777" s="22"/>
      <c r="BC777" s="22"/>
      <c r="BD777" s="22"/>
      <c r="BE777" s="22"/>
      <c r="BF777" s="22"/>
      <c r="BG777" s="22"/>
      <c r="BH777" s="22"/>
      <c r="BI777" s="22"/>
      <c r="BJ777" s="22"/>
      <c r="BK777" s="22"/>
      <c r="BL777" s="22"/>
      <c r="BM777" s="22"/>
      <c r="BN777" s="22"/>
      <c r="BO777" s="22"/>
      <c r="BP777" s="22"/>
      <c r="BQ777" s="22"/>
      <c r="BR777" s="22"/>
      <c r="BS777" s="22"/>
      <c r="BT777" s="22"/>
      <c r="BU777" s="22"/>
      <c r="BV777" s="22"/>
      <c r="BW777" s="22"/>
      <c r="BX777" s="22"/>
      <c r="BY777" s="22"/>
    </row>
    <row r="778" spans="1:77" ht="13" thickBot="1" x14ac:dyDescent="0.3">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c r="AQ778" s="22"/>
      <c r="AR778" s="22"/>
      <c r="AS778" s="22"/>
      <c r="AT778" s="22"/>
      <c r="AU778" s="22"/>
      <c r="AV778" s="22"/>
      <c r="AW778" s="22"/>
      <c r="AX778" s="22"/>
      <c r="AY778" s="22"/>
      <c r="AZ778" s="22"/>
      <c r="BA778" s="22"/>
      <c r="BB778" s="22"/>
      <c r="BC778" s="22"/>
      <c r="BD778" s="22"/>
      <c r="BE778" s="22"/>
      <c r="BF778" s="22"/>
      <c r="BG778" s="22"/>
      <c r="BH778" s="22"/>
      <c r="BI778" s="22"/>
      <c r="BJ778" s="22"/>
      <c r="BK778" s="22"/>
      <c r="BL778" s="22"/>
      <c r="BM778" s="22"/>
      <c r="BN778" s="22"/>
      <c r="BO778" s="22"/>
      <c r="BP778" s="22"/>
      <c r="BQ778" s="22"/>
      <c r="BR778" s="22"/>
      <c r="BS778" s="22"/>
      <c r="BT778" s="22"/>
      <c r="BU778" s="22"/>
      <c r="BV778" s="22"/>
      <c r="BW778" s="22"/>
      <c r="BX778" s="22"/>
      <c r="BY778" s="22"/>
    </row>
    <row r="779" spans="1:77" ht="13" thickBot="1" x14ac:dyDescent="0.3">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c r="AQ779" s="22"/>
      <c r="AR779" s="22"/>
      <c r="AS779" s="22"/>
      <c r="AT779" s="22"/>
      <c r="AU779" s="22"/>
      <c r="AV779" s="22"/>
      <c r="AW779" s="22"/>
      <c r="AX779" s="22"/>
      <c r="AY779" s="22"/>
      <c r="AZ779" s="22"/>
      <c r="BA779" s="22"/>
      <c r="BB779" s="22"/>
      <c r="BC779" s="22"/>
      <c r="BD779" s="22"/>
      <c r="BE779" s="22"/>
      <c r="BF779" s="22"/>
      <c r="BG779" s="22"/>
      <c r="BH779" s="22"/>
      <c r="BI779" s="22"/>
      <c r="BJ779" s="22"/>
      <c r="BK779" s="22"/>
      <c r="BL779" s="22"/>
      <c r="BM779" s="22"/>
      <c r="BN779" s="22"/>
      <c r="BO779" s="22"/>
      <c r="BP779" s="22"/>
      <c r="BQ779" s="22"/>
      <c r="BR779" s="22"/>
      <c r="BS779" s="22"/>
      <c r="BT779" s="22"/>
      <c r="BU779" s="22"/>
      <c r="BV779" s="22"/>
      <c r="BW779" s="22"/>
      <c r="BX779" s="22"/>
      <c r="BY779" s="22"/>
    </row>
    <row r="780" spans="1:77" ht="13" thickBot="1" x14ac:dyDescent="0.3">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c r="AQ780" s="22"/>
      <c r="AR780" s="22"/>
      <c r="AS780" s="22"/>
      <c r="AT780" s="22"/>
      <c r="AU780" s="22"/>
      <c r="AV780" s="22"/>
      <c r="AW780" s="22"/>
      <c r="AX780" s="22"/>
      <c r="AY780" s="22"/>
      <c r="AZ780" s="22"/>
      <c r="BA780" s="22"/>
      <c r="BB780" s="22"/>
      <c r="BC780" s="22"/>
      <c r="BD780" s="22"/>
      <c r="BE780" s="22"/>
      <c r="BF780" s="22"/>
      <c r="BG780" s="22"/>
      <c r="BH780" s="22"/>
      <c r="BI780" s="22"/>
      <c r="BJ780" s="22"/>
      <c r="BK780" s="22"/>
      <c r="BL780" s="22"/>
      <c r="BM780" s="22"/>
      <c r="BN780" s="22"/>
      <c r="BO780" s="22"/>
      <c r="BP780" s="22"/>
      <c r="BQ780" s="22"/>
      <c r="BR780" s="22"/>
      <c r="BS780" s="22"/>
      <c r="BT780" s="22"/>
      <c r="BU780" s="22"/>
      <c r="BV780" s="22"/>
      <c r="BW780" s="22"/>
      <c r="BX780" s="22"/>
      <c r="BY780" s="22"/>
    </row>
    <row r="781" spans="1:77" ht="13" thickBot="1" x14ac:dyDescent="0.3">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c r="AQ781" s="22"/>
      <c r="AR781" s="22"/>
      <c r="AS781" s="22"/>
      <c r="AT781" s="22"/>
      <c r="AU781" s="22"/>
      <c r="AV781" s="22"/>
      <c r="AW781" s="22"/>
      <c r="AX781" s="22"/>
      <c r="AY781" s="22"/>
      <c r="AZ781" s="22"/>
      <c r="BA781" s="22"/>
      <c r="BB781" s="22"/>
      <c r="BC781" s="22"/>
      <c r="BD781" s="22"/>
      <c r="BE781" s="22"/>
      <c r="BF781" s="22"/>
      <c r="BG781" s="22"/>
      <c r="BH781" s="22"/>
      <c r="BI781" s="22"/>
      <c r="BJ781" s="22"/>
      <c r="BK781" s="22"/>
      <c r="BL781" s="22"/>
      <c r="BM781" s="22"/>
      <c r="BN781" s="22"/>
      <c r="BO781" s="22"/>
      <c r="BP781" s="22"/>
      <c r="BQ781" s="22"/>
      <c r="BR781" s="22"/>
      <c r="BS781" s="22"/>
      <c r="BT781" s="22"/>
      <c r="BU781" s="22"/>
      <c r="BV781" s="22"/>
      <c r="BW781" s="22"/>
      <c r="BX781" s="22"/>
      <c r="BY781" s="22"/>
    </row>
    <row r="782" spans="1:77" ht="13" thickBot="1" x14ac:dyDescent="0.3">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row>
    <row r="783" spans="1:77" ht="13" thickBot="1" x14ac:dyDescent="0.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c r="AQ783" s="22"/>
      <c r="AR783" s="22"/>
      <c r="AS783" s="22"/>
      <c r="AT783" s="22"/>
      <c r="AU783" s="22"/>
      <c r="AV783" s="22"/>
      <c r="AW783" s="22"/>
      <c r="AX783" s="22"/>
      <c r="AY783" s="22"/>
      <c r="AZ783" s="22"/>
      <c r="BA783" s="22"/>
      <c r="BB783" s="22"/>
      <c r="BC783" s="22"/>
      <c r="BD783" s="22"/>
      <c r="BE783" s="22"/>
      <c r="BF783" s="22"/>
      <c r="BG783" s="22"/>
      <c r="BH783" s="22"/>
      <c r="BI783" s="22"/>
      <c r="BJ783" s="22"/>
      <c r="BK783" s="22"/>
      <c r="BL783" s="22"/>
      <c r="BM783" s="22"/>
      <c r="BN783" s="22"/>
      <c r="BO783" s="22"/>
      <c r="BP783" s="22"/>
      <c r="BQ783" s="22"/>
      <c r="BR783" s="22"/>
      <c r="BS783" s="22"/>
      <c r="BT783" s="22"/>
      <c r="BU783" s="22"/>
      <c r="BV783" s="22"/>
      <c r="BW783" s="22"/>
      <c r="BX783" s="22"/>
      <c r="BY783" s="22"/>
    </row>
    <row r="784" spans="1:77" ht="13" thickBot="1" x14ac:dyDescent="0.3">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c r="AQ784" s="22"/>
      <c r="AR784" s="22"/>
      <c r="AS784" s="22"/>
      <c r="AT784" s="22"/>
      <c r="AU784" s="22"/>
      <c r="AV784" s="22"/>
      <c r="AW784" s="22"/>
      <c r="AX784" s="22"/>
      <c r="AY784" s="22"/>
      <c r="AZ784" s="22"/>
      <c r="BA784" s="22"/>
      <c r="BB784" s="22"/>
      <c r="BC784" s="22"/>
      <c r="BD784" s="22"/>
      <c r="BE784" s="22"/>
      <c r="BF784" s="22"/>
      <c r="BG784" s="22"/>
      <c r="BH784" s="22"/>
      <c r="BI784" s="22"/>
      <c r="BJ784" s="22"/>
      <c r="BK784" s="22"/>
      <c r="BL784" s="22"/>
      <c r="BM784" s="22"/>
      <c r="BN784" s="22"/>
      <c r="BO784" s="22"/>
      <c r="BP784" s="22"/>
      <c r="BQ784" s="22"/>
      <c r="BR784" s="22"/>
      <c r="BS784" s="22"/>
      <c r="BT784" s="22"/>
      <c r="BU784" s="22"/>
      <c r="BV784" s="22"/>
      <c r="BW784" s="22"/>
      <c r="BX784" s="22"/>
      <c r="BY784" s="22"/>
    </row>
    <row r="785" spans="1:77" ht="13" thickBot="1" x14ac:dyDescent="0.3">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c r="AQ785" s="22"/>
      <c r="AR785" s="22"/>
      <c r="AS785" s="22"/>
      <c r="AT785" s="22"/>
      <c r="AU785" s="22"/>
      <c r="AV785" s="22"/>
      <c r="AW785" s="22"/>
      <c r="AX785" s="22"/>
      <c r="AY785" s="22"/>
      <c r="AZ785" s="22"/>
      <c r="BA785" s="22"/>
      <c r="BB785" s="22"/>
      <c r="BC785" s="22"/>
      <c r="BD785" s="22"/>
      <c r="BE785" s="22"/>
      <c r="BF785" s="22"/>
      <c r="BG785" s="22"/>
      <c r="BH785" s="22"/>
      <c r="BI785" s="22"/>
      <c r="BJ785" s="22"/>
      <c r="BK785" s="22"/>
      <c r="BL785" s="22"/>
      <c r="BM785" s="22"/>
      <c r="BN785" s="22"/>
      <c r="BO785" s="22"/>
      <c r="BP785" s="22"/>
      <c r="BQ785" s="22"/>
      <c r="BR785" s="22"/>
      <c r="BS785" s="22"/>
      <c r="BT785" s="22"/>
      <c r="BU785" s="22"/>
      <c r="BV785" s="22"/>
      <c r="BW785" s="22"/>
      <c r="BX785" s="22"/>
      <c r="BY785" s="22"/>
    </row>
    <row r="786" spans="1:77" ht="13" thickBot="1" x14ac:dyDescent="0.3">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c r="BO786" s="22"/>
      <c r="BP786" s="22"/>
      <c r="BQ786" s="22"/>
      <c r="BR786" s="22"/>
      <c r="BS786" s="22"/>
      <c r="BT786" s="22"/>
      <c r="BU786" s="22"/>
      <c r="BV786" s="22"/>
      <c r="BW786" s="22"/>
      <c r="BX786" s="22"/>
      <c r="BY786" s="22"/>
    </row>
    <row r="787" spans="1:77" ht="13" thickBot="1" x14ac:dyDescent="0.3">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c r="AQ787" s="22"/>
      <c r="AR787" s="22"/>
      <c r="AS787" s="22"/>
      <c r="AT787" s="22"/>
      <c r="AU787" s="22"/>
      <c r="AV787" s="22"/>
      <c r="AW787" s="22"/>
      <c r="AX787" s="22"/>
      <c r="AY787" s="22"/>
      <c r="AZ787" s="22"/>
      <c r="BA787" s="22"/>
      <c r="BB787" s="22"/>
      <c r="BC787" s="22"/>
      <c r="BD787" s="22"/>
      <c r="BE787" s="22"/>
      <c r="BF787" s="22"/>
      <c r="BG787" s="22"/>
      <c r="BH787" s="22"/>
      <c r="BI787" s="22"/>
      <c r="BJ787" s="22"/>
      <c r="BK787" s="22"/>
      <c r="BL787" s="22"/>
      <c r="BM787" s="22"/>
      <c r="BN787" s="22"/>
      <c r="BO787" s="22"/>
      <c r="BP787" s="22"/>
      <c r="BQ787" s="22"/>
      <c r="BR787" s="22"/>
      <c r="BS787" s="22"/>
      <c r="BT787" s="22"/>
      <c r="BU787" s="22"/>
      <c r="BV787" s="22"/>
      <c r="BW787" s="22"/>
      <c r="BX787" s="22"/>
      <c r="BY787" s="22"/>
    </row>
    <row r="788" spans="1:77" ht="13" thickBot="1" x14ac:dyDescent="0.3">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2"/>
      <c r="AU788" s="22"/>
      <c r="AV788" s="22"/>
      <c r="AW788" s="22"/>
      <c r="AX788" s="22"/>
      <c r="AY788" s="22"/>
      <c r="AZ788" s="22"/>
      <c r="BA788" s="22"/>
      <c r="BB788" s="22"/>
      <c r="BC788" s="22"/>
      <c r="BD788" s="22"/>
      <c r="BE788" s="22"/>
      <c r="BF788" s="22"/>
      <c r="BG788" s="22"/>
      <c r="BH788" s="22"/>
      <c r="BI788" s="22"/>
      <c r="BJ788" s="22"/>
      <c r="BK788" s="22"/>
      <c r="BL788" s="22"/>
      <c r="BM788" s="22"/>
      <c r="BN788" s="22"/>
      <c r="BO788" s="22"/>
      <c r="BP788" s="22"/>
      <c r="BQ788" s="22"/>
      <c r="BR788" s="22"/>
      <c r="BS788" s="22"/>
      <c r="BT788" s="22"/>
      <c r="BU788" s="22"/>
      <c r="BV788" s="22"/>
      <c r="BW788" s="22"/>
      <c r="BX788" s="22"/>
      <c r="BY788" s="22"/>
    </row>
    <row r="789" spans="1:77" ht="13" thickBot="1" x14ac:dyDescent="0.3">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2"/>
      <c r="AU789" s="22"/>
      <c r="AV789" s="22"/>
      <c r="AW789" s="22"/>
      <c r="AX789" s="22"/>
      <c r="AY789" s="22"/>
      <c r="AZ789" s="22"/>
      <c r="BA789" s="22"/>
      <c r="BB789" s="22"/>
      <c r="BC789" s="22"/>
      <c r="BD789" s="22"/>
      <c r="BE789" s="22"/>
      <c r="BF789" s="22"/>
      <c r="BG789" s="22"/>
      <c r="BH789" s="22"/>
      <c r="BI789" s="22"/>
      <c r="BJ789" s="22"/>
      <c r="BK789" s="22"/>
      <c r="BL789" s="22"/>
      <c r="BM789" s="22"/>
      <c r="BN789" s="22"/>
      <c r="BO789" s="22"/>
      <c r="BP789" s="22"/>
      <c r="BQ789" s="22"/>
      <c r="BR789" s="22"/>
      <c r="BS789" s="22"/>
      <c r="BT789" s="22"/>
      <c r="BU789" s="22"/>
      <c r="BV789" s="22"/>
      <c r="BW789" s="22"/>
      <c r="BX789" s="22"/>
      <c r="BY789" s="22"/>
    </row>
    <row r="790" spans="1:77" ht="13" thickBot="1" x14ac:dyDescent="0.3">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row>
    <row r="791" spans="1:77" ht="13" thickBot="1" x14ac:dyDescent="0.3">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c r="AQ791" s="22"/>
      <c r="AR791" s="22"/>
      <c r="AS791" s="22"/>
      <c r="AT791" s="22"/>
      <c r="AU791" s="22"/>
      <c r="AV791" s="22"/>
      <c r="AW791" s="22"/>
      <c r="AX791" s="22"/>
      <c r="AY791" s="22"/>
      <c r="AZ791" s="22"/>
      <c r="BA791" s="22"/>
      <c r="BB791" s="22"/>
      <c r="BC791" s="22"/>
      <c r="BD791" s="22"/>
      <c r="BE791" s="22"/>
      <c r="BF791" s="22"/>
      <c r="BG791" s="22"/>
      <c r="BH791" s="22"/>
      <c r="BI791" s="22"/>
      <c r="BJ791" s="22"/>
      <c r="BK791" s="22"/>
      <c r="BL791" s="22"/>
      <c r="BM791" s="22"/>
      <c r="BN791" s="22"/>
      <c r="BO791" s="22"/>
      <c r="BP791" s="22"/>
      <c r="BQ791" s="22"/>
      <c r="BR791" s="22"/>
      <c r="BS791" s="22"/>
      <c r="BT791" s="22"/>
      <c r="BU791" s="22"/>
      <c r="BV791" s="22"/>
      <c r="BW791" s="22"/>
      <c r="BX791" s="22"/>
      <c r="BY791" s="22"/>
    </row>
    <row r="792" spans="1:77" ht="13" thickBot="1" x14ac:dyDescent="0.3">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2"/>
      <c r="AW792" s="22"/>
      <c r="AX792" s="22"/>
      <c r="AY792" s="22"/>
      <c r="AZ792" s="22"/>
      <c r="BA792" s="22"/>
      <c r="BB792" s="22"/>
      <c r="BC792" s="22"/>
      <c r="BD792" s="22"/>
      <c r="BE792" s="22"/>
      <c r="BF792" s="22"/>
      <c r="BG792" s="22"/>
      <c r="BH792" s="22"/>
      <c r="BI792" s="22"/>
      <c r="BJ792" s="22"/>
      <c r="BK792" s="22"/>
      <c r="BL792" s="22"/>
      <c r="BM792" s="22"/>
      <c r="BN792" s="22"/>
      <c r="BO792" s="22"/>
      <c r="BP792" s="22"/>
      <c r="BQ792" s="22"/>
      <c r="BR792" s="22"/>
      <c r="BS792" s="22"/>
      <c r="BT792" s="22"/>
      <c r="BU792" s="22"/>
      <c r="BV792" s="22"/>
      <c r="BW792" s="22"/>
      <c r="BX792" s="22"/>
      <c r="BY792" s="22"/>
    </row>
    <row r="793" spans="1:77" ht="13" thickBot="1" x14ac:dyDescent="0.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c r="AQ793" s="22"/>
      <c r="AR793" s="22"/>
      <c r="AS793" s="22"/>
      <c r="AT793" s="22"/>
      <c r="AU793" s="22"/>
      <c r="AV793" s="22"/>
      <c r="AW793" s="22"/>
      <c r="AX793" s="22"/>
      <c r="AY793" s="22"/>
      <c r="AZ793" s="22"/>
      <c r="BA793" s="22"/>
      <c r="BB793" s="22"/>
      <c r="BC793" s="22"/>
      <c r="BD793" s="22"/>
      <c r="BE793" s="22"/>
      <c r="BF793" s="22"/>
      <c r="BG793" s="22"/>
      <c r="BH793" s="22"/>
      <c r="BI793" s="22"/>
      <c r="BJ793" s="22"/>
      <c r="BK793" s="22"/>
      <c r="BL793" s="22"/>
      <c r="BM793" s="22"/>
      <c r="BN793" s="22"/>
      <c r="BO793" s="22"/>
      <c r="BP793" s="22"/>
      <c r="BQ793" s="22"/>
      <c r="BR793" s="22"/>
      <c r="BS793" s="22"/>
      <c r="BT793" s="22"/>
      <c r="BU793" s="22"/>
      <c r="BV793" s="22"/>
      <c r="BW793" s="22"/>
      <c r="BX793" s="22"/>
      <c r="BY793" s="22"/>
    </row>
    <row r="794" spans="1:77" ht="13" thickBot="1" x14ac:dyDescent="0.3">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2"/>
      <c r="AW794" s="22"/>
      <c r="AX794" s="22"/>
      <c r="AY794" s="22"/>
      <c r="AZ794" s="22"/>
      <c r="BA794" s="22"/>
      <c r="BB794" s="22"/>
      <c r="BC794" s="22"/>
      <c r="BD794" s="22"/>
      <c r="BE794" s="22"/>
      <c r="BF794" s="22"/>
      <c r="BG794" s="22"/>
      <c r="BH794" s="22"/>
      <c r="BI794" s="22"/>
      <c r="BJ794" s="22"/>
      <c r="BK794" s="22"/>
      <c r="BL794" s="22"/>
      <c r="BM794" s="22"/>
      <c r="BN794" s="22"/>
      <c r="BO794" s="22"/>
      <c r="BP794" s="22"/>
      <c r="BQ794" s="22"/>
      <c r="BR794" s="22"/>
      <c r="BS794" s="22"/>
      <c r="BT794" s="22"/>
      <c r="BU794" s="22"/>
      <c r="BV794" s="22"/>
      <c r="BW794" s="22"/>
      <c r="BX794" s="22"/>
      <c r="BY794" s="22"/>
    </row>
    <row r="795" spans="1:77" ht="13" thickBot="1" x14ac:dyDescent="0.3">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c r="AQ795" s="22"/>
      <c r="AR795" s="22"/>
      <c r="AS795" s="22"/>
      <c r="AT795" s="22"/>
      <c r="AU795" s="22"/>
      <c r="AV795" s="22"/>
      <c r="AW795" s="22"/>
      <c r="AX795" s="22"/>
      <c r="AY795" s="22"/>
      <c r="AZ795" s="22"/>
      <c r="BA795" s="22"/>
      <c r="BB795" s="22"/>
      <c r="BC795" s="22"/>
      <c r="BD795" s="22"/>
      <c r="BE795" s="22"/>
      <c r="BF795" s="22"/>
      <c r="BG795" s="22"/>
      <c r="BH795" s="22"/>
      <c r="BI795" s="22"/>
      <c r="BJ795" s="22"/>
      <c r="BK795" s="22"/>
      <c r="BL795" s="22"/>
      <c r="BM795" s="22"/>
      <c r="BN795" s="22"/>
      <c r="BO795" s="22"/>
      <c r="BP795" s="22"/>
      <c r="BQ795" s="22"/>
      <c r="BR795" s="22"/>
      <c r="BS795" s="22"/>
      <c r="BT795" s="22"/>
      <c r="BU795" s="22"/>
      <c r="BV795" s="22"/>
      <c r="BW795" s="22"/>
      <c r="BX795" s="22"/>
      <c r="BY795" s="22"/>
    </row>
    <row r="796" spans="1:77" ht="13" thickBot="1" x14ac:dyDescent="0.3">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c r="AQ796" s="22"/>
      <c r="AR796" s="22"/>
      <c r="AS796" s="22"/>
      <c r="AT796" s="22"/>
      <c r="AU796" s="22"/>
      <c r="AV796" s="22"/>
      <c r="AW796" s="22"/>
      <c r="AX796" s="22"/>
      <c r="AY796" s="22"/>
      <c r="AZ796" s="22"/>
      <c r="BA796" s="22"/>
      <c r="BB796" s="22"/>
      <c r="BC796" s="22"/>
      <c r="BD796" s="22"/>
      <c r="BE796" s="22"/>
      <c r="BF796" s="22"/>
      <c r="BG796" s="22"/>
      <c r="BH796" s="22"/>
      <c r="BI796" s="22"/>
      <c r="BJ796" s="22"/>
      <c r="BK796" s="22"/>
      <c r="BL796" s="22"/>
      <c r="BM796" s="22"/>
      <c r="BN796" s="22"/>
      <c r="BO796" s="22"/>
      <c r="BP796" s="22"/>
      <c r="BQ796" s="22"/>
      <c r="BR796" s="22"/>
      <c r="BS796" s="22"/>
      <c r="BT796" s="22"/>
      <c r="BU796" s="22"/>
      <c r="BV796" s="22"/>
      <c r="BW796" s="22"/>
      <c r="BX796" s="22"/>
      <c r="BY796" s="22"/>
    </row>
    <row r="797" spans="1:77" ht="13" thickBot="1" x14ac:dyDescent="0.3">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c r="AQ797" s="22"/>
      <c r="AR797" s="22"/>
      <c r="AS797" s="22"/>
      <c r="AT797" s="22"/>
      <c r="AU797" s="22"/>
      <c r="AV797" s="22"/>
      <c r="AW797" s="22"/>
      <c r="AX797" s="22"/>
      <c r="AY797" s="22"/>
      <c r="AZ797" s="22"/>
      <c r="BA797" s="22"/>
      <c r="BB797" s="22"/>
      <c r="BC797" s="22"/>
      <c r="BD797" s="22"/>
      <c r="BE797" s="22"/>
      <c r="BF797" s="22"/>
      <c r="BG797" s="22"/>
      <c r="BH797" s="22"/>
      <c r="BI797" s="22"/>
      <c r="BJ797" s="22"/>
      <c r="BK797" s="22"/>
      <c r="BL797" s="22"/>
      <c r="BM797" s="22"/>
      <c r="BN797" s="22"/>
      <c r="BO797" s="22"/>
      <c r="BP797" s="22"/>
      <c r="BQ797" s="22"/>
      <c r="BR797" s="22"/>
      <c r="BS797" s="22"/>
      <c r="BT797" s="22"/>
      <c r="BU797" s="22"/>
      <c r="BV797" s="22"/>
      <c r="BW797" s="22"/>
      <c r="BX797" s="22"/>
      <c r="BY797" s="22"/>
    </row>
    <row r="798" spans="1:77" ht="13" thickBot="1" x14ac:dyDescent="0.3">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row>
    <row r="799" spans="1:77" ht="13" thickBot="1" x14ac:dyDescent="0.3">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c r="AQ799" s="22"/>
      <c r="AR799" s="22"/>
      <c r="AS799" s="22"/>
      <c r="AT799" s="22"/>
      <c r="AU799" s="22"/>
      <c r="AV799" s="22"/>
      <c r="AW799" s="22"/>
      <c r="AX799" s="22"/>
      <c r="AY799" s="22"/>
      <c r="AZ799" s="22"/>
      <c r="BA799" s="22"/>
      <c r="BB799" s="22"/>
      <c r="BC799" s="22"/>
      <c r="BD799" s="22"/>
      <c r="BE799" s="22"/>
      <c r="BF799" s="22"/>
      <c r="BG799" s="22"/>
      <c r="BH799" s="22"/>
      <c r="BI799" s="22"/>
      <c r="BJ799" s="22"/>
      <c r="BK799" s="22"/>
      <c r="BL799" s="22"/>
      <c r="BM799" s="22"/>
      <c r="BN799" s="22"/>
      <c r="BO799" s="22"/>
      <c r="BP799" s="22"/>
      <c r="BQ799" s="22"/>
      <c r="BR799" s="22"/>
      <c r="BS799" s="22"/>
      <c r="BT799" s="22"/>
      <c r="BU799" s="22"/>
      <c r="BV799" s="22"/>
      <c r="BW799" s="22"/>
      <c r="BX799" s="22"/>
      <c r="BY799" s="22"/>
    </row>
    <row r="800" spans="1:77" ht="13" thickBot="1" x14ac:dyDescent="0.3">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c r="AQ800" s="22"/>
      <c r="AR800" s="22"/>
      <c r="AS800" s="22"/>
      <c r="AT800" s="22"/>
      <c r="AU800" s="22"/>
      <c r="AV800" s="22"/>
      <c r="AW800" s="22"/>
      <c r="AX800" s="22"/>
      <c r="AY800" s="22"/>
      <c r="AZ800" s="22"/>
      <c r="BA800" s="22"/>
      <c r="BB800" s="22"/>
      <c r="BC800" s="22"/>
      <c r="BD800" s="22"/>
      <c r="BE800" s="22"/>
      <c r="BF800" s="22"/>
      <c r="BG800" s="22"/>
      <c r="BH800" s="22"/>
      <c r="BI800" s="22"/>
      <c r="BJ800" s="22"/>
      <c r="BK800" s="22"/>
      <c r="BL800" s="22"/>
      <c r="BM800" s="22"/>
      <c r="BN800" s="22"/>
      <c r="BO800" s="22"/>
      <c r="BP800" s="22"/>
      <c r="BQ800" s="22"/>
      <c r="BR800" s="22"/>
      <c r="BS800" s="22"/>
      <c r="BT800" s="22"/>
      <c r="BU800" s="22"/>
      <c r="BV800" s="22"/>
      <c r="BW800" s="22"/>
      <c r="BX800" s="22"/>
      <c r="BY800" s="22"/>
    </row>
    <row r="801" spans="1:77" ht="13" thickBot="1" x14ac:dyDescent="0.3">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c r="AQ801" s="22"/>
      <c r="AR801" s="22"/>
      <c r="AS801" s="22"/>
      <c r="AT801" s="22"/>
      <c r="AU801" s="22"/>
      <c r="AV801" s="22"/>
      <c r="AW801" s="22"/>
      <c r="AX801" s="22"/>
      <c r="AY801" s="22"/>
      <c r="AZ801" s="22"/>
      <c r="BA801" s="22"/>
      <c r="BB801" s="22"/>
      <c r="BC801" s="22"/>
      <c r="BD801" s="22"/>
      <c r="BE801" s="22"/>
      <c r="BF801" s="22"/>
      <c r="BG801" s="22"/>
      <c r="BH801" s="22"/>
      <c r="BI801" s="22"/>
      <c r="BJ801" s="22"/>
      <c r="BK801" s="22"/>
      <c r="BL801" s="22"/>
      <c r="BM801" s="22"/>
      <c r="BN801" s="22"/>
      <c r="BO801" s="22"/>
      <c r="BP801" s="22"/>
      <c r="BQ801" s="22"/>
      <c r="BR801" s="22"/>
      <c r="BS801" s="22"/>
      <c r="BT801" s="22"/>
      <c r="BU801" s="22"/>
      <c r="BV801" s="22"/>
      <c r="BW801" s="22"/>
      <c r="BX801" s="22"/>
      <c r="BY801" s="22"/>
    </row>
    <row r="802" spans="1:77" ht="13" thickBot="1" x14ac:dyDescent="0.3">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2"/>
      <c r="AU802" s="22"/>
      <c r="AV802" s="22"/>
      <c r="AW802" s="22"/>
      <c r="AX802" s="22"/>
      <c r="AY802" s="22"/>
      <c r="AZ802" s="22"/>
      <c r="BA802" s="22"/>
      <c r="BB802" s="22"/>
      <c r="BC802" s="22"/>
      <c r="BD802" s="22"/>
      <c r="BE802" s="22"/>
      <c r="BF802" s="22"/>
      <c r="BG802" s="22"/>
      <c r="BH802" s="22"/>
      <c r="BI802" s="22"/>
      <c r="BJ802" s="22"/>
      <c r="BK802" s="22"/>
      <c r="BL802" s="22"/>
      <c r="BM802" s="22"/>
      <c r="BN802" s="22"/>
      <c r="BO802" s="22"/>
      <c r="BP802" s="22"/>
      <c r="BQ802" s="22"/>
      <c r="BR802" s="22"/>
      <c r="BS802" s="22"/>
      <c r="BT802" s="22"/>
      <c r="BU802" s="22"/>
      <c r="BV802" s="22"/>
      <c r="BW802" s="22"/>
      <c r="BX802" s="22"/>
      <c r="BY802" s="22"/>
    </row>
    <row r="803" spans="1:77" ht="13" thickBot="1" x14ac:dyDescent="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c r="AQ803" s="22"/>
      <c r="AR803" s="22"/>
      <c r="AS803" s="22"/>
      <c r="AT803" s="22"/>
      <c r="AU803" s="22"/>
      <c r="AV803" s="22"/>
      <c r="AW803" s="22"/>
      <c r="AX803" s="22"/>
      <c r="AY803" s="22"/>
      <c r="AZ803" s="22"/>
      <c r="BA803" s="22"/>
      <c r="BB803" s="22"/>
      <c r="BC803" s="22"/>
      <c r="BD803" s="22"/>
      <c r="BE803" s="22"/>
      <c r="BF803" s="22"/>
      <c r="BG803" s="22"/>
      <c r="BH803" s="22"/>
      <c r="BI803" s="22"/>
      <c r="BJ803" s="22"/>
      <c r="BK803" s="22"/>
      <c r="BL803" s="22"/>
      <c r="BM803" s="22"/>
      <c r="BN803" s="22"/>
      <c r="BO803" s="22"/>
      <c r="BP803" s="22"/>
      <c r="BQ803" s="22"/>
      <c r="BR803" s="22"/>
      <c r="BS803" s="22"/>
      <c r="BT803" s="22"/>
      <c r="BU803" s="22"/>
      <c r="BV803" s="22"/>
      <c r="BW803" s="22"/>
      <c r="BX803" s="22"/>
      <c r="BY803" s="22"/>
    </row>
    <row r="804" spans="1:77" ht="13" thickBot="1" x14ac:dyDescent="0.3">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c r="AQ804" s="22"/>
      <c r="AR804" s="22"/>
      <c r="AS804" s="22"/>
      <c r="AT804" s="22"/>
      <c r="AU804" s="22"/>
      <c r="AV804" s="22"/>
      <c r="AW804" s="22"/>
      <c r="AX804" s="22"/>
      <c r="AY804" s="22"/>
      <c r="AZ804" s="22"/>
      <c r="BA804" s="22"/>
      <c r="BB804" s="22"/>
      <c r="BC804" s="22"/>
      <c r="BD804" s="22"/>
      <c r="BE804" s="22"/>
      <c r="BF804" s="22"/>
      <c r="BG804" s="22"/>
      <c r="BH804" s="22"/>
      <c r="BI804" s="22"/>
      <c r="BJ804" s="22"/>
      <c r="BK804" s="22"/>
      <c r="BL804" s="22"/>
      <c r="BM804" s="22"/>
      <c r="BN804" s="22"/>
      <c r="BO804" s="22"/>
      <c r="BP804" s="22"/>
      <c r="BQ804" s="22"/>
      <c r="BR804" s="22"/>
      <c r="BS804" s="22"/>
      <c r="BT804" s="22"/>
      <c r="BU804" s="22"/>
      <c r="BV804" s="22"/>
      <c r="BW804" s="22"/>
      <c r="BX804" s="22"/>
      <c r="BY804" s="22"/>
    </row>
    <row r="805" spans="1:77" ht="13" thickBot="1" x14ac:dyDescent="0.3">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c r="AQ805" s="22"/>
      <c r="AR805" s="22"/>
      <c r="AS805" s="22"/>
      <c r="AT805" s="22"/>
      <c r="AU805" s="22"/>
      <c r="AV805" s="22"/>
      <c r="AW805" s="22"/>
      <c r="AX805" s="22"/>
      <c r="AY805" s="22"/>
      <c r="AZ805" s="22"/>
      <c r="BA805" s="22"/>
      <c r="BB805" s="22"/>
      <c r="BC805" s="22"/>
      <c r="BD805" s="22"/>
      <c r="BE805" s="22"/>
      <c r="BF805" s="22"/>
      <c r="BG805" s="22"/>
      <c r="BH805" s="22"/>
      <c r="BI805" s="22"/>
      <c r="BJ805" s="22"/>
      <c r="BK805" s="22"/>
      <c r="BL805" s="22"/>
      <c r="BM805" s="22"/>
      <c r="BN805" s="22"/>
      <c r="BO805" s="22"/>
      <c r="BP805" s="22"/>
      <c r="BQ805" s="22"/>
      <c r="BR805" s="22"/>
      <c r="BS805" s="22"/>
      <c r="BT805" s="22"/>
      <c r="BU805" s="22"/>
      <c r="BV805" s="22"/>
      <c r="BW805" s="22"/>
      <c r="BX805" s="22"/>
      <c r="BY805" s="22"/>
    </row>
    <row r="806" spans="1:77" ht="13" thickBot="1" x14ac:dyDescent="0.3">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row>
    <row r="807" spans="1:77" ht="13" thickBot="1" x14ac:dyDescent="0.3">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c r="AQ807" s="22"/>
      <c r="AR807" s="22"/>
      <c r="AS807" s="22"/>
      <c r="AT807" s="22"/>
      <c r="AU807" s="22"/>
      <c r="AV807" s="22"/>
      <c r="AW807" s="22"/>
      <c r="AX807" s="22"/>
      <c r="AY807" s="22"/>
      <c r="AZ807" s="22"/>
      <c r="BA807" s="22"/>
      <c r="BB807" s="22"/>
      <c r="BC807" s="22"/>
      <c r="BD807" s="22"/>
      <c r="BE807" s="22"/>
      <c r="BF807" s="22"/>
      <c r="BG807" s="22"/>
      <c r="BH807" s="22"/>
      <c r="BI807" s="22"/>
      <c r="BJ807" s="22"/>
      <c r="BK807" s="22"/>
      <c r="BL807" s="22"/>
      <c r="BM807" s="22"/>
      <c r="BN807" s="22"/>
      <c r="BO807" s="22"/>
      <c r="BP807" s="22"/>
      <c r="BQ807" s="22"/>
      <c r="BR807" s="22"/>
      <c r="BS807" s="22"/>
      <c r="BT807" s="22"/>
      <c r="BU807" s="22"/>
      <c r="BV807" s="22"/>
      <c r="BW807" s="22"/>
      <c r="BX807" s="22"/>
      <c r="BY807" s="22"/>
    </row>
    <row r="808" spans="1:77" ht="13" thickBot="1" x14ac:dyDescent="0.3">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c r="AQ808" s="22"/>
      <c r="AR808" s="22"/>
      <c r="AS808" s="22"/>
      <c r="AT808" s="22"/>
      <c r="AU808" s="22"/>
      <c r="AV808" s="22"/>
      <c r="AW808" s="22"/>
      <c r="AX808" s="22"/>
      <c r="AY808" s="22"/>
      <c r="AZ808" s="22"/>
      <c r="BA808" s="22"/>
      <c r="BB808" s="22"/>
      <c r="BC808" s="22"/>
      <c r="BD808" s="22"/>
      <c r="BE808" s="22"/>
      <c r="BF808" s="22"/>
      <c r="BG808" s="22"/>
      <c r="BH808" s="22"/>
      <c r="BI808" s="22"/>
      <c r="BJ808" s="22"/>
      <c r="BK808" s="22"/>
      <c r="BL808" s="22"/>
      <c r="BM808" s="22"/>
      <c r="BN808" s="22"/>
      <c r="BO808" s="22"/>
      <c r="BP808" s="22"/>
      <c r="BQ808" s="22"/>
      <c r="BR808" s="22"/>
      <c r="BS808" s="22"/>
      <c r="BT808" s="22"/>
      <c r="BU808" s="22"/>
      <c r="BV808" s="22"/>
      <c r="BW808" s="22"/>
      <c r="BX808" s="22"/>
      <c r="BY808" s="22"/>
    </row>
    <row r="809" spans="1:77" ht="13" thickBot="1" x14ac:dyDescent="0.3">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c r="AQ809" s="22"/>
      <c r="AR809" s="22"/>
      <c r="AS809" s="22"/>
      <c r="AT809" s="22"/>
      <c r="AU809" s="22"/>
      <c r="AV809" s="22"/>
      <c r="AW809" s="22"/>
      <c r="AX809" s="22"/>
      <c r="AY809" s="22"/>
      <c r="AZ809" s="22"/>
      <c r="BA809" s="22"/>
      <c r="BB809" s="22"/>
      <c r="BC809" s="22"/>
      <c r="BD809" s="22"/>
      <c r="BE809" s="22"/>
      <c r="BF809" s="22"/>
      <c r="BG809" s="22"/>
      <c r="BH809" s="22"/>
      <c r="BI809" s="22"/>
      <c r="BJ809" s="22"/>
      <c r="BK809" s="22"/>
      <c r="BL809" s="22"/>
      <c r="BM809" s="22"/>
      <c r="BN809" s="22"/>
      <c r="BO809" s="22"/>
      <c r="BP809" s="22"/>
      <c r="BQ809" s="22"/>
      <c r="BR809" s="22"/>
      <c r="BS809" s="22"/>
      <c r="BT809" s="22"/>
      <c r="BU809" s="22"/>
      <c r="BV809" s="22"/>
      <c r="BW809" s="22"/>
      <c r="BX809" s="22"/>
      <c r="BY809" s="22"/>
    </row>
    <row r="810" spans="1:77" ht="13" thickBot="1" x14ac:dyDescent="0.3">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c r="AQ810" s="22"/>
      <c r="AR810" s="22"/>
      <c r="AS810" s="22"/>
      <c r="AT810" s="22"/>
      <c r="AU810" s="22"/>
      <c r="AV810" s="22"/>
      <c r="AW810" s="22"/>
      <c r="AX810" s="22"/>
      <c r="AY810" s="22"/>
      <c r="AZ810" s="22"/>
      <c r="BA810" s="22"/>
      <c r="BB810" s="22"/>
      <c r="BC810" s="22"/>
      <c r="BD810" s="22"/>
      <c r="BE810" s="22"/>
      <c r="BF810" s="22"/>
      <c r="BG810" s="22"/>
      <c r="BH810" s="22"/>
      <c r="BI810" s="22"/>
      <c r="BJ810" s="22"/>
      <c r="BK810" s="22"/>
      <c r="BL810" s="22"/>
      <c r="BM810" s="22"/>
      <c r="BN810" s="22"/>
      <c r="BO810" s="22"/>
      <c r="BP810" s="22"/>
      <c r="BQ810" s="22"/>
      <c r="BR810" s="22"/>
      <c r="BS810" s="22"/>
      <c r="BT810" s="22"/>
      <c r="BU810" s="22"/>
      <c r="BV810" s="22"/>
      <c r="BW810" s="22"/>
      <c r="BX810" s="22"/>
      <c r="BY810" s="22"/>
    </row>
    <row r="811" spans="1:77" ht="13" thickBot="1" x14ac:dyDescent="0.3">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c r="AQ811" s="22"/>
      <c r="AR811" s="22"/>
      <c r="AS811" s="22"/>
      <c r="AT811" s="22"/>
      <c r="AU811" s="22"/>
      <c r="AV811" s="22"/>
      <c r="AW811" s="22"/>
      <c r="AX811" s="22"/>
      <c r="AY811" s="22"/>
      <c r="AZ811" s="22"/>
      <c r="BA811" s="22"/>
      <c r="BB811" s="22"/>
      <c r="BC811" s="22"/>
      <c r="BD811" s="22"/>
      <c r="BE811" s="22"/>
      <c r="BF811" s="22"/>
      <c r="BG811" s="22"/>
      <c r="BH811" s="22"/>
      <c r="BI811" s="22"/>
      <c r="BJ811" s="22"/>
      <c r="BK811" s="22"/>
      <c r="BL811" s="22"/>
      <c r="BM811" s="22"/>
      <c r="BN811" s="22"/>
      <c r="BO811" s="22"/>
      <c r="BP811" s="22"/>
      <c r="BQ811" s="22"/>
      <c r="BR811" s="22"/>
      <c r="BS811" s="22"/>
      <c r="BT811" s="22"/>
      <c r="BU811" s="22"/>
      <c r="BV811" s="22"/>
      <c r="BW811" s="22"/>
      <c r="BX811" s="22"/>
      <c r="BY811" s="22"/>
    </row>
    <row r="812" spans="1:77" ht="13" thickBot="1" x14ac:dyDescent="0.3">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c r="AQ812" s="22"/>
      <c r="AR812" s="22"/>
      <c r="AS812" s="22"/>
      <c r="AT812" s="22"/>
      <c r="AU812" s="22"/>
      <c r="AV812" s="22"/>
      <c r="AW812" s="22"/>
      <c r="AX812" s="22"/>
      <c r="AY812" s="22"/>
      <c r="AZ812" s="22"/>
      <c r="BA812" s="22"/>
      <c r="BB812" s="22"/>
      <c r="BC812" s="22"/>
      <c r="BD812" s="22"/>
      <c r="BE812" s="22"/>
      <c r="BF812" s="22"/>
      <c r="BG812" s="22"/>
      <c r="BH812" s="22"/>
      <c r="BI812" s="22"/>
      <c r="BJ812" s="22"/>
      <c r="BK812" s="22"/>
      <c r="BL812" s="22"/>
      <c r="BM812" s="22"/>
      <c r="BN812" s="22"/>
      <c r="BO812" s="22"/>
      <c r="BP812" s="22"/>
      <c r="BQ812" s="22"/>
      <c r="BR812" s="22"/>
      <c r="BS812" s="22"/>
      <c r="BT812" s="22"/>
      <c r="BU812" s="22"/>
      <c r="BV812" s="22"/>
      <c r="BW812" s="22"/>
      <c r="BX812" s="22"/>
      <c r="BY812" s="22"/>
    </row>
    <row r="813" spans="1:77" ht="13" thickBot="1" x14ac:dyDescent="0.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c r="AQ813" s="22"/>
      <c r="AR813" s="22"/>
      <c r="AS813" s="22"/>
      <c r="AT813" s="22"/>
      <c r="AU813" s="22"/>
      <c r="AV813" s="22"/>
      <c r="AW813" s="22"/>
      <c r="AX813" s="22"/>
      <c r="AY813" s="22"/>
      <c r="AZ813" s="22"/>
      <c r="BA813" s="22"/>
      <c r="BB813" s="22"/>
      <c r="BC813" s="22"/>
      <c r="BD813" s="22"/>
      <c r="BE813" s="22"/>
      <c r="BF813" s="22"/>
      <c r="BG813" s="22"/>
      <c r="BH813" s="22"/>
      <c r="BI813" s="22"/>
      <c r="BJ813" s="22"/>
      <c r="BK813" s="22"/>
      <c r="BL813" s="22"/>
      <c r="BM813" s="22"/>
      <c r="BN813" s="22"/>
      <c r="BO813" s="22"/>
      <c r="BP813" s="22"/>
      <c r="BQ813" s="22"/>
      <c r="BR813" s="22"/>
      <c r="BS813" s="22"/>
      <c r="BT813" s="22"/>
      <c r="BU813" s="22"/>
      <c r="BV813" s="22"/>
      <c r="BW813" s="22"/>
      <c r="BX813" s="22"/>
      <c r="BY813" s="22"/>
    </row>
    <row r="814" spans="1:77" ht="13" thickBot="1" x14ac:dyDescent="0.3">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c r="BO814" s="22"/>
      <c r="BP814" s="22"/>
      <c r="BQ814" s="22"/>
      <c r="BR814" s="22"/>
      <c r="BS814" s="22"/>
      <c r="BT814" s="22"/>
      <c r="BU814" s="22"/>
      <c r="BV814" s="22"/>
      <c r="BW814" s="22"/>
      <c r="BX814" s="22"/>
      <c r="BY814" s="22"/>
    </row>
    <row r="815" spans="1:77" ht="13" thickBot="1" x14ac:dyDescent="0.3">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c r="AQ815" s="22"/>
      <c r="AR815" s="22"/>
      <c r="AS815" s="22"/>
      <c r="AT815" s="22"/>
      <c r="AU815" s="22"/>
      <c r="AV815" s="22"/>
      <c r="AW815" s="22"/>
      <c r="AX815" s="22"/>
      <c r="AY815" s="22"/>
      <c r="AZ815" s="22"/>
      <c r="BA815" s="22"/>
      <c r="BB815" s="22"/>
      <c r="BC815" s="22"/>
      <c r="BD815" s="22"/>
      <c r="BE815" s="22"/>
      <c r="BF815" s="22"/>
      <c r="BG815" s="22"/>
      <c r="BH815" s="22"/>
      <c r="BI815" s="22"/>
      <c r="BJ815" s="22"/>
      <c r="BK815" s="22"/>
      <c r="BL815" s="22"/>
      <c r="BM815" s="22"/>
      <c r="BN815" s="22"/>
      <c r="BO815" s="22"/>
      <c r="BP815" s="22"/>
      <c r="BQ815" s="22"/>
      <c r="BR815" s="22"/>
      <c r="BS815" s="22"/>
      <c r="BT815" s="22"/>
      <c r="BU815" s="22"/>
      <c r="BV815" s="22"/>
      <c r="BW815" s="22"/>
      <c r="BX815" s="22"/>
      <c r="BY815" s="22"/>
    </row>
    <row r="816" spans="1:77" ht="13" thickBot="1" x14ac:dyDescent="0.3">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2"/>
      <c r="AW816" s="22"/>
      <c r="AX816" s="22"/>
      <c r="AY816" s="22"/>
      <c r="AZ816" s="22"/>
      <c r="BA816" s="22"/>
      <c r="BB816" s="22"/>
      <c r="BC816" s="22"/>
      <c r="BD816" s="22"/>
      <c r="BE816" s="22"/>
      <c r="BF816" s="22"/>
      <c r="BG816" s="22"/>
      <c r="BH816" s="22"/>
      <c r="BI816" s="22"/>
      <c r="BJ816" s="22"/>
      <c r="BK816" s="22"/>
      <c r="BL816" s="22"/>
      <c r="BM816" s="22"/>
      <c r="BN816" s="22"/>
      <c r="BO816" s="22"/>
      <c r="BP816" s="22"/>
      <c r="BQ816" s="22"/>
      <c r="BR816" s="22"/>
      <c r="BS816" s="22"/>
      <c r="BT816" s="22"/>
      <c r="BU816" s="22"/>
      <c r="BV816" s="22"/>
      <c r="BW816" s="22"/>
      <c r="BX816" s="22"/>
      <c r="BY816" s="22"/>
    </row>
    <row r="817" spans="1:77" ht="13" thickBot="1" x14ac:dyDescent="0.3">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c r="AQ817" s="22"/>
      <c r="AR817" s="22"/>
      <c r="AS817" s="22"/>
      <c r="AT817" s="22"/>
      <c r="AU817" s="22"/>
      <c r="AV817" s="22"/>
      <c r="AW817" s="22"/>
      <c r="AX817" s="22"/>
      <c r="AY817" s="22"/>
      <c r="AZ817" s="22"/>
      <c r="BA817" s="22"/>
      <c r="BB817" s="22"/>
      <c r="BC817" s="22"/>
      <c r="BD817" s="22"/>
      <c r="BE817" s="22"/>
      <c r="BF817" s="22"/>
      <c r="BG817" s="22"/>
      <c r="BH817" s="22"/>
      <c r="BI817" s="22"/>
      <c r="BJ817" s="22"/>
      <c r="BK817" s="22"/>
      <c r="BL817" s="22"/>
      <c r="BM817" s="22"/>
      <c r="BN817" s="22"/>
      <c r="BO817" s="22"/>
      <c r="BP817" s="22"/>
      <c r="BQ817" s="22"/>
      <c r="BR817" s="22"/>
      <c r="BS817" s="22"/>
      <c r="BT817" s="22"/>
      <c r="BU817" s="22"/>
      <c r="BV817" s="22"/>
      <c r="BW817" s="22"/>
      <c r="BX817" s="22"/>
      <c r="BY817" s="22"/>
    </row>
    <row r="818" spans="1:77" ht="13" thickBot="1" x14ac:dyDescent="0.3">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c r="AQ818" s="22"/>
      <c r="AR818" s="22"/>
      <c r="AS818" s="22"/>
      <c r="AT818" s="22"/>
      <c r="AU818" s="22"/>
      <c r="AV818" s="22"/>
      <c r="AW818" s="22"/>
      <c r="AX818" s="22"/>
      <c r="AY818" s="22"/>
      <c r="AZ818" s="22"/>
      <c r="BA818" s="22"/>
      <c r="BB818" s="22"/>
      <c r="BC818" s="22"/>
      <c r="BD818" s="22"/>
      <c r="BE818" s="22"/>
      <c r="BF818" s="22"/>
      <c r="BG818" s="22"/>
      <c r="BH818" s="22"/>
      <c r="BI818" s="22"/>
      <c r="BJ818" s="22"/>
      <c r="BK818" s="22"/>
      <c r="BL818" s="22"/>
      <c r="BM818" s="22"/>
      <c r="BN818" s="22"/>
      <c r="BO818" s="22"/>
      <c r="BP818" s="22"/>
      <c r="BQ818" s="22"/>
      <c r="BR818" s="22"/>
      <c r="BS818" s="22"/>
      <c r="BT818" s="22"/>
      <c r="BU818" s="22"/>
      <c r="BV818" s="22"/>
      <c r="BW818" s="22"/>
      <c r="BX818" s="22"/>
      <c r="BY818" s="22"/>
    </row>
    <row r="819" spans="1:77" ht="13" thickBot="1" x14ac:dyDescent="0.3">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c r="AQ819" s="22"/>
      <c r="AR819" s="22"/>
      <c r="AS819" s="22"/>
      <c r="AT819" s="22"/>
      <c r="AU819" s="22"/>
      <c r="AV819" s="22"/>
      <c r="AW819" s="22"/>
      <c r="AX819" s="22"/>
      <c r="AY819" s="22"/>
      <c r="AZ819" s="22"/>
      <c r="BA819" s="22"/>
      <c r="BB819" s="22"/>
      <c r="BC819" s="22"/>
      <c r="BD819" s="22"/>
      <c r="BE819" s="22"/>
      <c r="BF819" s="22"/>
      <c r="BG819" s="22"/>
      <c r="BH819" s="22"/>
      <c r="BI819" s="22"/>
      <c r="BJ819" s="22"/>
      <c r="BK819" s="22"/>
      <c r="BL819" s="22"/>
      <c r="BM819" s="22"/>
      <c r="BN819" s="22"/>
      <c r="BO819" s="22"/>
      <c r="BP819" s="22"/>
      <c r="BQ819" s="22"/>
      <c r="BR819" s="22"/>
      <c r="BS819" s="22"/>
      <c r="BT819" s="22"/>
      <c r="BU819" s="22"/>
      <c r="BV819" s="22"/>
      <c r="BW819" s="22"/>
      <c r="BX819" s="22"/>
      <c r="BY819" s="22"/>
    </row>
    <row r="820" spans="1:77" ht="13" thickBot="1" x14ac:dyDescent="0.3">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c r="AQ820" s="22"/>
      <c r="AR820" s="22"/>
      <c r="AS820" s="22"/>
      <c r="AT820" s="22"/>
      <c r="AU820" s="22"/>
      <c r="AV820" s="22"/>
      <c r="AW820" s="22"/>
      <c r="AX820" s="22"/>
      <c r="AY820" s="22"/>
      <c r="AZ820" s="22"/>
      <c r="BA820" s="22"/>
      <c r="BB820" s="22"/>
      <c r="BC820" s="22"/>
      <c r="BD820" s="22"/>
      <c r="BE820" s="22"/>
      <c r="BF820" s="22"/>
      <c r="BG820" s="22"/>
      <c r="BH820" s="22"/>
      <c r="BI820" s="22"/>
      <c r="BJ820" s="22"/>
      <c r="BK820" s="22"/>
      <c r="BL820" s="22"/>
      <c r="BM820" s="22"/>
      <c r="BN820" s="22"/>
      <c r="BO820" s="22"/>
      <c r="BP820" s="22"/>
      <c r="BQ820" s="22"/>
      <c r="BR820" s="22"/>
      <c r="BS820" s="22"/>
      <c r="BT820" s="22"/>
      <c r="BU820" s="22"/>
      <c r="BV820" s="22"/>
      <c r="BW820" s="22"/>
      <c r="BX820" s="22"/>
      <c r="BY820" s="22"/>
    </row>
    <row r="821" spans="1:77" ht="13" thickBot="1" x14ac:dyDescent="0.3">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c r="AQ821" s="22"/>
      <c r="AR821" s="22"/>
      <c r="AS821" s="22"/>
      <c r="AT821" s="22"/>
      <c r="AU821" s="22"/>
      <c r="AV821" s="22"/>
      <c r="AW821" s="22"/>
      <c r="AX821" s="22"/>
      <c r="AY821" s="22"/>
      <c r="AZ821" s="22"/>
      <c r="BA821" s="22"/>
      <c r="BB821" s="22"/>
      <c r="BC821" s="22"/>
      <c r="BD821" s="22"/>
      <c r="BE821" s="22"/>
      <c r="BF821" s="22"/>
      <c r="BG821" s="22"/>
      <c r="BH821" s="22"/>
      <c r="BI821" s="22"/>
      <c r="BJ821" s="22"/>
      <c r="BK821" s="22"/>
      <c r="BL821" s="22"/>
      <c r="BM821" s="22"/>
      <c r="BN821" s="22"/>
      <c r="BO821" s="22"/>
      <c r="BP821" s="22"/>
      <c r="BQ821" s="22"/>
      <c r="BR821" s="22"/>
      <c r="BS821" s="22"/>
      <c r="BT821" s="22"/>
      <c r="BU821" s="22"/>
      <c r="BV821" s="22"/>
      <c r="BW821" s="22"/>
      <c r="BX821" s="22"/>
      <c r="BY821" s="22"/>
    </row>
    <row r="822" spans="1:77" ht="13" thickBot="1" x14ac:dyDescent="0.3">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2"/>
      <c r="AW822" s="22"/>
      <c r="AX822" s="22"/>
      <c r="AY822" s="22"/>
      <c r="AZ822" s="22"/>
      <c r="BA822" s="22"/>
      <c r="BB822" s="22"/>
      <c r="BC822" s="22"/>
      <c r="BD822" s="22"/>
      <c r="BE822" s="22"/>
      <c r="BF822" s="22"/>
      <c r="BG822" s="22"/>
      <c r="BH822" s="22"/>
      <c r="BI822" s="22"/>
      <c r="BJ822" s="22"/>
      <c r="BK822" s="22"/>
      <c r="BL822" s="22"/>
      <c r="BM822" s="22"/>
      <c r="BN822" s="22"/>
      <c r="BO822" s="22"/>
      <c r="BP822" s="22"/>
      <c r="BQ822" s="22"/>
      <c r="BR822" s="22"/>
      <c r="BS822" s="22"/>
      <c r="BT822" s="22"/>
      <c r="BU822" s="22"/>
      <c r="BV822" s="22"/>
      <c r="BW822" s="22"/>
      <c r="BX822" s="22"/>
      <c r="BY822" s="22"/>
    </row>
    <row r="823" spans="1:77" ht="13" thickBot="1" x14ac:dyDescent="0.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c r="AQ823" s="22"/>
      <c r="AR823" s="22"/>
      <c r="AS823" s="22"/>
      <c r="AT823" s="22"/>
      <c r="AU823" s="22"/>
      <c r="AV823" s="22"/>
      <c r="AW823" s="22"/>
      <c r="AX823" s="22"/>
      <c r="AY823" s="22"/>
      <c r="AZ823" s="22"/>
      <c r="BA823" s="22"/>
      <c r="BB823" s="22"/>
      <c r="BC823" s="22"/>
      <c r="BD823" s="22"/>
      <c r="BE823" s="22"/>
      <c r="BF823" s="22"/>
      <c r="BG823" s="22"/>
      <c r="BH823" s="22"/>
      <c r="BI823" s="22"/>
      <c r="BJ823" s="22"/>
      <c r="BK823" s="22"/>
      <c r="BL823" s="22"/>
      <c r="BM823" s="22"/>
      <c r="BN823" s="22"/>
      <c r="BO823" s="22"/>
      <c r="BP823" s="22"/>
      <c r="BQ823" s="22"/>
      <c r="BR823" s="22"/>
      <c r="BS823" s="22"/>
      <c r="BT823" s="22"/>
      <c r="BU823" s="22"/>
      <c r="BV823" s="22"/>
      <c r="BW823" s="22"/>
      <c r="BX823" s="22"/>
      <c r="BY823" s="22"/>
    </row>
    <row r="824" spans="1:77" ht="13" thickBot="1" x14ac:dyDescent="0.3">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c r="AQ824" s="22"/>
      <c r="AR824" s="22"/>
      <c r="AS824" s="22"/>
      <c r="AT824" s="22"/>
      <c r="AU824" s="22"/>
      <c r="AV824" s="22"/>
      <c r="AW824" s="22"/>
      <c r="AX824" s="22"/>
      <c r="AY824" s="22"/>
      <c r="AZ824" s="22"/>
      <c r="BA824" s="22"/>
      <c r="BB824" s="22"/>
      <c r="BC824" s="22"/>
      <c r="BD824" s="22"/>
      <c r="BE824" s="22"/>
      <c r="BF824" s="22"/>
      <c r="BG824" s="22"/>
      <c r="BH824" s="22"/>
      <c r="BI824" s="22"/>
      <c r="BJ824" s="22"/>
      <c r="BK824" s="22"/>
      <c r="BL824" s="22"/>
      <c r="BM824" s="22"/>
      <c r="BN824" s="22"/>
      <c r="BO824" s="22"/>
      <c r="BP824" s="22"/>
      <c r="BQ824" s="22"/>
      <c r="BR824" s="22"/>
      <c r="BS824" s="22"/>
      <c r="BT824" s="22"/>
      <c r="BU824" s="22"/>
      <c r="BV824" s="22"/>
      <c r="BW824" s="22"/>
      <c r="BX824" s="22"/>
      <c r="BY824" s="22"/>
    </row>
    <row r="825" spans="1:77" ht="13" thickBot="1" x14ac:dyDescent="0.3">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c r="AQ825" s="22"/>
      <c r="AR825" s="22"/>
      <c r="AS825" s="22"/>
      <c r="AT825" s="22"/>
      <c r="AU825" s="22"/>
      <c r="AV825" s="22"/>
      <c r="AW825" s="22"/>
      <c r="AX825" s="22"/>
      <c r="AY825" s="22"/>
      <c r="AZ825" s="22"/>
      <c r="BA825" s="22"/>
      <c r="BB825" s="22"/>
      <c r="BC825" s="22"/>
      <c r="BD825" s="22"/>
      <c r="BE825" s="22"/>
      <c r="BF825" s="22"/>
      <c r="BG825" s="22"/>
      <c r="BH825" s="22"/>
      <c r="BI825" s="22"/>
      <c r="BJ825" s="22"/>
      <c r="BK825" s="22"/>
      <c r="BL825" s="22"/>
      <c r="BM825" s="22"/>
      <c r="BN825" s="22"/>
      <c r="BO825" s="22"/>
      <c r="BP825" s="22"/>
      <c r="BQ825" s="22"/>
      <c r="BR825" s="22"/>
      <c r="BS825" s="22"/>
      <c r="BT825" s="22"/>
      <c r="BU825" s="22"/>
      <c r="BV825" s="22"/>
      <c r="BW825" s="22"/>
      <c r="BX825" s="22"/>
      <c r="BY825" s="22"/>
    </row>
    <row r="826" spans="1:77" ht="13" thickBot="1" x14ac:dyDescent="0.3">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c r="AQ826" s="22"/>
      <c r="AR826" s="22"/>
      <c r="AS826" s="22"/>
      <c r="AT826" s="22"/>
      <c r="AU826" s="22"/>
      <c r="AV826" s="22"/>
      <c r="AW826" s="22"/>
      <c r="AX826" s="22"/>
      <c r="AY826" s="22"/>
      <c r="AZ826" s="22"/>
      <c r="BA826" s="22"/>
      <c r="BB826" s="22"/>
      <c r="BC826" s="22"/>
      <c r="BD826" s="22"/>
      <c r="BE826" s="22"/>
      <c r="BF826" s="22"/>
      <c r="BG826" s="22"/>
      <c r="BH826" s="22"/>
      <c r="BI826" s="22"/>
      <c r="BJ826" s="22"/>
      <c r="BK826" s="22"/>
      <c r="BL826" s="22"/>
      <c r="BM826" s="22"/>
      <c r="BN826" s="22"/>
      <c r="BO826" s="22"/>
      <c r="BP826" s="22"/>
      <c r="BQ826" s="22"/>
      <c r="BR826" s="22"/>
      <c r="BS826" s="22"/>
      <c r="BT826" s="22"/>
      <c r="BU826" s="22"/>
      <c r="BV826" s="22"/>
      <c r="BW826" s="22"/>
      <c r="BX826" s="22"/>
      <c r="BY826" s="22"/>
    </row>
    <row r="827" spans="1:77" ht="13" thickBot="1" x14ac:dyDescent="0.3">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c r="AQ827" s="22"/>
      <c r="AR827" s="22"/>
      <c r="AS827" s="22"/>
      <c r="AT827" s="22"/>
      <c r="AU827" s="22"/>
      <c r="AV827" s="22"/>
      <c r="AW827" s="22"/>
      <c r="AX827" s="22"/>
      <c r="AY827" s="22"/>
      <c r="AZ827" s="22"/>
      <c r="BA827" s="22"/>
      <c r="BB827" s="22"/>
      <c r="BC827" s="22"/>
      <c r="BD827" s="22"/>
      <c r="BE827" s="22"/>
      <c r="BF827" s="22"/>
      <c r="BG827" s="22"/>
      <c r="BH827" s="22"/>
      <c r="BI827" s="22"/>
      <c r="BJ827" s="22"/>
      <c r="BK827" s="22"/>
      <c r="BL827" s="22"/>
      <c r="BM827" s="22"/>
      <c r="BN827" s="22"/>
      <c r="BO827" s="22"/>
      <c r="BP827" s="22"/>
      <c r="BQ827" s="22"/>
      <c r="BR827" s="22"/>
      <c r="BS827" s="22"/>
      <c r="BT827" s="22"/>
      <c r="BU827" s="22"/>
      <c r="BV827" s="22"/>
      <c r="BW827" s="22"/>
      <c r="BX827" s="22"/>
      <c r="BY827" s="22"/>
    </row>
    <row r="828" spans="1:77" ht="13" thickBot="1" x14ac:dyDescent="0.3">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c r="AQ828" s="22"/>
      <c r="AR828" s="22"/>
      <c r="AS828" s="22"/>
      <c r="AT828" s="22"/>
      <c r="AU828" s="22"/>
      <c r="AV828" s="22"/>
      <c r="AW828" s="22"/>
      <c r="AX828" s="22"/>
      <c r="AY828" s="22"/>
      <c r="AZ828" s="22"/>
      <c r="BA828" s="22"/>
      <c r="BB828" s="22"/>
      <c r="BC828" s="22"/>
      <c r="BD828" s="22"/>
      <c r="BE828" s="22"/>
      <c r="BF828" s="22"/>
      <c r="BG828" s="22"/>
      <c r="BH828" s="22"/>
      <c r="BI828" s="22"/>
      <c r="BJ828" s="22"/>
      <c r="BK828" s="22"/>
      <c r="BL828" s="22"/>
      <c r="BM828" s="22"/>
      <c r="BN828" s="22"/>
      <c r="BO828" s="22"/>
      <c r="BP828" s="22"/>
      <c r="BQ828" s="22"/>
      <c r="BR828" s="22"/>
      <c r="BS828" s="22"/>
      <c r="BT828" s="22"/>
      <c r="BU828" s="22"/>
      <c r="BV828" s="22"/>
      <c r="BW828" s="22"/>
      <c r="BX828" s="22"/>
      <c r="BY828" s="22"/>
    </row>
    <row r="829" spans="1:77" ht="13" thickBot="1" x14ac:dyDescent="0.3">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c r="AQ829" s="22"/>
      <c r="AR829" s="22"/>
      <c r="AS829" s="22"/>
      <c r="AT829" s="22"/>
      <c r="AU829" s="22"/>
      <c r="AV829" s="22"/>
      <c r="AW829" s="22"/>
      <c r="AX829" s="22"/>
      <c r="AY829" s="22"/>
      <c r="AZ829" s="22"/>
      <c r="BA829" s="22"/>
      <c r="BB829" s="22"/>
      <c r="BC829" s="22"/>
      <c r="BD829" s="22"/>
      <c r="BE829" s="22"/>
      <c r="BF829" s="22"/>
      <c r="BG829" s="22"/>
      <c r="BH829" s="22"/>
      <c r="BI829" s="22"/>
      <c r="BJ829" s="22"/>
      <c r="BK829" s="22"/>
      <c r="BL829" s="22"/>
      <c r="BM829" s="22"/>
      <c r="BN829" s="22"/>
      <c r="BO829" s="22"/>
      <c r="BP829" s="22"/>
      <c r="BQ829" s="22"/>
      <c r="BR829" s="22"/>
      <c r="BS829" s="22"/>
      <c r="BT829" s="22"/>
      <c r="BU829" s="22"/>
      <c r="BV829" s="22"/>
      <c r="BW829" s="22"/>
      <c r="BX829" s="22"/>
      <c r="BY829" s="22"/>
    </row>
    <row r="830" spans="1:77" ht="13" thickBot="1" x14ac:dyDescent="0.3">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2"/>
      <c r="AW830" s="22"/>
      <c r="AX830" s="22"/>
      <c r="AY830" s="22"/>
      <c r="AZ830" s="22"/>
      <c r="BA830" s="22"/>
      <c r="BB830" s="22"/>
      <c r="BC830" s="22"/>
      <c r="BD830" s="22"/>
      <c r="BE830" s="22"/>
      <c r="BF830" s="22"/>
      <c r="BG830" s="22"/>
      <c r="BH830" s="22"/>
      <c r="BI830" s="22"/>
      <c r="BJ830" s="22"/>
      <c r="BK830" s="22"/>
      <c r="BL830" s="22"/>
      <c r="BM830" s="22"/>
      <c r="BN830" s="22"/>
      <c r="BO830" s="22"/>
      <c r="BP830" s="22"/>
      <c r="BQ830" s="22"/>
      <c r="BR830" s="22"/>
      <c r="BS830" s="22"/>
      <c r="BT830" s="22"/>
      <c r="BU830" s="22"/>
      <c r="BV830" s="22"/>
      <c r="BW830" s="22"/>
      <c r="BX830" s="22"/>
      <c r="BY830" s="22"/>
    </row>
    <row r="831" spans="1:77" ht="13" thickBot="1" x14ac:dyDescent="0.3">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c r="AQ831" s="22"/>
      <c r="AR831" s="22"/>
      <c r="AS831" s="22"/>
      <c r="AT831" s="22"/>
      <c r="AU831" s="22"/>
      <c r="AV831" s="22"/>
      <c r="AW831" s="22"/>
      <c r="AX831" s="22"/>
      <c r="AY831" s="22"/>
      <c r="AZ831" s="22"/>
      <c r="BA831" s="22"/>
      <c r="BB831" s="22"/>
      <c r="BC831" s="22"/>
      <c r="BD831" s="22"/>
      <c r="BE831" s="22"/>
      <c r="BF831" s="22"/>
      <c r="BG831" s="22"/>
      <c r="BH831" s="22"/>
      <c r="BI831" s="22"/>
      <c r="BJ831" s="22"/>
      <c r="BK831" s="22"/>
      <c r="BL831" s="22"/>
      <c r="BM831" s="22"/>
      <c r="BN831" s="22"/>
      <c r="BO831" s="22"/>
      <c r="BP831" s="22"/>
      <c r="BQ831" s="22"/>
      <c r="BR831" s="22"/>
      <c r="BS831" s="22"/>
      <c r="BT831" s="22"/>
      <c r="BU831" s="22"/>
      <c r="BV831" s="22"/>
      <c r="BW831" s="22"/>
      <c r="BX831" s="22"/>
      <c r="BY831" s="22"/>
    </row>
    <row r="832" spans="1:77" ht="13" thickBot="1" x14ac:dyDescent="0.3">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c r="AQ832" s="22"/>
      <c r="AR832" s="22"/>
      <c r="AS832" s="22"/>
      <c r="AT832" s="22"/>
      <c r="AU832" s="22"/>
      <c r="AV832" s="22"/>
      <c r="AW832" s="22"/>
      <c r="AX832" s="22"/>
      <c r="AY832" s="22"/>
      <c r="AZ832" s="22"/>
      <c r="BA832" s="22"/>
      <c r="BB832" s="22"/>
      <c r="BC832" s="22"/>
      <c r="BD832" s="22"/>
      <c r="BE832" s="22"/>
      <c r="BF832" s="22"/>
      <c r="BG832" s="22"/>
      <c r="BH832" s="22"/>
      <c r="BI832" s="22"/>
      <c r="BJ832" s="22"/>
      <c r="BK832" s="22"/>
      <c r="BL832" s="22"/>
      <c r="BM832" s="22"/>
      <c r="BN832" s="22"/>
      <c r="BO832" s="22"/>
      <c r="BP832" s="22"/>
      <c r="BQ832" s="22"/>
      <c r="BR832" s="22"/>
      <c r="BS832" s="22"/>
      <c r="BT832" s="22"/>
      <c r="BU832" s="22"/>
      <c r="BV832" s="22"/>
      <c r="BW832" s="22"/>
      <c r="BX832" s="22"/>
      <c r="BY832" s="22"/>
    </row>
    <row r="833" spans="1:77" ht="13" thickBot="1" x14ac:dyDescent="0.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c r="AQ833" s="22"/>
      <c r="AR833" s="22"/>
      <c r="AS833" s="22"/>
      <c r="AT833" s="22"/>
      <c r="AU833" s="22"/>
      <c r="AV833" s="22"/>
      <c r="AW833" s="22"/>
      <c r="AX833" s="22"/>
      <c r="AY833" s="22"/>
      <c r="AZ833" s="22"/>
      <c r="BA833" s="22"/>
      <c r="BB833" s="22"/>
      <c r="BC833" s="22"/>
      <c r="BD833" s="22"/>
      <c r="BE833" s="22"/>
      <c r="BF833" s="22"/>
      <c r="BG833" s="22"/>
      <c r="BH833" s="22"/>
      <c r="BI833" s="22"/>
      <c r="BJ833" s="22"/>
      <c r="BK833" s="22"/>
      <c r="BL833" s="22"/>
      <c r="BM833" s="22"/>
      <c r="BN833" s="22"/>
      <c r="BO833" s="22"/>
      <c r="BP833" s="22"/>
      <c r="BQ833" s="22"/>
      <c r="BR833" s="22"/>
      <c r="BS833" s="22"/>
      <c r="BT833" s="22"/>
      <c r="BU833" s="22"/>
      <c r="BV833" s="22"/>
      <c r="BW833" s="22"/>
      <c r="BX833" s="22"/>
      <c r="BY833" s="22"/>
    </row>
    <row r="834" spans="1:77" ht="13" thickBot="1" x14ac:dyDescent="0.3">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c r="AQ834" s="22"/>
      <c r="AR834" s="22"/>
      <c r="AS834" s="22"/>
      <c r="AT834" s="22"/>
      <c r="AU834" s="22"/>
      <c r="AV834" s="22"/>
      <c r="AW834" s="22"/>
      <c r="AX834" s="22"/>
      <c r="AY834" s="22"/>
      <c r="AZ834" s="22"/>
      <c r="BA834" s="22"/>
      <c r="BB834" s="22"/>
      <c r="BC834" s="22"/>
      <c r="BD834" s="22"/>
      <c r="BE834" s="22"/>
      <c r="BF834" s="22"/>
      <c r="BG834" s="22"/>
      <c r="BH834" s="22"/>
      <c r="BI834" s="22"/>
      <c r="BJ834" s="22"/>
      <c r="BK834" s="22"/>
      <c r="BL834" s="22"/>
      <c r="BM834" s="22"/>
      <c r="BN834" s="22"/>
      <c r="BO834" s="22"/>
      <c r="BP834" s="22"/>
      <c r="BQ834" s="22"/>
      <c r="BR834" s="22"/>
      <c r="BS834" s="22"/>
      <c r="BT834" s="22"/>
      <c r="BU834" s="22"/>
      <c r="BV834" s="22"/>
      <c r="BW834" s="22"/>
      <c r="BX834" s="22"/>
      <c r="BY834" s="22"/>
    </row>
    <row r="835" spans="1:77" ht="13" thickBot="1" x14ac:dyDescent="0.3">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c r="AQ835" s="22"/>
      <c r="AR835" s="22"/>
      <c r="AS835" s="22"/>
      <c r="AT835" s="22"/>
      <c r="AU835" s="22"/>
      <c r="AV835" s="22"/>
      <c r="AW835" s="22"/>
      <c r="AX835" s="22"/>
      <c r="AY835" s="22"/>
      <c r="AZ835" s="22"/>
      <c r="BA835" s="22"/>
      <c r="BB835" s="22"/>
      <c r="BC835" s="22"/>
      <c r="BD835" s="22"/>
      <c r="BE835" s="22"/>
      <c r="BF835" s="22"/>
      <c r="BG835" s="22"/>
      <c r="BH835" s="22"/>
      <c r="BI835" s="22"/>
      <c r="BJ835" s="22"/>
      <c r="BK835" s="22"/>
      <c r="BL835" s="22"/>
      <c r="BM835" s="22"/>
      <c r="BN835" s="22"/>
      <c r="BO835" s="22"/>
      <c r="BP835" s="22"/>
      <c r="BQ835" s="22"/>
      <c r="BR835" s="22"/>
      <c r="BS835" s="22"/>
      <c r="BT835" s="22"/>
      <c r="BU835" s="22"/>
      <c r="BV835" s="22"/>
      <c r="BW835" s="22"/>
      <c r="BX835" s="22"/>
      <c r="BY835" s="22"/>
    </row>
    <row r="836" spans="1:77" ht="13" thickBot="1" x14ac:dyDescent="0.3">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c r="AQ836" s="22"/>
      <c r="AR836" s="22"/>
      <c r="AS836" s="22"/>
      <c r="AT836" s="22"/>
      <c r="AU836" s="22"/>
      <c r="AV836" s="22"/>
      <c r="AW836" s="22"/>
      <c r="AX836" s="22"/>
      <c r="AY836" s="22"/>
      <c r="AZ836" s="22"/>
      <c r="BA836" s="22"/>
      <c r="BB836" s="22"/>
      <c r="BC836" s="22"/>
      <c r="BD836" s="22"/>
      <c r="BE836" s="22"/>
      <c r="BF836" s="22"/>
      <c r="BG836" s="22"/>
      <c r="BH836" s="22"/>
      <c r="BI836" s="22"/>
      <c r="BJ836" s="22"/>
      <c r="BK836" s="22"/>
      <c r="BL836" s="22"/>
      <c r="BM836" s="22"/>
      <c r="BN836" s="22"/>
      <c r="BO836" s="22"/>
      <c r="BP836" s="22"/>
      <c r="BQ836" s="22"/>
      <c r="BR836" s="22"/>
      <c r="BS836" s="22"/>
      <c r="BT836" s="22"/>
      <c r="BU836" s="22"/>
      <c r="BV836" s="22"/>
      <c r="BW836" s="22"/>
      <c r="BX836" s="22"/>
      <c r="BY836" s="22"/>
    </row>
    <row r="837" spans="1:77" ht="13" thickBot="1" x14ac:dyDescent="0.3">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c r="AQ837" s="22"/>
      <c r="AR837" s="22"/>
      <c r="AS837" s="22"/>
      <c r="AT837" s="22"/>
      <c r="AU837" s="22"/>
      <c r="AV837" s="22"/>
      <c r="AW837" s="22"/>
      <c r="AX837" s="22"/>
      <c r="AY837" s="22"/>
      <c r="AZ837" s="22"/>
      <c r="BA837" s="22"/>
      <c r="BB837" s="22"/>
      <c r="BC837" s="22"/>
      <c r="BD837" s="22"/>
      <c r="BE837" s="22"/>
      <c r="BF837" s="22"/>
      <c r="BG837" s="22"/>
      <c r="BH837" s="22"/>
      <c r="BI837" s="22"/>
      <c r="BJ837" s="22"/>
      <c r="BK837" s="22"/>
      <c r="BL837" s="22"/>
      <c r="BM837" s="22"/>
      <c r="BN837" s="22"/>
      <c r="BO837" s="22"/>
      <c r="BP837" s="22"/>
      <c r="BQ837" s="22"/>
      <c r="BR837" s="22"/>
      <c r="BS837" s="22"/>
      <c r="BT837" s="22"/>
      <c r="BU837" s="22"/>
      <c r="BV837" s="22"/>
      <c r="BW837" s="22"/>
      <c r="BX837" s="22"/>
      <c r="BY837" s="22"/>
    </row>
    <row r="838" spans="1:77" ht="13" thickBot="1" x14ac:dyDescent="0.3">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2"/>
      <c r="AU838" s="22"/>
      <c r="AV838" s="22"/>
      <c r="AW838" s="22"/>
      <c r="AX838" s="22"/>
      <c r="AY838" s="22"/>
      <c r="AZ838" s="22"/>
      <c r="BA838" s="22"/>
      <c r="BB838" s="22"/>
      <c r="BC838" s="22"/>
      <c r="BD838" s="22"/>
      <c r="BE838" s="22"/>
      <c r="BF838" s="22"/>
      <c r="BG838" s="22"/>
      <c r="BH838" s="22"/>
      <c r="BI838" s="22"/>
      <c r="BJ838" s="22"/>
      <c r="BK838" s="22"/>
      <c r="BL838" s="22"/>
      <c r="BM838" s="22"/>
      <c r="BN838" s="22"/>
      <c r="BO838" s="22"/>
      <c r="BP838" s="22"/>
      <c r="BQ838" s="22"/>
      <c r="BR838" s="22"/>
      <c r="BS838" s="22"/>
      <c r="BT838" s="22"/>
      <c r="BU838" s="22"/>
      <c r="BV838" s="22"/>
      <c r="BW838" s="22"/>
      <c r="BX838" s="22"/>
      <c r="BY838" s="22"/>
    </row>
    <row r="839" spans="1:77" ht="13" thickBot="1" x14ac:dyDescent="0.3">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c r="AQ839" s="22"/>
      <c r="AR839" s="22"/>
      <c r="AS839" s="22"/>
      <c r="AT839" s="22"/>
      <c r="AU839" s="22"/>
      <c r="AV839" s="22"/>
      <c r="AW839" s="22"/>
      <c r="AX839" s="22"/>
      <c r="AY839" s="22"/>
      <c r="AZ839" s="22"/>
      <c r="BA839" s="22"/>
      <c r="BB839" s="22"/>
      <c r="BC839" s="22"/>
      <c r="BD839" s="22"/>
      <c r="BE839" s="22"/>
      <c r="BF839" s="22"/>
      <c r="BG839" s="22"/>
      <c r="BH839" s="22"/>
      <c r="BI839" s="22"/>
      <c r="BJ839" s="22"/>
      <c r="BK839" s="22"/>
      <c r="BL839" s="22"/>
      <c r="BM839" s="22"/>
      <c r="BN839" s="22"/>
      <c r="BO839" s="22"/>
      <c r="BP839" s="22"/>
      <c r="BQ839" s="22"/>
      <c r="BR839" s="22"/>
      <c r="BS839" s="22"/>
      <c r="BT839" s="22"/>
      <c r="BU839" s="22"/>
      <c r="BV839" s="22"/>
      <c r="BW839" s="22"/>
      <c r="BX839" s="22"/>
      <c r="BY839" s="22"/>
    </row>
    <row r="840" spans="1:77" ht="13" thickBot="1" x14ac:dyDescent="0.3">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c r="AQ840" s="22"/>
      <c r="AR840" s="22"/>
      <c r="AS840" s="22"/>
      <c r="AT840" s="22"/>
      <c r="AU840" s="22"/>
      <c r="AV840" s="22"/>
      <c r="AW840" s="22"/>
      <c r="AX840" s="22"/>
      <c r="AY840" s="22"/>
      <c r="AZ840" s="22"/>
      <c r="BA840" s="22"/>
      <c r="BB840" s="22"/>
      <c r="BC840" s="22"/>
      <c r="BD840" s="22"/>
      <c r="BE840" s="22"/>
      <c r="BF840" s="22"/>
      <c r="BG840" s="22"/>
      <c r="BH840" s="22"/>
      <c r="BI840" s="22"/>
      <c r="BJ840" s="22"/>
      <c r="BK840" s="22"/>
      <c r="BL840" s="22"/>
      <c r="BM840" s="22"/>
      <c r="BN840" s="22"/>
      <c r="BO840" s="22"/>
      <c r="BP840" s="22"/>
      <c r="BQ840" s="22"/>
      <c r="BR840" s="22"/>
      <c r="BS840" s="22"/>
      <c r="BT840" s="22"/>
      <c r="BU840" s="22"/>
      <c r="BV840" s="22"/>
      <c r="BW840" s="22"/>
      <c r="BX840" s="22"/>
      <c r="BY840" s="22"/>
    </row>
    <row r="841" spans="1:77" ht="13" thickBot="1" x14ac:dyDescent="0.3">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c r="AQ841" s="22"/>
      <c r="AR841" s="22"/>
      <c r="AS841" s="22"/>
      <c r="AT841" s="22"/>
      <c r="AU841" s="22"/>
      <c r="AV841" s="22"/>
      <c r="AW841" s="22"/>
      <c r="AX841" s="22"/>
      <c r="AY841" s="22"/>
      <c r="AZ841" s="22"/>
      <c r="BA841" s="22"/>
      <c r="BB841" s="22"/>
      <c r="BC841" s="22"/>
      <c r="BD841" s="22"/>
      <c r="BE841" s="22"/>
      <c r="BF841" s="22"/>
      <c r="BG841" s="22"/>
      <c r="BH841" s="22"/>
      <c r="BI841" s="22"/>
      <c r="BJ841" s="22"/>
      <c r="BK841" s="22"/>
      <c r="BL841" s="22"/>
      <c r="BM841" s="22"/>
      <c r="BN841" s="22"/>
      <c r="BO841" s="22"/>
      <c r="BP841" s="22"/>
      <c r="BQ841" s="22"/>
      <c r="BR841" s="22"/>
      <c r="BS841" s="22"/>
      <c r="BT841" s="22"/>
      <c r="BU841" s="22"/>
      <c r="BV841" s="22"/>
      <c r="BW841" s="22"/>
      <c r="BX841" s="22"/>
      <c r="BY841" s="22"/>
    </row>
    <row r="842" spans="1:77" ht="13" thickBot="1" x14ac:dyDescent="0.3">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c r="AQ842" s="22"/>
      <c r="AR842" s="22"/>
      <c r="AS842" s="22"/>
      <c r="AT842" s="22"/>
      <c r="AU842" s="22"/>
      <c r="AV842" s="22"/>
      <c r="AW842" s="22"/>
      <c r="AX842" s="22"/>
      <c r="AY842" s="22"/>
      <c r="AZ842" s="22"/>
      <c r="BA842" s="22"/>
      <c r="BB842" s="22"/>
      <c r="BC842" s="22"/>
      <c r="BD842" s="22"/>
      <c r="BE842" s="22"/>
      <c r="BF842" s="22"/>
      <c r="BG842" s="22"/>
      <c r="BH842" s="22"/>
      <c r="BI842" s="22"/>
      <c r="BJ842" s="22"/>
      <c r="BK842" s="22"/>
      <c r="BL842" s="22"/>
      <c r="BM842" s="22"/>
      <c r="BN842" s="22"/>
      <c r="BO842" s="22"/>
      <c r="BP842" s="22"/>
      <c r="BQ842" s="22"/>
      <c r="BR842" s="22"/>
      <c r="BS842" s="22"/>
      <c r="BT842" s="22"/>
      <c r="BU842" s="22"/>
      <c r="BV842" s="22"/>
      <c r="BW842" s="22"/>
      <c r="BX842" s="22"/>
      <c r="BY842" s="22"/>
    </row>
    <row r="843" spans="1:77" ht="13" thickBot="1" x14ac:dyDescent="0.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c r="AQ843" s="22"/>
      <c r="AR843" s="22"/>
      <c r="AS843" s="22"/>
      <c r="AT843" s="22"/>
      <c r="AU843" s="22"/>
      <c r="AV843" s="22"/>
      <c r="AW843" s="22"/>
      <c r="AX843" s="22"/>
      <c r="AY843" s="22"/>
      <c r="AZ843" s="22"/>
      <c r="BA843" s="22"/>
      <c r="BB843" s="22"/>
      <c r="BC843" s="22"/>
      <c r="BD843" s="22"/>
      <c r="BE843" s="22"/>
      <c r="BF843" s="22"/>
      <c r="BG843" s="22"/>
      <c r="BH843" s="22"/>
      <c r="BI843" s="22"/>
      <c r="BJ843" s="22"/>
      <c r="BK843" s="22"/>
      <c r="BL843" s="22"/>
      <c r="BM843" s="22"/>
      <c r="BN843" s="22"/>
      <c r="BO843" s="22"/>
      <c r="BP843" s="22"/>
      <c r="BQ843" s="22"/>
      <c r="BR843" s="22"/>
      <c r="BS843" s="22"/>
      <c r="BT843" s="22"/>
      <c r="BU843" s="22"/>
      <c r="BV843" s="22"/>
      <c r="BW843" s="22"/>
      <c r="BX843" s="22"/>
      <c r="BY843" s="22"/>
    </row>
    <row r="844" spans="1:77" ht="13" thickBot="1" x14ac:dyDescent="0.3">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c r="AQ844" s="22"/>
      <c r="AR844" s="22"/>
      <c r="AS844" s="22"/>
      <c r="AT844" s="22"/>
      <c r="AU844" s="22"/>
      <c r="AV844" s="22"/>
      <c r="AW844" s="22"/>
      <c r="AX844" s="22"/>
      <c r="AY844" s="22"/>
      <c r="AZ844" s="22"/>
      <c r="BA844" s="22"/>
      <c r="BB844" s="22"/>
      <c r="BC844" s="22"/>
      <c r="BD844" s="22"/>
      <c r="BE844" s="22"/>
      <c r="BF844" s="22"/>
      <c r="BG844" s="22"/>
      <c r="BH844" s="22"/>
      <c r="BI844" s="22"/>
      <c r="BJ844" s="22"/>
      <c r="BK844" s="22"/>
      <c r="BL844" s="22"/>
      <c r="BM844" s="22"/>
      <c r="BN844" s="22"/>
      <c r="BO844" s="22"/>
      <c r="BP844" s="22"/>
      <c r="BQ844" s="22"/>
      <c r="BR844" s="22"/>
      <c r="BS844" s="22"/>
      <c r="BT844" s="22"/>
      <c r="BU844" s="22"/>
      <c r="BV844" s="22"/>
      <c r="BW844" s="22"/>
      <c r="BX844" s="22"/>
      <c r="BY844" s="22"/>
    </row>
    <row r="845" spans="1:77" ht="13" thickBot="1" x14ac:dyDescent="0.3">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c r="AQ845" s="22"/>
      <c r="AR845" s="22"/>
      <c r="AS845" s="22"/>
      <c r="AT845" s="22"/>
      <c r="AU845" s="22"/>
      <c r="AV845" s="22"/>
      <c r="AW845" s="22"/>
      <c r="AX845" s="22"/>
      <c r="AY845" s="22"/>
      <c r="AZ845" s="22"/>
      <c r="BA845" s="22"/>
      <c r="BB845" s="22"/>
      <c r="BC845" s="22"/>
      <c r="BD845" s="22"/>
      <c r="BE845" s="22"/>
      <c r="BF845" s="22"/>
      <c r="BG845" s="22"/>
      <c r="BH845" s="22"/>
      <c r="BI845" s="22"/>
      <c r="BJ845" s="22"/>
      <c r="BK845" s="22"/>
      <c r="BL845" s="22"/>
      <c r="BM845" s="22"/>
      <c r="BN845" s="22"/>
      <c r="BO845" s="22"/>
      <c r="BP845" s="22"/>
      <c r="BQ845" s="22"/>
      <c r="BR845" s="22"/>
      <c r="BS845" s="22"/>
      <c r="BT845" s="22"/>
      <c r="BU845" s="22"/>
      <c r="BV845" s="22"/>
      <c r="BW845" s="22"/>
      <c r="BX845" s="22"/>
      <c r="BY845" s="22"/>
    </row>
    <row r="846" spans="1:77" ht="13" thickBot="1" x14ac:dyDescent="0.3">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c r="BO846" s="22"/>
      <c r="BP846" s="22"/>
      <c r="BQ846" s="22"/>
      <c r="BR846" s="22"/>
      <c r="BS846" s="22"/>
      <c r="BT846" s="22"/>
      <c r="BU846" s="22"/>
      <c r="BV846" s="22"/>
      <c r="BW846" s="22"/>
      <c r="BX846" s="22"/>
      <c r="BY846" s="22"/>
    </row>
    <row r="847" spans="1:77" ht="13" thickBot="1" x14ac:dyDescent="0.3">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c r="AQ847" s="22"/>
      <c r="AR847" s="22"/>
      <c r="AS847" s="22"/>
      <c r="AT847" s="22"/>
      <c r="AU847" s="22"/>
      <c r="AV847" s="22"/>
      <c r="AW847" s="22"/>
      <c r="AX847" s="22"/>
      <c r="AY847" s="22"/>
      <c r="AZ847" s="22"/>
      <c r="BA847" s="22"/>
      <c r="BB847" s="22"/>
      <c r="BC847" s="22"/>
      <c r="BD847" s="22"/>
      <c r="BE847" s="22"/>
      <c r="BF847" s="22"/>
      <c r="BG847" s="22"/>
      <c r="BH847" s="22"/>
      <c r="BI847" s="22"/>
      <c r="BJ847" s="22"/>
      <c r="BK847" s="22"/>
      <c r="BL847" s="22"/>
      <c r="BM847" s="22"/>
      <c r="BN847" s="22"/>
      <c r="BO847" s="22"/>
      <c r="BP847" s="22"/>
      <c r="BQ847" s="22"/>
      <c r="BR847" s="22"/>
      <c r="BS847" s="22"/>
      <c r="BT847" s="22"/>
      <c r="BU847" s="22"/>
      <c r="BV847" s="22"/>
      <c r="BW847" s="22"/>
      <c r="BX847" s="22"/>
      <c r="BY847" s="22"/>
    </row>
    <row r="848" spans="1:77" ht="13" thickBot="1" x14ac:dyDescent="0.3">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c r="AQ848" s="22"/>
      <c r="AR848" s="22"/>
      <c r="AS848" s="22"/>
      <c r="AT848" s="22"/>
      <c r="AU848" s="22"/>
      <c r="AV848" s="22"/>
      <c r="AW848" s="22"/>
      <c r="AX848" s="22"/>
      <c r="AY848" s="22"/>
      <c r="AZ848" s="22"/>
      <c r="BA848" s="22"/>
      <c r="BB848" s="22"/>
      <c r="BC848" s="22"/>
      <c r="BD848" s="22"/>
      <c r="BE848" s="22"/>
      <c r="BF848" s="22"/>
      <c r="BG848" s="22"/>
      <c r="BH848" s="22"/>
      <c r="BI848" s="22"/>
      <c r="BJ848" s="22"/>
      <c r="BK848" s="22"/>
      <c r="BL848" s="22"/>
      <c r="BM848" s="22"/>
      <c r="BN848" s="22"/>
      <c r="BO848" s="22"/>
      <c r="BP848" s="22"/>
      <c r="BQ848" s="22"/>
      <c r="BR848" s="22"/>
      <c r="BS848" s="22"/>
      <c r="BT848" s="22"/>
      <c r="BU848" s="22"/>
      <c r="BV848" s="22"/>
      <c r="BW848" s="22"/>
      <c r="BX848" s="22"/>
      <c r="BY848" s="22"/>
    </row>
    <row r="849" spans="1:77" ht="13" thickBot="1" x14ac:dyDescent="0.3">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c r="AQ849" s="22"/>
      <c r="AR849" s="22"/>
      <c r="AS849" s="22"/>
      <c r="AT849" s="22"/>
      <c r="AU849" s="22"/>
      <c r="AV849" s="22"/>
      <c r="AW849" s="22"/>
      <c r="AX849" s="22"/>
      <c r="AY849" s="22"/>
      <c r="AZ849" s="22"/>
      <c r="BA849" s="22"/>
      <c r="BB849" s="22"/>
      <c r="BC849" s="22"/>
      <c r="BD849" s="22"/>
      <c r="BE849" s="22"/>
      <c r="BF849" s="22"/>
      <c r="BG849" s="22"/>
      <c r="BH849" s="22"/>
      <c r="BI849" s="22"/>
      <c r="BJ849" s="22"/>
      <c r="BK849" s="22"/>
      <c r="BL849" s="22"/>
      <c r="BM849" s="22"/>
      <c r="BN849" s="22"/>
      <c r="BO849" s="22"/>
      <c r="BP849" s="22"/>
      <c r="BQ849" s="22"/>
      <c r="BR849" s="22"/>
      <c r="BS849" s="22"/>
      <c r="BT849" s="22"/>
      <c r="BU849" s="22"/>
      <c r="BV849" s="22"/>
      <c r="BW849" s="22"/>
      <c r="BX849" s="22"/>
      <c r="BY849" s="22"/>
    </row>
    <row r="850" spans="1:77" ht="13" thickBot="1" x14ac:dyDescent="0.3">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c r="AQ850" s="22"/>
      <c r="AR850" s="22"/>
      <c r="AS850" s="22"/>
      <c r="AT850" s="22"/>
      <c r="AU850" s="22"/>
      <c r="AV850" s="22"/>
      <c r="AW850" s="22"/>
      <c r="AX850" s="22"/>
      <c r="AY850" s="22"/>
      <c r="AZ850" s="22"/>
      <c r="BA850" s="22"/>
      <c r="BB850" s="22"/>
      <c r="BC850" s="22"/>
      <c r="BD850" s="22"/>
      <c r="BE850" s="22"/>
      <c r="BF850" s="22"/>
      <c r="BG850" s="22"/>
      <c r="BH850" s="22"/>
      <c r="BI850" s="22"/>
      <c r="BJ850" s="22"/>
      <c r="BK850" s="22"/>
      <c r="BL850" s="22"/>
      <c r="BM850" s="22"/>
      <c r="BN850" s="22"/>
      <c r="BO850" s="22"/>
      <c r="BP850" s="22"/>
      <c r="BQ850" s="22"/>
      <c r="BR850" s="22"/>
      <c r="BS850" s="22"/>
      <c r="BT850" s="22"/>
      <c r="BU850" s="22"/>
      <c r="BV850" s="22"/>
      <c r="BW850" s="22"/>
      <c r="BX850" s="22"/>
      <c r="BY850" s="22"/>
    </row>
    <row r="851" spans="1:77" ht="13" thickBot="1" x14ac:dyDescent="0.3">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c r="AQ851" s="22"/>
      <c r="AR851" s="22"/>
      <c r="AS851" s="22"/>
      <c r="AT851" s="22"/>
      <c r="AU851" s="22"/>
      <c r="AV851" s="22"/>
      <c r="AW851" s="22"/>
      <c r="AX851" s="22"/>
      <c r="AY851" s="22"/>
      <c r="AZ851" s="22"/>
      <c r="BA851" s="22"/>
      <c r="BB851" s="22"/>
      <c r="BC851" s="22"/>
      <c r="BD851" s="22"/>
      <c r="BE851" s="22"/>
      <c r="BF851" s="22"/>
      <c r="BG851" s="22"/>
      <c r="BH851" s="22"/>
      <c r="BI851" s="22"/>
      <c r="BJ851" s="22"/>
      <c r="BK851" s="22"/>
      <c r="BL851" s="22"/>
      <c r="BM851" s="22"/>
      <c r="BN851" s="22"/>
      <c r="BO851" s="22"/>
      <c r="BP851" s="22"/>
      <c r="BQ851" s="22"/>
      <c r="BR851" s="22"/>
      <c r="BS851" s="22"/>
      <c r="BT851" s="22"/>
      <c r="BU851" s="22"/>
      <c r="BV851" s="22"/>
      <c r="BW851" s="22"/>
      <c r="BX851" s="22"/>
      <c r="BY851" s="22"/>
    </row>
    <row r="852" spans="1:77" ht="13" thickBot="1" x14ac:dyDescent="0.3">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c r="AQ852" s="22"/>
      <c r="AR852" s="22"/>
      <c r="AS852" s="22"/>
      <c r="AT852" s="22"/>
      <c r="AU852" s="22"/>
      <c r="AV852" s="22"/>
      <c r="AW852" s="22"/>
      <c r="AX852" s="22"/>
      <c r="AY852" s="22"/>
      <c r="AZ852" s="22"/>
      <c r="BA852" s="22"/>
      <c r="BB852" s="22"/>
      <c r="BC852" s="22"/>
      <c r="BD852" s="22"/>
      <c r="BE852" s="22"/>
      <c r="BF852" s="22"/>
      <c r="BG852" s="22"/>
      <c r="BH852" s="22"/>
      <c r="BI852" s="22"/>
      <c r="BJ852" s="22"/>
      <c r="BK852" s="22"/>
      <c r="BL852" s="22"/>
      <c r="BM852" s="22"/>
      <c r="BN852" s="22"/>
      <c r="BO852" s="22"/>
      <c r="BP852" s="22"/>
      <c r="BQ852" s="22"/>
      <c r="BR852" s="22"/>
      <c r="BS852" s="22"/>
      <c r="BT852" s="22"/>
      <c r="BU852" s="22"/>
      <c r="BV852" s="22"/>
      <c r="BW852" s="22"/>
      <c r="BX852" s="22"/>
      <c r="BY852" s="22"/>
    </row>
    <row r="853" spans="1:77" ht="13" thickBot="1" x14ac:dyDescent="0.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c r="AQ853" s="22"/>
      <c r="AR853" s="22"/>
      <c r="AS853" s="22"/>
      <c r="AT853" s="22"/>
      <c r="AU853" s="22"/>
      <c r="AV853" s="22"/>
      <c r="AW853" s="22"/>
      <c r="AX853" s="22"/>
      <c r="AY853" s="22"/>
      <c r="AZ853" s="22"/>
      <c r="BA853" s="22"/>
      <c r="BB853" s="22"/>
      <c r="BC853" s="22"/>
      <c r="BD853" s="22"/>
      <c r="BE853" s="22"/>
      <c r="BF853" s="22"/>
      <c r="BG853" s="22"/>
      <c r="BH853" s="22"/>
      <c r="BI853" s="22"/>
      <c r="BJ853" s="22"/>
      <c r="BK853" s="22"/>
      <c r="BL853" s="22"/>
      <c r="BM853" s="22"/>
      <c r="BN853" s="22"/>
      <c r="BO853" s="22"/>
      <c r="BP853" s="22"/>
      <c r="BQ853" s="22"/>
      <c r="BR853" s="22"/>
      <c r="BS853" s="22"/>
      <c r="BT853" s="22"/>
      <c r="BU853" s="22"/>
      <c r="BV853" s="22"/>
      <c r="BW853" s="22"/>
      <c r="BX853" s="22"/>
      <c r="BY853" s="22"/>
    </row>
    <row r="854" spans="1:77" ht="13" thickBot="1" x14ac:dyDescent="0.3">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2"/>
      <c r="AW854" s="22"/>
      <c r="AX854" s="22"/>
      <c r="AY854" s="22"/>
      <c r="AZ854" s="22"/>
      <c r="BA854" s="22"/>
      <c r="BB854" s="22"/>
      <c r="BC854" s="22"/>
      <c r="BD854" s="22"/>
      <c r="BE854" s="22"/>
      <c r="BF854" s="22"/>
      <c r="BG854" s="22"/>
      <c r="BH854" s="22"/>
      <c r="BI854" s="22"/>
      <c r="BJ854" s="22"/>
      <c r="BK854" s="22"/>
      <c r="BL854" s="22"/>
      <c r="BM854" s="22"/>
      <c r="BN854" s="22"/>
      <c r="BO854" s="22"/>
      <c r="BP854" s="22"/>
      <c r="BQ854" s="22"/>
      <c r="BR854" s="22"/>
      <c r="BS854" s="22"/>
      <c r="BT854" s="22"/>
      <c r="BU854" s="22"/>
      <c r="BV854" s="22"/>
      <c r="BW854" s="22"/>
      <c r="BX854" s="22"/>
      <c r="BY854" s="22"/>
    </row>
    <row r="855" spans="1:77" ht="13" thickBot="1" x14ac:dyDescent="0.3">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c r="AQ855" s="22"/>
      <c r="AR855" s="22"/>
      <c r="AS855" s="22"/>
      <c r="AT855" s="22"/>
      <c r="AU855" s="22"/>
      <c r="AV855" s="22"/>
      <c r="AW855" s="22"/>
      <c r="AX855" s="22"/>
      <c r="AY855" s="22"/>
      <c r="AZ855" s="22"/>
      <c r="BA855" s="22"/>
      <c r="BB855" s="22"/>
      <c r="BC855" s="22"/>
      <c r="BD855" s="22"/>
      <c r="BE855" s="22"/>
      <c r="BF855" s="22"/>
      <c r="BG855" s="22"/>
      <c r="BH855" s="22"/>
      <c r="BI855" s="22"/>
      <c r="BJ855" s="22"/>
      <c r="BK855" s="22"/>
      <c r="BL855" s="22"/>
      <c r="BM855" s="22"/>
      <c r="BN855" s="22"/>
      <c r="BO855" s="22"/>
      <c r="BP855" s="22"/>
      <c r="BQ855" s="22"/>
      <c r="BR855" s="22"/>
      <c r="BS855" s="22"/>
      <c r="BT855" s="22"/>
      <c r="BU855" s="22"/>
      <c r="BV855" s="22"/>
      <c r="BW855" s="22"/>
      <c r="BX855" s="22"/>
      <c r="BY855" s="22"/>
    </row>
    <row r="856" spans="1:77" ht="13" thickBot="1" x14ac:dyDescent="0.3">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c r="AQ856" s="22"/>
      <c r="AR856" s="22"/>
      <c r="AS856" s="22"/>
      <c r="AT856" s="22"/>
      <c r="AU856" s="22"/>
      <c r="AV856" s="22"/>
      <c r="AW856" s="22"/>
      <c r="AX856" s="22"/>
      <c r="AY856" s="22"/>
      <c r="AZ856" s="22"/>
      <c r="BA856" s="22"/>
      <c r="BB856" s="22"/>
      <c r="BC856" s="22"/>
      <c r="BD856" s="22"/>
      <c r="BE856" s="22"/>
      <c r="BF856" s="22"/>
      <c r="BG856" s="22"/>
      <c r="BH856" s="22"/>
      <c r="BI856" s="22"/>
      <c r="BJ856" s="22"/>
      <c r="BK856" s="22"/>
      <c r="BL856" s="22"/>
      <c r="BM856" s="22"/>
      <c r="BN856" s="22"/>
      <c r="BO856" s="22"/>
      <c r="BP856" s="22"/>
      <c r="BQ856" s="22"/>
      <c r="BR856" s="22"/>
      <c r="BS856" s="22"/>
      <c r="BT856" s="22"/>
      <c r="BU856" s="22"/>
      <c r="BV856" s="22"/>
      <c r="BW856" s="22"/>
      <c r="BX856" s="22"/>
      <c r="BY856" s="22"/>
    </row>
    <row r="857" spans="1:77" ht="13" thickBot="1" x14ac:dyDescent="0.3">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c r="AQ857" s="22"/>
      <c r="AR857" s="22"/>
      <c r="AS857" s="22"/>
      <c r="AT857" s="22"/>
      <c r="AU857" s="22"/>
      <c r="AV857" s="22"/>
      <c r="AW857" s="22"/>
      <c r="AX857" s="22"/>
      <c r="AY857" s="22"/>
      <c r="AZ857" s="22"/>
      <c r="BA857" s="22"/>
      <c r="BB857" s="22"/>
      <c r="BC857" s="22"/>
      <c r="BD857" s="22"/>
      <c r="BE857" s="22"/>
      <c r="BF857" s="22"/>
      <c r="BG857" s="22"/>
      <c r="BH857" s="22"/>
      <c r="BI857" s="22"/>
      <c r="BJ857" s="22"/>
      <c r="BK857" s="22"/>
      <c r="BL857" s="22"/>
      <c r="BM857" s="22"/>
      <c r="BN857" s="22"/>
      <c r="BO857" s="22"/>
      <c r="BP857" s="22"/>
      <c r="BQ857" s="22"/>
      <c r="BR857" s="22"/>
      <c r="BS857" s="22"/>
      <c r="BT857" s="22"/>
      <c r="BU857" s="22"/>
      <c r="BV857" s="22"/>
      <c r="BW857" s="22"/>
      <c r="BX857" s="22"/>
      <c r="BY857" s="22"/>
    </row>
    <row r="858" spans="1:77" ht="13" thickBot="1" x14ac:dyDescent="0.3">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c r="AQ858" s="22"/>
      <c r="AR858" s="22"/>
      <c r="AS858" s="22"/>
      <c r="AT858" s="22"/>
      <c r="AU858" s="22"/>
      <c r="AV858" s="22"/>
      <c r="AW858" s="22"/>
      <c r="AX858" s="22"/>
      <c r="AY858" s="22"/>
      <c r="AZ858" s="22"/>
      <c r="BA858" s="22"/>
      <c r="BB858" s="22"/>
      <c r="BC858" s="22"/>
      <c r="BD858" s="22"/>
      <c r="BE858" s="22"/>
      <c r="BF858" s="22"/>
      <c r="BG858" s="22"/>
      <c r="BH858" s="22"/>
      <c r="BI858" s="22"/>
      <c r="BJ858" s="22"/>
      <c r="BK858" s="22"/>
      <c r="BL858" s="22"/>
      <c r="BM858" s="22"/>
      <c r="BN858" s="22"/>
      <c r="BO858" s="22"/>
      <c r="BP858" s="22"/>
      <c r="BQ858" s="22"/>
      <c r="BR858" s="22"/>
      <c r="BS858" s="22"/>
      <c r="BT858" s="22"/>
      <c r="BU858" s="22"/>
      <c r="BV858" s="22"/>
      <c r="BW858" s="22"/>
      <c r="BX858" s="22"/>
      <c r="BY858" s="22"/>
    </row>
    <row r="859" spans="1:77" ht="13" thickBot="1" x14ac:dyDescent="0.3">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c r="AQ859" s="22"/>
      <c r="AR859" s="22"/>
      <c r="AS859" s="22"/>
      <c r="AT859" s="22"/>
      <c r="AU859" s="22"/>
      <c r="AV859" s="22"/>
      <c r="AW859" s="22"/>
      <c r="AX859" s="22"/>
      <c r="AY859" s="22"/>
      <c r="AZ859" s="22"/>
      <c r="BA859" s="22"/>
      <c r="BB859" s="22"/>
      <c r="BC859" s="22"/>
      <c r="BD859" s="22"/>
      <c r="BE859" s="22"/>
      <c r="BF859" s="22"/>
      <c r="BG859" s="22"/>
      <c r="BH859" s="22"/>
      <c r="BI859" s="22"/>
      <c r="BJ859" s="22"/>
      <c r="BK859" s="22"/>
      <c r="BL859" s="22"/>
      <c r="BM859" s="22"/>
      <c r="BN859" s="22"/>
      <c r="BO859" s="22"/>
      <c r="BP859" s="22"/>
      <c r="BQ859" s="22"/>
      <c r="BR859" s="22"/>
      <c r="BS859" s="22"/>
      <c r="BT859" s="22"/>
      <c r="BU859" s="22"/>
      <c r="BV859" s="22"/>
      <c r="BW859" s="22"/>
      <c r="BX859" s="22"/>
      <c r="BY859" s="22"/>
    </row>
    <row r="860" spans="1:77" ht="13" thickBot="1" x14ac:dyDescent="0.3">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c r="AQ860" s="22"/>
      <c r="AR860" s="22"/>
      <c r="AS860" s="22"/>
      <c r="AT860" s="22"/>
      <c r="AU860" s="22"/>
      <c r="AV860" s="22"/>
      <c r="AW860" s="22"/>
      <c r="AX860" s="22"/>
      <c r="AY860" s="22"/>
      <c r="AZ860" s="22"/>
      <c r="BA860" s="22"/>
      <c r="BB860" s="22"/>
      <c r="BC860" s="22"/>
      <c r="BD860" s="22"/>
      <c r="BE860" s="22"/>
      <c r="BF860" s="22"/>
      <c r="BG860" s="22"/>
      <c r="BH860" s="22"/>
      <c r="BI860" s="22"/>
      <c r="BJ860" s="22"/>
      <c r="BK860" s="22"/>
      <c r="BL860" s="22"/>
      <c r="BM860" s="22"/>
      <c r="BN860" s="22"/>
      <c r="BO860" s="22"/>
      <c r="BP860" s="22"/>
      <c r="BQ860" s="22"/>
      <c r="BR860" s="22"/>
      <c r="BS860" s="22"/>
      <c r="BT860" s="22"/>
      <c r="BU860" s="22"/>
      <c r="BV860" s="22"/>
      <c r="BW860" s="22"/>
      <c r="BX860" s="22"/>
      <c r="BY860" s="22"/>
    </row>
    <row r="861" spans="1:77" ht="13" thickBot="1" x14ac:dyDescent="0.3">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c r="AQ861" s="22"/>
      <c r="AR861" s="22"/>
      <c r="AS861" s="22"/>
      <c r="AT861" s="22"/>
      <c r="AU861" s="22"/>
      <c r="AV861" s="22"/>
      <c r="AW861" s="22"/>
      <c r="AX861" s="22"/>
      <c r="AY861" s="22"/>
      <c r="AZ861" s="22"/>
      <c r="BA861" s="22"/>
      <c r="BB861" s="22"/>
      <c r="BC861" s="22"/>
      <c r="BD861" s="22"/>
      <c r="BE861" s="22"/>
      <c r="BF861" s="22"/>
      <c r="BG861" s="22"/>
      <c r="BH861" s="22"/>
      <c r="BI861" s="22"/>
      <c r="BJ861" s="22"/>
      <c r="BK861" s="22"/>
      <c r="BL861" s="22"/>
      <c r="BM861" s="22"/>
      <c r="BN861" s="22"/>
      <c r="BO861" s="22"/>
      <c r="BP861" s="22"/>
      <c r="BQ861" s="22"/>
      <c r="BR861" s="22"/>
      <c r="BS861" s="22"/>
      <c r="BT861" s="22"/>
      <c r="BU861" s="22"/>
      <c r="BV861" s="22"/>
      <c r="BW861" s="22"/>
      <c r="BX861" s="22"/>
      <c r="BY861" s="22"/>
    </row>
    <row r="862" spans="1:77" ht="13" thickBot="1" x14ac:dyDescent="0.3">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2"/>
      <c r="AW862" s="22"/>
      <c r="AX862" s="22"/>
      <c r="AY862" s="22"/>
      <c r="AZ862" s="22"/>
      <c r="BA862" s="22"/>
      <c r="BB862" s="22"/>
      <c r="BC862" s="22"/>
      <c r="BD862" s="22"/>
      <c r="BE862" s="22"/>
      <c r="BF862" s="22"/>
      <c r="BG862" s="22"/>
      <c r="BH862" s="22"/>
      <c r="BI862" s="22"/>
      <c r="BJ862" s="22"/>
      <c r="BK862" s="22"/>
      <c r="BL862" s="22"/>
      <c r="BM862" s="22"/>
      <c r="BN862" s="22"/>
      <c r="BO862" s="22"/>
      <c r="BP862" s="22"/>
      <c r="BQ862" s="22"/>
      <c r="BR862" s="22"/>
      <c r="BS862" s="22"/>
      <c r="BT862" s="22"/>
      <c r="BU862" s="22"/>
      <c r="BV862" s="22"/>
      <c r="BW862" s="22"/>
      <c r="BX862" s="22"/>
      <c r="BY862" s="22"/>
    </row>
    <row r="863" spans="1:77" ht="13" thickBot="1" x14ac:dyDescent="0.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c r="AQ863" s="22"/>
      <c r="AR863" s="22"/>
      <c r="AS863" s="22"/>
      <c r="AT863" s="22"/>
      <c r="AU863" s="22"/>
      <c r="AV863" s="22"/>
      <c r="AW863" s="22"/>
      <c r="AX863" s="22"/>
      <c r="AY863" s="22"/>
      <c r="AZ863" s="22"/>
      <c r="BA863" s="22"/>
      <c r="BB863" s="22"/>
      <c r="BC863" s="22"/>
      <c r="BD863" s="22"/>
      <c r="BE863" s="22"/>
      <c r="BF863" s="22"/>
      <c r="BG863" s="22"/>
      <c r="BH863" s="22"/>
      <c r="BI863" s="22"/>
      <c r="BJ863" s="22"/>
      <c r="BK863" s="22"/>
      <c r="BL863" s="22"/>
      <c r="BM863" s="22"/>
      <c r="BN863" s="22"/>
      <c r="BO863" s="22"/>
      <c r="BP863" s="22"/>
      <c r="BQ863" s="22"/>
      <c r="BR863" s="22"/>
      <c r="BS863" s="22"/>
      <c r="BT863" s="22"/>
      <c r="BU863" s="22"/>
      <c r="BV863" s="22"/>
      <c r="BW863" s="22"/>
      <c r="BX863" s="22"/>
      <c r="BY863" s="22"/>
    </row>
    <row r="864" spans="1:77" ht="13" thickBot="1" x14ac:dyDescent="0.3">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c r="AQ864" s="22"/>
      <c r="AR864" s="22"/>
      <c r="AS864" s="22"/>
      <c r="AT864" s="22"/>
      <c r="AU864" s="22"/>
      <c r="AV864" s="22"/>
      <c r="AW864" s="22"/>
      <c r="AX864" s="22"/>
      <c r="AY864" s="22"/>
      <c r="AZ864" s="22"/>
      <c r="BA864" s="22"/>
      <c r="BB864" s="22"/>
      <c r="BC864" s="22"/>
      <c r="BD864" s="22"/>
      <c r="BE864" s="22"/>
      <c r="BF864" s="22"/>
      <c r="BG864" s="22"/>
      <c r="BH864" s="22"/>
      <c r="BI864" s="22"/>
      <c r="BJ864" s="22"/>
      <c r="BK864" s="22"/>
      <c r="BL864" s="22"/>
      <c r="BM864" s="22"/>
      <c r="BN864" s="22"/>
      <c r="BO864" s="22"/>
      <c r="BP864" s="22"/>
      <c r="BQ864" s="22"/>
      <c r="BR864" s="22"/>
      <c r="BS864" s="22"/>
      <c r="BT864" s="22"/>
      <c r="BU864" s="22"/>
      <c r="BV864" s="22"/>
      <c r="BW864" s="22"/>
      <c r="BX864" s="22"/>
      <c r="BY864" s="22"/>
    </row>
    <row r="865" spans="1:77" ht="13" thickBot="1" x14ac:dyDescent="0.3">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c r="AQ865" s="22"/>
      <c r="AR865" s="22"/>
      <c r="AS865" s="22"/>
      <c r="AT865" s="22"/>
      <c r="AU865" s="22"/>
      <c r="AV865" s="22"/>
      <c r="AW865" s="22"/>
      <c r="AX865" s="22"/>
      <c r="AY865" s="22"/>
      <c r="AZ865" s="22"/>
      <c r="BA865" s="22"/>
      <c r="BB865" s="22"/>
      <c r="BC865" s="22"/>
      <c r="BD865" s="22"/>
      <c r="BE865" s="22"/>
      <c r="BF865" s="22"/>
      <c r="BG865" s="22"/>
      <c r="BH865" s="22"/>
      <c r="BI865" s="22"/>
      <c r="BJ865" s="22"/>
      <c r="BK865" s="22"/>
      <c r="BL865" s="22"/>
      <c r="BM865" s="22"/>
      <c r="BN865" s="22"/>
      <c r="BO865" s="22"/>
      <c r="BP865" s="22"/>
      <c r="BQ865" s="22"/>
      <c r="BR865" s="22"/>
      <c r="BS865" s="22"/>
      <c r="BT865" s="22"/>
      <c r="BU865" s="22"/>
      <c r="BV865" s="22"/>
      <c r="BW865" s="22"/>
      <c r="BX865" s="22"/>
      <c r="BY865" s="22"/>
    </row>
    <row r="866" spans="1:77" ht="13" thickBot="1" x14ac:dyDescent="0.3">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c r="AQ866" s="22"/>
      <c r="AR866" s="22"/>
      <c r="AS866" s="22"/>
      <c r="AT866" s="22"/>
      <c r="AU866" s="22"/>
      <c r="AV866" s="22"/>
      <c r="AW866" s="22"/>
      <c r="AX866" s="22"/>
      <c r="AY866" s="22"/>
      <c r="AZ866" s="22"/>
      <c r="BA866" s="22"/>
      <c r="BB866" s="22"/>
      <c r="BC866" s="22"/>
      <c r="BD866" s="22"/>
      <c r="BE866" s="22"/>
      <c r="BF866" s="22"/>
      <c r="BG866" s="22"/>
      <c r="BH866" s="22"/>
      <c r="BI866" s="22"/>
      <c r="BJ866" s="22"/>
      <c r="BK866" s="22"/>
      <c r="BL866" s="22"/>
      <c r="BM866" s="22"/>
      <c r="BN866" s="22"/>
      <c r="BO866" s="22"/>
      <c r="BP866" s="22"/>
      <c r="BQ866" s="22"/>
      <c r="BR866" s="22"/>
      <c r="BS866" s="22"/>
      <c r="BT866" s="22"/>
      <c r="BU866" s="22"/>
      <c r="BV866" s="22"/>
      <c r="BW866" s="22"/>
      <c r="BX866" s="22"/>
      <c r="BY866" s="22"/>
    </row>
    <row r="867" spans="1:77" ht="13" thickBot="1" x14ac:dyDescent="0.3">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c r="AQ867" s="22"/>
      <c r="AR867" s="22"/>
      <c r="AS867" s="22"/>
      <c r="AT867" s="22"/>
      <c r="AU867" s="22"/>
      <c r="AV867" s="22"/>
      <c r="AW867" s="22"/>
      <c r="AX867" s="22"/>
      <c r="AY867" s="22"/>
      <c r="AZ867" s="22"/>
      <c r="BA867" s="22"/>
      <c r="BB867" s="22"/>
      <c r="BC867" s="22"/>
      <c r="BD867" s="22"/>
      <c r="BE867" s="22"/>
      <c r="BF867" s="22"/>
      <c r="BG867" s="22"/>
      <c r="BH867" s="22"/>
      <c r="BI867" s="22"/>
      <c r="BJ867" s="22"/>
      <c r="BK867" s="22"/>
      <c r="BL867" s="22"/>
      <c r="BM867" s="22"/>
      <c r="BN867" s="22"/>
      <c r="BO867" s="22"/>
      <c r="BP867" s="22"/>
      <c r="BQ867" s="22"/>
      <c r="BR867" s="22"/>
      <c r="BS867" s="22"/>
      <c r="BT867" s="22"/>
      <c r="BU867" s="22"/>
      <c r="BV867" s="22"/>
      <c r="BW867" s="22"/>
      <c r="BX867" s="22"/>
      <c r="BY867" s="22"/>
    </row>
    <row r="868" spans="1:77" ht="13" thickBot="1" x14ac:dyDescent="0.3">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c r="AQ868" s="22"/>
      <c r="AR868" s="22"/>
      <c r="AS868" s="22"/>
      <c r="AT868" s="22"/>
      <c r="AU868" s="22"/>
      <c r="AV868" s="22"/>
      <c r="AW868" s="22"/>
      <c r="AX868" s="22"/>
      <c r="AY868" s="22"/>
      <c r="AZ868" s="22"/>
      <c r="BA868" s="22"/>
      <c r="BB868" s="22"/>
      <c r="BC868" s="22"/>
      <c r="BD868" s="22"/>
      <c r="BE868" s="22"/>
      <c r="BF868" s="22"/>
      <c r="BG868" s="22"/>
      <c r="BH868" s="22"/>
      <c r="BI868" s="22"/>
      <c r="BJ868" s="22"/>
      <c r="BK868" s="22"/>
      <c r="BL868" s="22"/>
      <c r="BM868" s="22"/>
      <c r="BN868" s="22"/>
      <c r="BO868" s="22"/>
      <c r="BP868" s="22"/>
      <c r="BQ868" s="22"/>
      <c r="BR868" s="22"/>
      <c r="BS868" s="22"/>
      <c r="BT868" s="22"/>
      <c r="BU868" s="22"/>
      <c r="BV868" s="22"/>
      <c r="BW868" s="22"/>
      <c r="BX868" s="22"/>
      <c r="BY868" s="22"/>
    </row>
    <row r="869" spans="1:77" ht="13" thickBot="1" x14ac:dyDescent="0.3">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c r="AQ869" s="22"/>
      <c r="AR869" s="22"/>
      <c r="AS869" s="22"/>
      <c r="AT869" s="22"/>
      <c r="AU869" s="22"/>
      <c r="AV869" s="22"/>
      <c r="AW869" s="22"/>
      <c r="AX869" s="22"/>
      <c r="AY869" s="22"/>
      <c r="AZ869" s="22"/>
      <c r="BA869" s="22"/>
      <c r="BB869" s="22"/>
      <c r="BC869" s="22"/>
      <c r="BD869" s="22"/>
      <c r="BE869" s="22"/>
      <c r="BF869" s="22"/>
      <c r="BG869" s="22"/>
      <c r="BH869" s="22"/>
      <c r="BI869" s="22"/>
      <c r="BJ869" s="22"/>
      <c r="BK869" s="22"/>
      <c r="BL869" s="22"/>
      <c r="BM869" s="22"/>
      <c r="BN869" s="22"/>
      <c r="BO869" s="22"/>
      <c r="BP869" s="22"/>
      <c r="BQ869" s="22"/>
      <c r="BR869" s="22"/>
      <c r="BS869" s="22"/>
      <c r="BT869" s="22"/>
      <c r="BU869" s="22"/>
      <c r="BV869" s="22"/>
      <c r="BW869" s="22"/>
      <c r="BX869" s="22"/>
      <c r="BY869" s="22"/>
    </row>
    <row r="870" spans="1:77" ht="13" thickBot="1" x14ac:dyDescent="0.3">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2"/>
      <c r="AU870" s="22"/>
      <c r="AV870" s="22"/>
      <c r="AW870" s="22"/>
      <c r="AX870" s="22"/>
      <c r="AY870" s="22"/>
      <c r="AZ870" s="22"/>
      <c r="BA870" s="22"/>
      <c r="BB870" s="22"/>
      <c r="BC870" s="22"/>
      <c r="BD870" s="22"/>
      <c r="BE870" s="22"/>
      <c r="BF870" s="22"/>
      <c r="BG870" s="22"/>
      <c r="BH870" s="22"/>
      <c r="BI870" s="22"/>
      <c r="BJ870" s="22"/>
      <c r="BK870" s="22"/>
      <c r="BL870" s="22"/>
      <c r="BM870" s="22"/>
      <c r="BN870" s="22"/>
      <c r="BO870" s="22"/>
      <c r="BP870" s="22"/>
      <c r="BQ870" s="22"/>
      <c r="BR870" s="22"/>
      <c r="BS870" s="22"/>
      <c r="BT870" s="22"/>
      <c r="BU870" s="22"/>
      <c r="BV870" s="22"/>
      <c r="BW870" s="22"/>
      <c r="BX870" s="22"/>
      <c r="BY870" s="22"/>
    </row>
    <row r="871" spans="1:77" ht="13" thickBot="1" x14ac:dyDescent="0.3">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c r="AQ871" s="22"/>
      <c r="AR871" s="22"/>
      <c r="AS871" s="22"/>
      <c r="AT871" s="22"/>
      <c r="AU871" s="22"/>
      <c r="AV871" s="22"/>
      <c r="AW871" s="22"/>
      <c r="AX871" s="22"/>
      <c r="AY871" s="22"/>
      <c r="AZ871" s="22"/>
      <c r="BA871" s="22"/>
      <c r="BB871" s="22"/>
      <c r="BC871" s="22"/>
      <c r="BD871" s="22"/>
      <c r="BE871" s="22"/>
      <c r="BF871" s="22"/>
      <c r="BG871" s="22"/>
      <c r="BH871" s="22"/>
      <c r="BI871" s="22"/>
      <c r="BJ871" s="22"/>
      <c r="BK871" s="22"/>
      <c r="BL871" s="22"/>
      <c r="BM871" s="22"/>
      <c r="BN871" s="22"/>
      <c r="BO871" s="22"/>
      <c r="BP871" s="22"/>
      <c r="BQ871" s="22"/>
      <c r="BR871" s="22"/>
      <c r="BS871" s="22"/>
      <c r="BT871" s="22"/>
      <c r="BU871" s="22"/>
      <c r="BV871" s="22"/>
      <c r="BW871" s="22"/>
      <c r="BX871" s="22"/>
      <c r="BY871" s="22"/>
    </row>
    <row r="872" spans="1:77" ht="13" thickBot="1" x14ac:dyDescent="0.3">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c r="AQ872" s="22"/>
      <c r="AR872" s="22"/>
      <c r="AS872" s="22"/>
      <c r="AT872" s="22"/>
      <c r="AU872" s="22"/>
      <c r="AV872" s="22"/>
      <c r="AW872" s="22"/>
      <c r="AX872" s="22"/>
      <c r="AY872" s="22"/>
      <c r="AZ872" s="22"/>
      <c r="BA872" s="22"/>
      <c r="BB872" s="22"/>
      <c r="BC872" s="22"/>
      <c r="BD872" s="22"/>
      <c r="BE872" s="22"/>
      <c r="BF872" s="22"/>
      <c r="BG872" s="22"/>
      <c r="BH872" s="22"/>
      <c r="BI872" s="22"/>
      <c r="BJ872" s="22"/>
      <c r="BK872" s="22"/>
      <c r="BL872" s="22"/>
      <c r="BM872" s="22"/>
      <c r="BN872" s="22"/>
      <c r="BO872" s="22"/>
      <c r="BP872" s="22"/>
      <c r="BQ872" s="22"/>
      <c r="BR872" s="22"/>
      <c r="BS872" s="22"/>
      <c r="BT872" s="22"/>
      <c r="BU872" s="22"/>
      <c r="BV872" s="22"/>
      <c r="BW872" s="22"/>
      <c r="BX872" s="22"/>
      <c r="BY872" s="22"/>
    </row>
    <row r="873" spans="1:77" ht="13" thickBot="1" x14ac:dyDescent="0.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c r="AQ873" s="22"/>
      <c r="AR873" s="22"/>
      <c r="AS873" s="22"/>
      <c r="AT873" s="22"/>
      <c r="AU873" s="22"/>
      <c r="AV873" s="22"/>
      <c r="AW873" s="22"/>
      <c r="AX873" s="22"/>
      <c r="AY873" s="22"/>
      <c r="AZ873" s="22"/>
      <c r="BA873" s="22"/>
      <c r="BB873" s="22"/>
      <c r="BC873" s="22"/>
      <c r="BD873" s="22"/>
      <c r="BE873" s="22"/>
      <c r="BF873" s="22"/>
      <c r="BG873" s="22"/>
      <c r="BH873" s="22"/>
      <c r="BI873" s="22"/>
      <c r="BJ873" s="22"/>
      <c r="BK873" s="22"/>
      <c r="BL873" s="22"/>
      <c r="BM873" s="22"/>
      <c r="BN873" s="22"/>
      <c r="BO873" s="22"/>
      <c r="BP873" s="22"/>
      <c r="BQ873" s="22"/>
      <c r="BR873" s="22"/>
      <c r="BS873" s="22"/>
      <c r="BT873" s="22"/>
      <c r="BU873" s="22"/>
      <c r="BV873" s="22"/>
      <c r="BW873" s="22"/>
      <c r="BX873" s="22"/>
      <c r="BY873" s="22"/>
    </row>
    <row r="874" spans="1:77" ht="13" thickBot="1" x14ac:dyDescent="0.3">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c r="AQ874" s="22"/>
      <c r="AR874" s="22"/>
      <c r="AS874" s="22"/>
      <c r="AT874" s="22"/>
      <c r="AU874" s="22"/>
      <c r="AV874" s="22"/>
      <c r="AW874" s="22"/>
      <c r="AX874" s="22"/>
      <c r="AY874" s="22"/>
      <c r="AZ874" s="22"/>
      <c r="BA874" s="22"/>
      <c r="BB874" s="22"/>
      <c r="BC874" s="22"/>
      <c r="BD874" s="22"/>
      <c r="BE874" s="22"/>
      <c r="BF874" s="22"/>
      <c r="BG874" s="22"/>
      <c r="BH874" s="22"/>
      <c r="BI874" s="22"/>
      <c r="BJ874" s="22"/>
      <c r="BK874" s="22"/>
      <c r="BL874" s="22"/>
      <c r="BM874" s="22"/>
      <c r="BN874" s="22"/>
      <c r="BO874" s="22"/>
      <c r="BP874" s="22"/>
      <c r="BQ874" s="22"/>
      <c r="BR874" s="22"/>
      <c r="BS874" s="22"/>
      <c r="BT874" s="22"/>
      <c r="BU874" s="22"/>
      <c r="BV874" s="22"/>
      <c r="BW874" s="22"/>
      <c r="BX874" s="22"/>
      <c r="BY874" s="22"/>
    </row>
    <row r="875" spans="1:77" ht="13" thickBot="1" x14ac:dyDescent="0.3">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c r="AQ875" s="22"/>
      <c r="AR875" s="22"/>
      <c r="AS875" s="22"/>
      <c r="AT875" s="22"/>
      <c r="AU875" s="22"/>
      <c r="AV875" s="22"/>
      <c r="AW875" s="22"/>
      <c r="AX875" s="22"/>
      <c r="AY875" s="22"/>
      <c r="AZ875" s="22"/>
      <c r="BA875" s="22"/>
      <c r="BB875" s="22"/>
      <c r="BC875" s="22"/>
      <c r="BD875" s="22"/>
      <c r="BE875" s="22"/>
      <c r="BF875" s="22"/>
      <c r="BG875" s="22"/>
      <c r="BH875" s="22"/>
      <c r="BI875" s="22"/>
      <c r="BJ875" s="22"/>
      <c r="BK875" s="22"/>
      <c r="BL875" s="22"/>
      <c r="BM875" s="22"/>
      <c r="BN875" s="22"/>
      <c r="BO875" s="22"/>
      <c r="BP875" s="22"/>
      <c r="BQ875" s="22"/>
      <c r="BR875" s="22"/>
      <c r="BS875" s="22"/>
      <c r="BT875" s="22"/>
      <c r="BU875" s="22"/>
      <c r="BV875" s="22"/>
      <c r="BW875" s="22"/>
      <c r="BX875" s="22"/>
      <c r="BY875" s="22"/>
    </row>
    <row r="876" spans="1:77" ht="13" thickBot="1" x14ac:dyDescent="0.3">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c r="AQ876" s="22"/>
      <c r="AR876" s="22"/>
      <c r="AS876" s="22"/>
      <c r="AT876" s="22"/>
      <c r="AU876" s="22"/>
      <c r="AV876" s="22"/>
      <c r="AW876" s="22"/>
      <c r="AX876" s="22"/>
      <c r="AY876" s="22"/>
      <c r="AZ876" s="22"/>
      <c r="BA876" s="22"/>
      <c r="BB876" s="22"/>
      <c r="BC876" s="22"/>
      <c r="BD876" s="22"/>
      <c r="BE876" s="22"/>
      <c r="BF876" s="22"/>
      <c r="BG876" s="22"/>
      <c r="BH876" s="22"/>
      <c r="BI876" s="22"/>
      <c r="BJ876" s="22"/>
      <c r="BK876" s="22"/>
      <c r="BL876" s="22"/>
      <c r="BM876" s="22"/>
      <c r="BN876" s="22"/>
      <c r="BO876" s="22"/>
      <c r="BP876" s="22"/>
      <c r="BQ876" s="22"/>
      <c r="BR876" s="22"/>
      <c r="BS876" s="22"/>
      <c r="BT876" s="22"/>
      <c r="BU876" s="22"/>
      <c r="BV876" s="22"/>
      <c r="BW876" s="22"/>
      <c r="BX876" s="22"/>
      <c r="BY876" s="22"/>
    </row>
    <row r="877" spans="1:77" ht="13" thickBot="1" x14ac:dyDescent="0.3">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c r="AQ877" s="22"/>
      <c r="AR877" s="22"/>
      <c r="AS877" s="22"/>
      <c r="AT877" s="22"/>
      <c r="AU877" s="22"/>
      <c r="AV877" s="22"/>
      <c r="AW877" s="22"/>
      <c r="AX877" s="22"/>
      <c r="AY877" s="22"/>
      <c r="AZ877" s="22"/>
      <c r="BA877" s="22"/>
      <c r="BB877" s="22"/>
      <c r="BC877" s="22"/>
      <c r="BD877" s="22"/>
      <c r="BE877" s="22"/>
      <c r="BF877" s="22"/>
      <c r="BG877" s="22"/>
      <c r="BH877" s="22"/>
      <c r="BI877" s="22"/>
      <c r="BJ877" s="22"/>
      <c r="BK877" s="22"/>
      <c r="BL877" s="22"/>
      <c r="BM877" s="22"/>
      <c r="BN877" s="22"/>
      <c r="BO877" s="22"/>
      <c r="BP877" s="22"/>
      <c r="BQ877" s="22"/>
      <c r="BR877" s="22"/>
      <c r="BS877" s="22"/>
      <c r="BT877" s="22"/>
      <c r="BU877" s="22"/>
      <c r="BV877" s="22"/>
      <c r="BW877" s="22"/>
      <c r="BX877" s="22"/>
      <c r="BY877" s="22"/>
    </row>
    <row r="878" spans="1:77" ht="13" thickBot="1" x14ac:dyDescent="0.3">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2"/>
      <c r="AW878" s="22"/>
      <c r="AX878" s="22"/>
      <c r="AY878" s="22"/>
      <c r="AZ878" s="22"/>
      <c r="BA878" s="22"/>
      <c r="BB878" s="22"/>
      <c r="BC878" s="22"/>
      <c r="BD878" s="22"/>
      <c r="BE878" s="22"/>
      <c r="BF878" s="22"/>
      <c r="BG878" s="22"/>
      <c r="BH878" s="22"/>
      <c r="BI878" s="22"/>
      <c r="BJ878" s="22"/>
      <c r="BK878" s="22"/>
      <c r="BL878" s="22"/>
      <c r="BM878" s="22"/>
      <c r="BN878" s="22"/>
      <c r="BO878" s="22"/>
      <c r="BP878" s="22"/>
      <c r="BQ878" s="22"/>
      <c r="BR878" s="22"/>
      <c r="BS878" s="22"/>
      <c r="BT878" s="22"/>
      <c r="BU878" s="22"/>
      <c r="BV878" s="22"/>
      <c r="BW878" s="22"/>
      <c r="BX878" s="22"/>
      <c r="BY878" s="22"/>
    </row>
    <row r="879" spans="1:77" ht="13" thickBot="1" x14ac:dyDescent="0.3">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c r="AQ879" s="22"/>
      <c r="AR879" s="22"/>
      <c r="AS879" s="22"/>
      <c r="AT879" s="22"/>
      <c r="AU879" s="22"/>
      <c r="AV879" s="22"/>
      <c r="AW879" s="22"/>
      <c r="AX879" s="22"/>
      <c r="AY879" s="22"/>
      <c r="AZ879" s="22"/>
      <c r="BA879" s="22"/>
      <c r="BB879" s="22"/>
      <c r="BC879" s="22"/>
      <c r="BD879" s="22"/>
      <c r="BE879" s="22"/>
      <c r="BF879" s="22"/>
      <c r="BG879" s="22"/>
      <c r="BH879" s="22"/>
      <c r="BI879" s="22"/>
      <c r="BJ879" s="22"/>
      <c r="BK879" s="22"/>
      <c r="BL879" s="22"/>
      <c r="BM879" s="22"/>
      <c r="BN879" s="22"/>
      <c r="BO879" s="22"/>
      <c r="BP879" s="22"/>
      <c r="BQ879" s="22"/>
      <c r="BR879" s="22"/>
      <c r="BS879" s="22"/>
      <c r="BT879" s="22"/>
      <c r="BU879" s="22"/>
      <c r="BV879" s="22"/>
      <c r="BW879" s="22"/>
      <c r="BX879" s="22"/>
      <c r="BY879" s="22"/>
    </row>
    <row r="880" spans="1:77" ht="13" thickBot="1" x14ac:dyDescent="0.3">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c r="AQ880" s="22"/>
      <c r="AR880" s="22"/>
      <c r="AS880" s="22"/>
      <c r="AT880" s="22"/>
      <c r="AU880" s="22"/>
      <c r="AV880" s="22"/>
      <c r="AW880" s="22"/>
      <c r="AX880" s="22"/>
      <c r="AY880" s="22"/>
      <c r="AZ880" s="22"/>
      <c r="BA880" s="22"/>
      <c r="BB880" s="22"/>
      <c r="BC880" s="22"/>
      <c r="BD880" s="22"/>
      <c r="BE880" s="22"/>
      <c r="BF880" s="22"/>
      <c r="BG880" s="22"/>
      <c r="BH880" s="22"/>
      <c r="BI880" s="22"/>
      <c r="BJ880" s="22"/>
      <c r="BK880" s="22"/>
      <c r="BL880" s="22"/>
      <c r="BM880" s="22"/>
      <c r="BN880" s="22"/>
      <c r="BO880" s="22"/>
      <c r="BP880" s="22"/>
      <c r="BQ880" s="22"/>
      <c r="BR880" s="22"/>
      <c r="BS880" s="22"/>
      <c r="BT880" s="22"/>
      <c r="BU880" s="22"/>
      <c r="BV880" s="22"/>
      <c r="BW880" s="22"/>
      <c r="BX880" s="22"/>
      <c r="BY880" s="22"/>
    </row>
    <row r="881" spans="1:77" ht="13" thickBot="1" x14ac:dyDescent="0.3">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c r="AQ881" s="22"/>
      <c r="AR881" s="22"/>
      <c r="AS881" s="22"/>
      <c r="AT881" s="22"/>
      <c r="AU881" s="22"/>
      <c r="AV881" s="22"/>
      <c r="AW881" s="22"/>
      <c r="AX881" s="22"/>
      <c r="AY881" s="22"/>
      <c r="AZ881" s="22"/>
      <c r="BA881" s="22"/>
      <c r="BB881" s="22"/>
      <c r="BC881" s="22"/>
      <c r="BD881" s="22"/>
      <c r="BE881" s="22"/>
      <c r="BF881" s="22"/>
      <c r="BG881" s="22"/>
      <c r="BH881" s="22"/>
      <c r="BI881" s="22"/>
      <c r="BJ881" s="22"/>
      <c r="BK881" s="22"/>
      <c r="BL881" s="22"/>
      <c r="BM881" s="22"/>
      <c r="BN881" s="22"/>
      <c r="BO881" s="22"/>
      <c r="BP881" s="22"/>
      <c r="BQ881" s="22"/>
      <c r="BR881" s="22"/>
      <c r="BS881" s="22"/>
      <c r="BT881" s="22"/>
      <c r="BU881" s="22"/>
      <c r="BV881" s="22"/>
      <c r="BW881" s="22"/>
      <c r="BX881" s="22"/>
      <c r="BY881" s="22"/>
    </row>
    <row r="882" spans="1:77" ht="13" thickBot="1" x14ac:dyDescent="0.3">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c r="AQ882" s="22"/>
      <c r="AR882" s="22"/>
      <c r="AS882" s="22"/>
      <c r="AT882" s="22"/>
      <c r="AU882" s="22"/>
      <c r="AV882" s="22"/>
      <c r="AW882" s="22"/>
      <c r="AX882" s="22"/>
      <c r="AY882" s="22"/>
      <c r="AZ882" s="22"/>
      <c r="BA882" s="22"/>
      <c r="BB882" s="22"/>
      <c r="BC882" s="22"/>
      <c r="BD882" s="22"/>
      <c r="BE882" s="22"/>
      <c r="BF882" s="22"/>
      <c r="BG882" s="22"/>
      <c r="BH882" s="22"/>
      <c r="BI882" s="22"/>
      <c r="BJ882" s="22"/>
      <c r="BK882" s="22"/>
      <c r="BL882" s="22"/>
      <c r="BM882" s="22"/>
      <c r="BN882" s="22"/>
      <c r="BO882" s="22"/>
      <c r="BP882" s="22"/>
      <c r="BQ882" s="22"/>
      <c r="BR882" s="22"/>
      <c r="BS882" s="22"/>
      <c r="BT882" s="22"/>
      <c r="BU882" s="22"/>
      <c r="BV882" s="22"/>
      <c r="BW882" s="22"/>
      <c r="BX882" s="22"/>
      <c r="BY882" s="22"/>
    </row>
    <row r="883" spans="1:77" ht="13" thickBot="1" x14ac:dyDescent="0.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c r="AQ883" s="22"/>
      <c r="AR883" s="22"/>
      <c r="AS883" s="22"/>
      <c r="AT883" s="22"/>
      <c r="AU883" s="22"/>
      <c r="AV883" s="22"/>
      <c r="AW883" s="22"/>
      <c r="AX883" s="22"/>
      <c r="AY883" s="22"/>
      <c r="AZ883" s="22"/>
      <c r="BA883" s="22"/>
      <c r="BB883" s="22"/>
      <c r="BC883" s="22"/>
      <c r="BD883" s="22"/>
      <c r="BE883" s="22"/>
      <c r="BF883" s="22"/>
      <c r="BG883" s="22"/>
      <c r="BH883" s="22"/>
      <c r="BI883" s="22"/>
      <c r="BJ883" s="22"/>
      <c r="BK883" s="22"/>
      <c r="BL883" s="22"/>
      <c r="BM883" s="22"/>
      <c r="BN883" s="22"/>
      <c r="BO883" s="22"/>
      <c r="BP883" s="22"/>
      <c r="BQ883" s="22"/>
      <c r="BR883" s="22"/>
      <c r="BS883" s="22"/>
      <c r="BT883" s="22"/>
      <c r="BU883" s="22"/>
      <c r="BV883" s="22"/>
      <c r="BW883" s="22"/>
      <c r="BX883" s="22"/>
      <c r="BY883" s="22"/>
    </row>
    <row r="884" spans="1:77" ht="13" thickBot="1" x14ac:dyDescent="0.3">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c r="AQ884" s="22"/>
      <c r="AR884" s="22"/>
      <c r="AS884" s="22"/>
      <c r="AT884" s="22"/>
      <c r="AU884" s="22"/>
      <c r="AV884" s="22"/>
      <c r="AW884" s="22"/>
      <c r="AX884" s="22"/>
      <c r="AY884" s="22"/>
      <c r="AZ884" s="22"/>
      <c r="BA884" s="22"/>
      <c r="BB884" s="22"/>
      <c r="BC884" s="22"/>
      <c r="BD884" s="22"/>
      <c r="BE884" s="22"/>
      <c r="BF884" s="22"/>
      <c r="BG884" s="22"/>
      <c r="BH884" s="22"/>
      <c r="BI884" s="22"/>
      <c r="BJ884" s="22"/>
      <c r="BK884" s="22"/>
      <c r="BL884" s="22"/>
      <c r="BM884" s="22"/>
      <c r="BN884" s="22"/>
      <c r="BO884" s="22"/>
      <c r="BP884" s="22"/>
      <c r="BQ884" s="22"/>
      <c r="BR884" s="22"/>
      <c r="BS884" s="22"/>
      <c r="BT884" s="22"/>
      <c r="BU884" s="22"/>
      <c r="BV884" s="22"/>
      <c r="BW884" s="22"/>
      <c r="BX884" s="22"/>
      <c r="BY884" s="22"/>
    </row>
    <row r="885" spans="1:77" ht="13" thickBot="1" x14ac:dyDescent="0.3">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c r="AQ885" s="22"/>
      <c r="AR885" s="22"/>
      <c r="AS885" s="22"/>
      <c r="AT885" s="22"/>
      <c r="AU885" s="22"/>
      <c r="AV885" s="22"/>
      <c r="AW885" s="22"/>
      <c r="AX885" s="22"/>
      <c r="AY885" s="22"/>
      <c r="AZ885" s="22"/>
      <c r="BA885" s="22"/>
      <c r="BB885" s="22"/>
      <c r="BC885" s="22"/>
      <c r="BD885" s="22"/>
      <c r="BE885" s="22"/>
      <c r="BF885" s="22"/>
      <c r="BG885" s="22"/>
      <c r="BH885" s="22"/>
      <c r="BI885" s="22"/>
      <c r="BJ885" s="22"/>
      <c r="BK885" s="22"/>
      <c r="BL885" s="22"/>
      <c r="BM885" s="22"/>
      <c r="BN885" s="22"/>
      <c r="BO885" s="22"/>
      <c r="BP885" s="22"/>
      <c r="BQ885" s="22"/>
      <c r="BR885" s="22"/>
      <c r="BS885" s="22"/>
      <c r="BT885" s="22"/>
      <c r="BU885" s="22"/>
      <c r="BV885" s="22"/>
      <c r="BW885" s="22"/>
      <c r="BX885" s="22"/>
      <c r="BY885" s="22"/>
    </row>
    <row r="886" spans="1:77" ht="13" thickBot="1" x14ac:dyDescent="0.3">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c r="BO886" s="22"/>
      <c r="BP886" s="22"/>
      <c r="BQ886" s="22"/>
      <c r="BR886" s="22"/>
      <c r="BS886" s="22"/>
      <c r="BT886" s="22"/>
      <c r="BU886" s="22"/>
      <c r="BV886" s="22"/>
      <c r="BW886" s="22"/>
      <c r="BX886" s="22"/>
      <c r="BY886" s="22"/>
    </row>
    <row r="887" spans="1:77" ht="13" thickBot="1" x14ac:dyDescent="0.3">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c r="AQ887" s="22"/>
      <c r="AR887" s="22"/>
      <c r="AS887" s="22"/>
      <c r="AT887" s="22"/>
      <c r="AU887" s="22"/>
      <c r="AV887" s="22"/>
      <c r="AW887" s="22"/>
      <c r="AX887" s="22"/>
      <c r="AY887" s="22"/>
      <c r="AZ887" s="22"/>
      <c r="BA887" s="22"/>
      <c r="BB887" s="22"/>
      <c r="BC887" s="22"/>
      <c r="BD887" s="22"/>
      <c r="BE887" s="22"/>
      <c r="BF887" s="22"/>
      <c r="BG887" s="22"/>
      <c r="BH887" s="22"/>
      <c r="BI887" s="22"/>
      <c r="BJ887" s="22"/>
      <c r="BK887" s="22"/>
      <c r="BL887" s="22"/>
      <c r="BM887" s="22"/>
      <c r="BN887" s="22"/>
      <c r="BO887" s="22"/>
      <c r="BP887" s="22"/>
      <c r="BQ887" s="22"/>
      <c r="BR887" s="22"/>
      <c r="BS887" s="22"/>
      <c r="BT887" s="22"/>
      <c r="BU887" s="22"/>
      <c r="BV887" s="22"/>
      <c r="BW887" s="22"/>
      <c r="BX887" s="22"/>
      <c r="BY887" s="22"/>
    </row>
    <row r="888" spans="1:77" ht="13" thickBot="1" x14ac:dyDescent="0.3">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c r="AQ888" s="22"/>
      <c r="AR888" s="22"/>
      <c r="AS888" s="22"/>
      <c r="AT888" s="22"/>
      <c r="AU888" s="22"/>
      <c r="AV888" s="22"/>
      <c r="AW888" s="22"/>
      <c r="AX888" s="22"/>
      <c r="AY888" s="22"/>
      <c r="AZ888" s="22"/>
      <c r="BA888" s="22"/>
      <c r="BB888" s="22"/>
      <c r="BC888" s="22"/>
      <c r="BD888" s="22"/>
      <c r="BE888" s="22"/>
      <c r="BF888" s="22"/>
      <c r="BG888" s="22"/>
      <c r="BH888" s="22"/>
      <c r="BI888" s="22"/>
      <c r="BJ888" s="22"/>
      <c r="BK888" s="22"/>
      <c r="BL888" s="22"/>
      <c r="BM888" s="22"/>
      <c r="BN888" s="22"/>
      <c r="BO888" s="22"/>
      <c r="BP888" s="22"/>
      <c r="BQ888" s="22"/>
      <c r="BR888" s="22"/>
      <c r="BS888" s="22"/>
      <c r="BT888" s="22"/>
      <c r="BU888" s="22"/>
      <c r="BV888" s="22"/>
      <c r="BW888" s="22"/>
      <c r="BX888" s="22"/>
      <c r="BY888" s="22"/>
    </row>
    <row r="889" spans="1:77" ht="13" thickBot="1" x14ac:dyDescent="0.3">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c r="AQ889" s="22"/>
      <c r="AR889" s="22"/>
      <c r="AS889" s="22"/>
      <c r="AT889" s="22"/>
      <c r="AU889" s="22"/>
      <c r="AV889" s="22"/>
      <c r="AW889" s="22"/>
      <c r="AX889" s="22"/>
      <c r="AY889" s="22"/>
      <c r="AZ889" s="22"/>
      <c r="BA889" s="22"/>
      <c r="BB889" s="22"/>
      <c r="BC889" s="22"/>
      <c r="BD889" s="22"/>
      <c r="BE889" s="22"/>
      <c r="BF889" s="22"/>
      <c r="BG889" s="22"/>
      <c r="BH889" s="22"/>
      <c r="BI889" s="22"/>
      <c r="BJ889" s="22"/>
      <c r="BK889" s="22"/>
      <c r="BL889" s="22"/>
      <c r="BM889" s="22"/>
      <c r="BN889" s="22"/>
      <c r="BO889" s="22"/>
      <c r="BP889" s="22"/>
      <c r="BQ889" s="22"/>
      <c r="BR889" s="22"/>
      <c r="BS889" s="22"/>
      <c r="BT889" s="22"/>
      <c r="BU889" s="22"/>
      <c r="BV889" s="22"/>
      <c r="BW889" s="22"/>
      <c r="BX889" s="22"/>
      <c r="BY889" s="22"/>
    </row>
    <row r="890" spans="1:77" ht="13" thickBot="1" x14ac:dyDescent="0.3">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c r="AQ890" s="22"/>
      <c r="AR890" s="22"/>
      <c r="AS890" s="22"/>
      <c r="AT890" s="22"/>
      <c r="AU890" s="22"/>
      <c r="AV890" s="22"/>
      <c r="AW890" s="22"/>
      <c r="AX890" s="22"/>
      <c r="AY890" s="22"/>
      <c r="AZ890" s="22"/>
      <c r="BA890" s="22"/>
      <c r="BB890" s="22"/>
      <c r="BC890" s="22"/>
      <c r="BD890" s="22"/>
      <c r="BE890" s="22"/>
      <c r="BF890" s="22"/>
      <c r="BG890" s="22"/>
      <c r="BH890" s="22"/>
      <c r="BI890" s="22"/>
      <c r="BJ890" s="22"/>
      <c r="BK890" s="22"/>
      <c r="BL890" s="22"/>
      <c r="BM890" s="22"/>
      <c r="BN890" s="22"/>
      <c r="BO890" s="22"/>
      <c r="BP890" s="22"/>
      <c r="BQ890" s="22"/>
      <c r="BR890" s="22"/>
      <c r="BS890" s="22"/>
      <c r="BT890" s="22"/>
      <c r="BU890" s="22"/>
      <c r="BV890" s="22"/>
      <c r="BW890" s="22"/>
      <c r="BX890" s="22"/>
      <c r="BY890" s="22"/>
    </row>
    <row r="891" spans="1:77" ht="13" thickBot="1" x14ac:dyDescent="0.3">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c r="AQ891" s="22"/>
      <c r="AR891" s="22"/>
      <c r="AS891" s="22"/>
      <c r="AT891" s="22"/>
      <c r="AU891" s="22"/>
      <c r="AV891" s="22"/>
      <c r="AW891" s="22"/>
      <c r="AX891" s="22"/>
      <c r="AY891" s="22"/>
      <c r="AZ891" s="22"/>
      <c r="BA891" s="22"/>
      <c r="BB891" s="22"/>
      <c r="BC891" s="22"/>
      <c r="BD891" s="22"/>
      <c r="BE891" s="22"/>
      <c r="BF891" s="22"/>
      <c r="BG891" s="22"/>
      <c r="BH891" s="22"/>
      <c r="BI891" s="22"/>
      <c r="BJ891" s="22"/>
      <c r="BK891" s="22"/>
      <c r="BL891" s="22"/>
      <c r="BM891" s="22"/>
      <c r="BN891" s="22"/>
      <c r="BO891" s="22"/>
      <c r="BP891" s="22"/>
      <c r="BQ891" s="22"/>
      <c r="BR891" s="22"/>
      <c r="BS891" s="22"/>
      <c r="BT891" s="22"/>
      <c r="BU891" s="22"/>
      <c r="BV891" s="22"/>
      <c r="BW891" s="22"/>
      <c r="BX891" s="22"/>
      <c r="BY891" s="22"/>
    </row>
    <row r="892" spans="1:77" ht="13" thickBot="1" x14ac:dyDescent="0.3">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c r="AQ892" s="22"/>
      <c r="AR892" s="22"/>
      <c r="AS892" s="22"/>
      <c r="AT892" s="22"/>
      <c r="AU892" s="22"/>
      <c r="AV892" s="22"/>
      <c r="AW892" s="22"/>
      <c r="AX892" s="22"/>
      <c r="AY892" s="22"/>
      <c r="AZ892" s="22"/>
      <c r="BA892" s="22"/>
      <c r="BB892" s="22"/>
      <c r="BC892" s="22"/>
      <c r="BD892" s="22"/>
      <c r="BE892" s="22"/>
      <c r="BF892" s="22"/>
      <c r="BG892" s="22"/>
      <c r="BH892" s="22"/>
      <c r="BI892" s="22"/>
      <c r="BJ892" s="22"/>
      <c r="BK892" s="22"/>
      <c r="BL892" s="22"/>
      <c r="BM892" s="22"/>
      <c r="BN892" s="22"/>
      <c r="BO892" s="22"/>
      <c r="BP892" s="22"/>
      <c r="BQ892" s="22"/>
      <c r="BR892" s="22"/>
      <c r="BS892" s="22"/>
      <c r="BT892" s="22"/>
      <c r="BU892" s="22"/>
      <c r="BV892" s="22"/>
      <c r="BW892" s="22"/>
      <c r="BX892" s="22"/>
      <c r="BY892" s="22"/>
    </row>
    <row r="893" spans="1:77" ht="13" thickBot="1" x14ac:dyDescent="0.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c r="AQ893" s="22"/>
      <c r="AR893" s="22"/>
      <c r="AS893" s="22"/>
      <c r="AT893" s="22"/>
      <c r="AU893" s="22"/>
      <c r="AV893" s="22"/>
      <c r="AW893" s="22"/>
      <c r="AX893" s="22"/>
      <c r="AY893" s="22"/>
      <c r="AZ893" s="22"/>
      <c r="BA893" s="22"/>
      <c r="BB893" s="22"/>
      <c r="BC893" s="22"/>
      <c r="BD893" s="22"/>
      <c r="BE893" s="22"/>
      <c r="BF893" s="22"/>
      <c r="BG893" s="22"/>
      <c r="BH893" s="22"/>
      <c r="BI893" s="22"/>
      <c r="BJ893" s="22"/>
      <c r="BK893" s="22"/>
      <c r="BL893" s="22"/>
      <c r="BM893" s="22"/>
      <c r="BN893" s="22"/>
      <c r="BO893" s="22"/>
      <c r="BP893" s="22"/>
      <c r="BQ893" s="22"/>
      <c r="BR893" s="22"/>
      <c r="BS893" s="22"/>
      <c r="BT893" s="22"/>
      <c r="BU893" s="22"/>
      <c r="BV893" s="22"/>
      <c r="BW893" s="22"/>
      <c r="BX893" s="22"/>
      <c r="BY893" s="22"/>
    </row>
    <row r="894" spans="1:77" ht="13" thickBot="1" x14ac:dyDescent="0.3">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2"/>
      <c r="AW894" s="22"/>
      <c r="AX894" s="22"/>
      <c r="AY894" s="22"/>
      <c r="AZ894" s="22"/>
      <c r="BA894" s="22"/>
      <c r="BB894" s="22"/>
      <c r="BC894" s="22"/>
      <c r="BD894" s="22"/>
      <c r="BE894" s="22"/>
      <c r="BF894" s="22"/>
      <c r="BG894" s="22"/>
      <c r="BH894" s="22"/>
      <c r="BI894" s="22"/>
      <c r="BJ894" s="22"/>
      <c r="BK894" s="22"/>
      <c r="BL894" s="22"/>
      <c r="BM894" s="22"/>
      <c r="BN894" s="22"/>
      <c r="BO894" s="22"/>
      <c r="BP894" s="22"/>
      <c r="BQ894" s="22"/>
      <c r="BR894" s="22"/>
      <c r="BS894" s="22"/>
      <c r="BT894" s="22"/>
      <c r="BU894" s="22"/>
      <c r="BV894" s="22"/>
      <c r="BW894" s="22"/>
      <c r="BX894" s="22"/>
      <c r="BY894" s="22"/>
    </row>
    <row r="895" spans="1:77" ht="13" thickBot="1" x14ac:dyDescent="0.3">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c r="AQ895" s="22"/>
      <c r="AR895" s="22"/>
      <c r="AS895" s="22"/>
      <c r="AT895" s="22"/>
      <c r="AU895" s="22"/>
      <c r="AV895" s="22"/>
      <c r="AW895" s="22"/>
      <c r="AX895" s="22"/>
      <c r="AY895" s="22"/>
      <c r="AZ895" s="22"/>
      <c r="BA895" s="22"/>
      <c r="BB895" s="22"/>
      <c r="BC895" s="22"/>
      <c r="BD895" s="22"/>
      <c r="BE895" s="22"/>
      <c r="BF895" s="22"/>
      <c r="BG895" s="22"/>
      <c r="BH895" s="22"/>
      <c r="BI895" s="22"/>
      <c r="BJ895" s="22"/>
      <c r="BK895" s="22"/>
      <c r="BL895" s="22"/>
      <c r="BM895" s="22"/>
      <c r="BN895" s="22"/>
      <c r="BO895" s="22"/>
      <c r="BP895" s="22"/>
      <c r="BQ895" s="22"/>
      <c r="BR895" s="22"/>
      <c r="BS895" s="22"/>
      <c r="BT895" s="22"/>
      <c r="BU895" s="22"/>
      <c r="BV895" s="22"/>
      <c r="BW895" s="22"/>
      <c r="BX895" s="22"/>
      <c r="BY895" s="22"/>
    </row>
    <row r="896" spans="1:77" ht="13" thickBot="1" x14ac:dyDescent="0.3">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c r="AQ896" s="22"/>
      <c r="AR896" s="22"/>
      <c r="AS896" s="22"/>
      <c r="AT896" s="22"/>
      <c r="AU896" s="22"/>
      <c r="AV896" s="22"/>
      <c r="AW896" s="22"/>
      <c r="AX896" s="22"/>
      <c r="AY896" s="22"/>
      <c r="AZ896" s="22"/>
      <c r="BA896" s="22"/>
      <c r="BB896" s="22"/>
      <c r="BC896" s="22"/>
      <c r="BD896" s="22"/>
      <c r="BE896" s="22"/>
      <c r="BF896" s="22"/>
      <c r="BG896" s="22"/>
      <c r="BH896" s="22"/>
      <c r="BI896" s="22"/>
      <c r="BJ896" s="22"/>
      <c r="BK896" s="22"/>
      <c r="BL896" s="22"/>
      <c r="BM896" s="22"/>
      <c r="BN896" s="22"/>
      <c r="BO896" s="22"/>
      <c r="BP896" s="22"/>
      <c r="BQ896" s="22"/>
      <c r="BR896" s="22"/>
      <c r="BS896" s="22"/>
      <c r="BT896" s="22"/>
      <c r="BU896" s="22"/>
      <c r="BV896" s="22"/>
      <c r="BW896" s="22"/>
      <c r="BX896" s="22"/>
      <c r="BY896" s="22"/>
    </row>
    <row r="897" spans="1:77" ht="13" thickBot="1" x14ac:dyDescent="0.3">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c r="AQ897" s="22"/>
      <c r="AR897" s="22"/>
      <c r="AS897" s="22"/>
      <c r="AT897" s="22"/>
      <c r="AU897" s="22"/>
      <c r="AV897" s="22"/>
      <c r="AW897" s="22"/>
      <c r="AX897" s="22"/>
      <c r="AY897" s="22"/>
      <c r="AZ897" s="22"/>
      <c r="BA897" s="22"/>
      <c r="BB897" s="22"/>
      <c r="BC897" s="22"/>
      <c r="BD897" s="22"/>
      <c r="BE897" s="22"/>
      <c r="BF897" s="22"/>
      <c r="BG897" s="22"/>
      <c r="BH897" s="22"/>
      <c r="BI897" s="22"/>
      <c r="BJ897" s="22"/>
      <c r="BK897" s="22"/>
      <c r="BL897" s="22"/>
      <c r="BM897" s="22"/>
      <c r="BN897" s="22"/>
      <c r="BO897" s="22"/>
      <c r="BP897" s="22"/>
      <c r="BQ897" s="22"/>
      <c r="BR897" s="22"/>
      <c r="BS897" s="22"/>
      <c r="BT897" s="22"/>
      <c r="BU897" s="22"/>
      <c r="BV897" s="22"/>
      <c r="BW897" s="22"/>
      <c r="BX897" s="22"/>
      <c r="BY897" s="22"/>
    </row>
    <row r="898" spans="1:77" ht="13" thickBot="1" x14ac:dyDescent="0.3">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c r="AQ898" s="22"/>
      <c r="AR898" s="22"/>
      <c r="AS898" s="22"/>
      <c r="AT898" s="22"/>
      <c r="AU898" s="22"/>
      <c r="AV898" s="22"/>
      <c r="AW898" s="22"/>
      <c r="AX898" s="22"/>
      <c r="AY898" s="22"/>
      <c r="AZ898" s="22"/>
      <c r="BA898" s="22"/>
      <c r="BB898" s="22"/>
      <c r="BC898" s="22"/>
      <c r="BD898" s="22"/>
      <c r="BE898" s="22"/>
      <c r="BF898" s="22"/>
      <c r="BG898" s="22"/>
      <c r="BH898" s="22"/>
      <c r="BI898" s="22"/>
      <c r="BJ898" s="22"/>
      <c r="BK898" s="22"/>
      <c r="BL898" s="22"/>
      <c r="BM898" s="22"/>
      <c r="BN898" s="22"/>
      <c r="BO898" s="22"/>
      <c r="BP898" s="22"/>
      <c r="BQ898" s="22"/>
      <c r="BR898" s="22"/>
      <c r="BS898" s="22"/>
      <c r="BT898" s="22"/>
      <c r="BU898" s="22"/>
      <c r="BV898" s="22"/>
      <c r="BW898" s="22"/>
      <c r="BX898" s="22"/>
      <c r="BY898" s="22"/>
    </row>
    <row r="899" spans="1:77" ht="13" thickBot="1" x14ac:dyDescent="0.3">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c r="AQ899" s="22"/>
      <c r="AR899" s="22"/>
      <c r="AS899" s="22"/>
      <c r="AT899" s="22"/>
      <c r="AU899" s="22"/>
      <c r="AV899" s="22"/>
      <c r="AW899" s="22"/>
      <c r="AX899" s="22"/>
      <c r="AY899" s="22"/>
      <c r="AZ899" s="22"/>
      <c r="BA899" s="22"/>
      <c r="BB899" s="22"/>
      <c r="BC899" s="22"/>
      <c r="BD899" s="22"/>
      <c r="BE899" s="22"/>
      <c r="BF899" s="22"/>
      <c r="BG899" s="22"/>
      <c r="BH899" s="22"/>
      <c r="BI899" s="22"/>
      <c r="BJ899" s="22"/>
      <c r="BK899" s="22"/>
      <c r="BL899" s="22"/>
      <c r="BM899" s="22"/>
      <c r="BN899" s="22"/>
      <c r="BO899" s="22"/>
      <c r="BP899" s="22"/>
      <c r="BQ899" s="22"/>
      <c r="BR899" s="22"/>
      <c r="BS899" s="22"/>
      <c r="BT899" s="22"/>
      <c r="BU899" s="22"/>
      <c r="BV899" s="22"/>
      <c r="BW899" s="22"/>
      <c r="BX899" s="22"/>
      <c r="BY899" s="22"/>
    </row>
    <row r="900" spans="1:77" ht="13" thickBot="1" x14ac:dyDescent="0.3">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c r="AQ900" s="22"/>
      <c r="AR900" s="22"/>
      <c r="AS900" s="22"/>
      <c r="AT900" s="22"/>
      <c r="AU900" s="22"/>
      <c r="AV900" s="22"/>
      <c r="AW900" s="22"/>
      <c r="AX900" s="22"/>
      <c r="AY900" s="22"/>
      <c r="AZ900" s="22"/>
      <c r="BA900" s="22"/>
      <c r="BB900" s="22"/>
      <c r="BC900" s="22"/>
      <c r="BD900" s="22"/>
      <c r="BE900" s="22"/>
      <c r="BF900" s="22"/>
      <c r="BG900" s="22"/>
      <c r="BH900" s="22"/>
      <c r="BI900" s="22"/>
      <c r="BJ900" s="22"/>
      <c r="BK900" s="22"/>
      <c r="BL900" s="22"/>
      <c r="BM900" s="22"/>
      <c r="BN900" s="22"/>
      <c r="BO900" s="22"/>
      <c r="BP900" s="22"/>
      <c r="BQ900" s="22"/>
      <c r="BR900" s="22"/>
      <c r="BS900" s="22"/>
      <c r="BT900" s="22"/>
      <c r="BU900" s="22"/>
      <c r="BV900" s="22"/>
      <c r="BW900" s="22"/>
      <c r="BX900" s="22"/>
      <c r="BY900" s="22"/>
    </row>
    <row r="901" spans="1:77" ht="13" thickBot="1" x14ac:dyDescent="0.3">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c r="AQ901" s="22"/>
      <c r="AR901" s="22"/>
      <c r="AS901" s="22"/>
      <c r="AT901" s="22"/>
      <c r="AU901" s="22"/>
      <c r="AV901" s="22"/>
      <c r="AW901" s="22"/>
      <c r="AX901" s="22"/>
      <c r="AY901" s="22"/>
      <c r="AZ901" s="22"/>
      <c r="BA901" s="22"/>
      <c r="BB901" s="22"/>
      <c r="BC901" s="22"/>
      <c r="BD901" s="22"/>
      <c r="BE901" s="22"/>
      <c r="BF901" s="22"/>
      <c r="BG901" s="22"/>
      <c r="BH901" s="22"/>
      <c r="BI901" s="22"/>
      <c r="BJ901" s="22"/>
      <c r="BK901" s="22"/>
      <c r="BL901" s="22"/>
      <c r="BM901" s="22"/>
      <c r="BN901" s="22"/>
      <c r="BO901" s="22"/>
      <c r="BP901" s="22"/>
      <c r="BQ901" s="22"/>
      <c r="BR901" s="22"/>
      <c r="BS901" s="22"/>
      <c r="BT901" s="22"/>
      <c r="BU901" s="22"/>
      <c r="BV901" s="22"/>
      <c r="BW901" s="22"/>
      <c r="BX901" s="22"/>
      <c r="BY901" s="22"/>
    </row>
    <row r="902" spans="1:77" ht="13" thickBot="1" x14ac:dyDescent="0.3">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2"/>
      <c r="AW902" s="22"/>
      <c r="AX902" s="22"/>
      <c r="AY902" s="22"/>
      <c r="AZ902" s="22"/>
      <c r="BA902" s="22"/>
      <c r="BB902" s="22"/>
      <c r="BC902" s="22"/>
      <c r="BD902" s="22"/>
      <c r="BE902" s="22"/>
      <c r="BF902" s="22"/>
      <c r="BG902" s="22"/>
      <c r="BH902" s="22"/>
      <c r="BI902" s="22"/>
      <c r="BJ902" s="22"/>
      <c r="BK902" s="22"/>
      <c r="BL902" s="22"/>
      <c r="BM902" s="22"/>
      <c r="BN902" s="22"/>
      <c r="BO902" s="22"/>
      <c r="BP902" s="22"/>
      <c r="BQ902" s="22"/>
      <c r="BR902" s="22"/>
      <c r="BS902" s="22"/>
      <c r="BT902" s="22"/>
      <c r="BU902" s="22"/>
      <c r="BV902" s="22"/>
      <c r="BW902" s="22"/>
      <c r="BX902" s="22"/>
      <c r="BY902" s="22"/>
    </row>
    <row r="903" spans="1:77" ht="13" thickBot="1" x14ac:dyDescent="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c r="AQ903" s="22"/>
      <c r="AR903" s="22"/>
      <c r="AS903" s="22"/>
      <c r="AT903" s="22"/>
      <c r="AU903" s="22"/>
      <c r="AV903" s="22"/>
      <c r="AW903" s="22"/>
      <c r="AX903" s="22"/>
      <c r="AY903" s="22"/>
      <c r="AZ903" s="22"/>
      <c r="BA903" s="22"/>
      <c r="BB903" s="22"/>
      <c r="BC903" s="22"/>
      <c r="BD903" s="22"/>
      <c r="BE903" s="22"/>
      <c r="BF903" s="22"/>
      <c r="BG903" s="22"/>
      <c r="BH903" s="22"/>
      <c r="BI903" s="22"/>
      <c r="BJ903" s="22"/>
      <c r="BK903" s="22"/>
      <c r="BL903" s="22"/>
      <c r="BM903" s="22"/>
      <c r="BN903" s="22"/>
      <c r="BO903" s="22"/>
      <c r="BP903" s="22"/>
      <c r="BQ903" s="22"/>
      <c r="BR903" s="22"/>
      <c r="BS903" s="22"/>
      <c r="BT903" s="22"/>
      <c r="BU903" s="22"/>
      <c r="BV903" s="22"/>
      <c r="BW903" s="22"/>
      <c r="BX903" s="22"/>
      <c r="BY903" s="22"/>
    </row>
    <row r="904" spans="1:77" ht="13" thickBot="1" x14ac:dyDescent="0.3">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c r="AQ904" s="22"/>
      <c r="AR904" s="22"/>
      <c r="AS904" s="22"/>
      <c r="AT904" s="22"/>
      <c r="AU904" s="22"/>
      <c r="AV904" s="22"/>
      <c r="AW904" s="22"/>
      <c r="AX904" s="22"/>
      <c r="AY904" s="22"/>
      <c r="AZ904" s="22"/>
      <c r="BA904" s="22"/>
      <c r="BB904" s="22"/>
      <c r="BC904" s="22"/>
      <c r="BD904" s="22"/>
      <c r="BE904" s="22"/>
      <c r="BF904" s="22"/>
      <c r="BG904" s="22"/>
      <c r="BH904" s="22"/>
      <c r="BI904" s="22"/>
      <c r="BJ904" s="22"/>
      <c r="BK904" s="22"/>
      <c r="BL904" s="22"/>
      <c r="BM904" s="22"/>
      <c r="BN904" s="22"/>
      <c r="BO904" s="22"/>
      <c r="BP904" s="22"/>
      <c r="BQ904" s="22"/>
      <c r="BR904" s="22"/>
      <c r="BS904" s="22"/>
      <c r="BT904" s="22"/>
      <c r="BU904" s="22"/>
      <c r="BV904" s="22"/>
      <c r="BW904" s="22"/>
      <c r="BX904" s="22"/>
      <c r="BY904" s="22"/>
    </row>
    <row r="905" spans="1:77" ht="13" thickBot="1" x14ac:dyDescent="0.3">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c r="AQ905" s="22"/>
      <c r="AR905" s="22"/>
      <c r="AS905" s="22"/>
      <c r="AT905" s="22"/>
      <c r="AU905" s="22"/>
      <c r="AV905" s="22"/>
      <c r="AW905" s="22"/>
      <c r="AX905" s="22"/>
      <c r="AY905" s="22"/>
      <c r="AZ905" s="22"/>
      <c r="BA905" s="22"/>
      <c r="BB905" s="22"/>
      <c r="BC905" s="22"/>
      <c r="BD905" s="22"/>
      <c r="BE905" s="22"/>
      <c r="BF905" s="22"/>
      <c r="BG905" s="22"/>
      <c r="BH905" s="22"/>
      <c r="BI905" s="22"/>
      <c r="BJ905" s="22"/>
      <c r="BK905" s="22"/>
      <c r="BL905" s="22"/>
      <c r="BM905" s="22"/>
      <c r="BN905" s="22"/>
      <c r="BO905" s="22"/>
      <c r="BP905" s="22"/>
      <c r="BQ905" s="22"/>
      <c r="BR905" s="22"/>
      <c r="BS905" s="22"/>
      <c r="BT905" s="22"/>
      <c r="BU905" s="22"/>
      <c r="BV905" s="22"/>
      <c r="BW905" s="22"/>
      <c r="BX905" s="22"/>
      <c r="BY905" s="22"/>
    </row>
    <row r="906" spans="1:77" ht="13" thickBot="1" x14ac:dyDescent="0.3">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c r="AQ906" s="22"/>
      <c r="AR906" s="22"/>
      <c r="AS906" s="22"/>
      <c r="AT906" s="22"/>
      <c r="AU906" s="22"/>
      <c r="AV906" s="22"/>
      <c r="AW906" s="22"/>
      <c r="AX906" s="22"/>
      <c r="AY906" s="22"/>
      <c r="AZ906" s="22"/>
      <c r="BA906" s="22"/>
      <c r="BB906" s="22"/>
      <c r="BC906" s="22"/>
      <c r="BD906" s="22"/>
      <c r="BE906" s="22"/>
      <c r="BF906" s="22"/>
      <c r="BG906" s="22"/>
      <c r="BH906" s="22"/>
      <c r="BI906" s="22"/>
      <c r="BJ906" s="22"/>
      <c r="BK906" s="22"/>
      <c r="BL906" s="22"/>
      <c r="BM906" s="22"/>
      <c r="BN906" s="22"/>
      <c r="BO906" s="22"/>
      <c r="BP906" s="22"/>
      <c r="BQ906" s="22"/>
      <c r="BR906" s="22"/>
      <c r="BS906" s="22"/>
      <c r="BT906" s="22"/>
      <c r="BU906" s="22"/>
      <c r="BV906" s="22"/>
      <c r="BW906" s="22"/>
      <c r="BX906" s="22"/>
      <c r="BY906" s="22"/>
    </row>
    <row r="907" spans="1:77" ht="13" thickBot="1" x14ac:dyDescent="0.3">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c r="AQ907" s="22"/>
      <c r="AR907" s="22"/>
      <c r="AS907" s="22"/>
      <c r="AT907" s="22"/>
      <c r="AU907" s="22"/>
      <c r="AV907" s="22"/>
      <c r="AW907" s="22"/>
      <c r="AX907" s="22"/>
      <c r="AY907" s="22"/>
      <c r="AZ907" s="22"/>
      <c r="BA907" s="22"/>
      <c r="BB907" s="22"/>
      <c r="BC907" s="22"/>
      <c r="BD907" s="22"/>
      <c r="BE907" s="22"/>
      <c r="BF907" s="22"/>
      <c r="BG907" s="22"/>
      <c r="BH907" s="22"/>
      <c r="BI907" s="22"/>
      <c r="BJ907" s="22"/>
      <c r="BK907" s="22"/>
      <c r="BL907" s="22"/>
      <c r="BM907" s="22"/>
      <c r="BN907" s="22"/>
      <c r="BO907" s="22"/>
      <c r="BP907" s="22"/>
      <c r="BQ907" s="22"/>
      <c r="BR907" s="22"/>
      <c r="BS907" s="22"/>
      <c r="BT907" s="22"/>
      <c r="BU907" s="22"/>
      <c r="BV907" s="22"/>
      <c r="BW907" s="22"/>
      <c r="BX907" s="22"/>
      <c r="BY907" s="22"/>
    </row>
    <row r="908" spans="1:77" ht="13" thickBot="1" x14ac:dyDescent="0.3">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c r="AQ908" s="22"/>
      <c r="AR908" s="22"/>
      <c r="AS908" s="22"/>
      <c r="AT908" s="22"/>
      <c r="AU908" s="22"/>
      <c r="AV908" s="22"/>
      <c r="AW908" s="22"/>
      <c r="AX908" s="22"/>
      <c r="AY908" s="22"/>
      <c r="AZ908" s="22"/>
      <c r="BA908" s="22"/>
      <c r="BB908" s="22"/>
      <c r="BC908" s="22"/>
      <c r="BD908" s="22"/>
      <c r="BE908" s="22"/>
      <c r="BF908" s="22"/>
      <c r="BG908" s="22"/>
      <c r="BH908" s="22"/>
      <c r="BI908" s="22"/>
      <c r="BJ908" s="22"/>
      <c r="BK908" s="22"/>
      <c r="BL908" s="22"/>
      <c r="BM908" s="22"/>
      <c r="BN908" s="22"/>
      <c r="BO908" s="22"/>
      <c r="BP908" s="22"/>
      <c r="BQ908" s="22"/>
      <c r="BR908" s="22"/>
      <c r="BS908" s="22"/>
      <c r="BT908" s="22"/>
      <c r="BU908" s="22"/>
      <c r="BV908" s="22"/>
      <c r="BW908" s="22"/>
      <c r="BX908" s="22"/>
      <c r="BY908" s="22"/>
    </row>
    <row r="909" spans="1:77" ht="13" thickBot="1" x14ac:dyDescent="0.3">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c r="AQ909" s="22"/>
      <c r="AR909" s="22"/>
      <c r="AS909" s="22"/>
      <c r="AT909" s="22"/>
      <c r="AU909" s="22"/>
      <c r="AV909" s="22"/>
      <c r="AW909" s="22"/>
      <c r="AX909" s="22"/>
      <c r="AY909" s="22"/>
      <c r="AZ909" s="22"/>
      <c r="BA909" s="22"/>
      <c r="BB909" s="22"/>
      <c r="BC909" s="22"/>
      <c r="BD909" s="22"/>
      <c r="BE909" s="22"/>
      <c r="BF909" s="22"/>
      <c r="BG909" s="22"/>
      <c r="BH909" s="22"/>
      <c r="BI909" s="22"/>
      <c r="BJ909" s="22"/>
      <c r="BK909" s="22"/>
      <c r="BL909" s="22"/>
      <c r="BM909" s="22"/>
      <c r="BN909" s="22"/>
      <c r="BO909" s="22"/>
      <c r="BP909" s="22"/>
      <c r="BQ909" s="22"/>
      <c r="BR909" s="22"/>
      <c r="BS909" s="22"/>
      <c r="BT909" s="22"/>
      <c r="BU909" s="22"/>
      <c r="BV909" s="22"/>
      <c r="BW909" s="22"/>
      <c r="BX909" s="22"/>
      <c r="BY909" s="22"/>
    </row>
    <row r="910" spans="1:77" ht="13" thickBot="1" x14ac:dyDescent="0.3">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2"/>
      <c r="AU910" s="22"/>
      <c r="AV910" s="22"/>
      <c r="AW910" s="22"/>
      <c r="AX910" s="22"/>
      <c r="AY910" s="22"/>
      <c r="AZ910" s="22"/>
      <c r="BA910" s="22"/>
      <c r="BB910" s="22"/>
      <c r="BC910" s="22"/>
      <c r="BD910" s="22"/>
      <c r="BE910" s="22"/>
      <c r="BF910" s="22"/>
      <c r="BG910" s="22"/>
      <c r="BH910" s="22"/>
      <c r="BI910" s="22"/>
      <c r="BJ910" s="22"/>
      <c r="BK910" s="22"/>
      <c r="BL910" s="22"/>
      <c r="BM910" s="22"/>
      <c r="BN910" s="22"/>
      <c r="BO910" s="22"/>
      <c r="BP910" s="22"/>
      <c r="BQ910" s="22"/>
      <c r="BR910" s="22"/>
      <c r="BS910" s="22"/>
      <c r="BT910" s="22"/>
      <c r="BU910" s="22"/>
      <c r="BV910" s="22"/>
      <c r="BW910" s="22"/>
      <c r="BX910" s="22"/>
      <c r="BY910" s="22"/>
    </row>
    <row r="911" spans="1:77" ht="13" thickBot="1" x14ac:dyDescent="0.3">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c r="AQ911" s="22"/>
      <c r="AR911" s="22"/>
      <c r="AS911" s="22"/>
      <c r="AT911" s="22"/>
      <c r="AU911" s="22"/>
      <c r="AV911" s="22"/>
      <c r="AW911" s="22"/>
      <c r="AX911" s="22"/>
      <c r="AY911" s="22"/>
      <c r="AZ911" s="22"/>
      <c r="BA911" s="22"/>
      <c r="BB911" s="22"/>
      <c r="BC911" s="22"/>
      <c r="BD911" s="22"/>
      <c r="BE911" s="22"/>
      <c r="BF911" s="22"/>
      <c r="BG911" s="22"/>
      <c r="BH911" s="22"/>
      <c r="BI911" s="22"/>
      <c r="BJ911" s="22"/>
      <c r="BK911" s="22"/>
      <c r="BL911" s="22"/>
      <c r="BM911" s="22"/>
      <c r="BN911" s="22"/>
      <c r="BO911" s="22"/>
      <c r="BP911" s="22"/>
      <c r="BQ911" s="22"/>
      <c r="BR911" s="22"/>
      <c r="BS911" s="22"/>
      <c r="BT911" s="22"/>
      <c r="BU911" s="22"/>
      <c r="BV911" s="22"/>
      <c r="BW911" s="22"/>
      <c r="BX911" s="22"/>
      <c r="BY911" s="22"/>
    </row>
    <row r="912" spans="1:77" ht="13" thickBot="1" x14ac:dyDescent="0.3">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c r="AQ912" s="22"/>
      <c r="AR912" s="22"/>
      <c r="AS912" s="22"/>
      <c r="AT912" s="22"/>
      <c r="AU912" s="22"/>
      <c r="AV912" s="22"/>
      <c r="AW912" s="22"/>
      <c r="AX912" s="22"/>
      <c r="AY912" s="22"/>
      <c r="AZ912" s="22"/>
      <c r="BA912" s="22"/>
      <c r="BB912" s="22"/>
      <c r="BC912" s="22"/>
      <c r="BD912" s="22"/>
      <c r="BE912" s="22"/>
      <c r="BF912" s="22"/>
      <c r="BG912" s="22"/>
      <c r="BH912" s="22"/>
      <c r="BI912" s="22"/>
      <c r="BJ912" s="22"/>
      <c r="BK912" s="22"/>
      <c r="BL912" s="22"/>
      <c r="BM912" s="22"/>
      <c r="BN912" s="22"/>
      <c r="BO912" s="22"/>
      <c r="BP912" s="22"/>
      <c r="BQ912" s="22"/>
      <c r="BR912" s="22"/>
      <c r="BS912" s="22"/>
      <c r="BT912" s="22"/>
      <c r="BU912" s="22"/>
      <c r="BV912" s="22"/>
      <c r="BW912" s="22"/>
      <c r="BX912" s="22"/>
      <c r="BY912" s="22"/>
    </row>
    <row r="913" spans="1:77" ht="13" thickBot="1" x14ac:dyDescent="0.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c r="AQ913" s="22"/>
      <c r="AR913" s="22"/>
      <c r="AS913" s="22"/>
      <c r="AT913" s="22"/>
      <c r="AU913" s="22"/>
      <c r="AV913" s="22"/>
      <c r="AW913" s="22"/>
      <c r="AX913" s="22"/>
      <c r="AY913" s="22"/>
      <c r="AZ913" s="22"/>
      <c r="BA913" s="22"/>
      <c r="BB913" s="22"/>
      <c r="BC913" s="22"/>
      <c r="BD913" s="22"/>
      <c r="BE913" s="22"/>
      <c r="BF913" s="22"/>
      <c r="BG913" s="22"/>
      <c r="BH913" s="22"/>
      <c r="BI913" s="22"/>
      <c r="BJ913" s="22"/>
      <c r="BK913" s="22"/>
      <c r="BL913" s="22"/>
      <c r="BM913" s="22"/>
      <c r="BN913" s="22"/>
      <c r="BO913" s="22"/>
      <c r="BP913" s="22"/>
      <c r="BQ913" s="22"/>
      <c r="BR913" s="22"/>
      <c r="BS913" s="22"/>
      <c r="BT913" s="22"/>
      <c r="BU913" s="22"/>
      <c r="BV913" s="22"/>
      <c r="BW913" s="22"/>
      <c r="BX913" s="22"/>
      <c r="BY913" s="22"/>
    </row>
    <row r="914" spans="1:77" ht="13" thickBot="1" x14ac:dyDescent="0.3">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c r="AQ914" s="22"/>
      <c r="AR914" s="22"/>
      <c r="AS914" s="22"/>
      <c r="AT914" s="22"/>
      <c r="AU914" s="22"/>
      <c r="AV914" s="22"/>
      <c r="AW914" s="22"/>
      <c r="AX914" s="22"/>
      <c r="AY914" s="22"/>
      <c r="AZ914" s="22"/>
      <c r="BA914" s="22"/>
      <c r="BB914" s="22"/>
      <c r="BC914" s="22"/>
      <c r="BD914" s="22"/>
      <c r="BE914" s="22"/>
      <c r="BF914" s="22"/>
      <c r="BG914" s="22"/>
      <c r="BH914" s="22"/>
      <c r="BI914" s="22"/>
      <c r="BJ914" s="22"/>
      <c r="BK914" s="22"/>
      <c r="BL914" s="22"/>
      <c r="BM914" s="22"/>
      <c r="BN914" s="22"/>
      <c r="BO914" s="22"/>
      <c r="BP914" s="22"/>
      <c r="BQ914" s="22"/>
      <c r="BR914" s="22"/>
      <c r="BS914" s="22"/>
      <c r="BT914" s="22"/>
      <c r="BU914" s="22"/>
      <c r="BV914" s="22"/>
      <c r="BW914" s="22"/>
      <c r="BX914" s="22"/>
      <c r="BY914" s="22"/>
    </row>
    <row r="915" spans="1:77" ht="13" thickBot="1" x14ac:dyDescent="0.3">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c r="AQ915" s="22"/>
      <c r="AR915" s="22"/>
      <c r="AS915" s="22"/>
      <c r="AT915" s="22"/>
      <c r="AU915" s="22"/>
      <c r="AV915" s="22"/>
      <c r="AW915" s="22"/>
      <c r="AX915" s="22"/>
      <c r="AY915" s="22"/>
      <c r="AZ915" s="22"/>
      <c r="BA915" s="22"/>
      <c r="BB915" s="22"/>
      <c r="BC915" s="22"/>
      <c r="BD915" s="22"/>
      <c r="BE915" s="22"/>
      <c r="BF915" s="22"/>
      <c r="BG915" s="22"/>
      <c r="BH915" s="22"/>
      <c r="BI915" s="22"/>
      <c r="BJ915" s="22"/>
      <c r="BK915" s="22"/>
      <c r="BL915" s="22"/>
      <c r="BM915" s="22"/>
      <c r="BN915" s="22"/>
      <c r="BO915" s="22"/>
      <c r="BP915" s="22"/>
      <c r="BQ915" s="22"/>
      <c r="BR915" s="22"/>
      <c r="BS915" s="22"/>
      <c r="BT915" s="22"/>
      <c r="BU915" s="22"/>
      <c r="BV915" s="22"/>
      <c r="BW915" s="22"/>
      <c r="BX915" s="22"/>
      <c r="BY915" s="22"/>
    </row>
    <row r="916" spans="1:77" ht="13" thickBot="1" x14ac:dyDescent="0.3">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c r="AQ916" s="22"/>
      <c r="AR916" s="22"/>
      <c r="AS916" s="22"/>
      <c r="AT916" s="22"/>
      <c r="AU916" s="22"/>
      <c r="AV916" s="22"/>
      <c r="AW916" s="22"/>
      <c r="AX916" s="22"/>
      <c r="AY916" s="22"/>
      <c r="AZ916" s="22"/>
      <c r="BA916" s="22"/>
      <c r="BB916" s="22"/>
      <c r="BC916" s="22"/>
      <c r="BD916" s="22"/>
      <c r="BE916" s="22"/>
      <c r="BF916" s="22"/>
      <c r="BG916" s="22"/>
      <c r="BH916" s="22"/>
      <c r="BI916" s="22"/>
      <c r="BJ916" s="22"/>
      <c r="BK916" s="22"/>
      <c r="BL916" s="22"/>
      <c r="BM916" s="22"/>
      <c r="BN916" s="22"/>
      <c r="BO916" s="22"/>
      <c r="BP916" s="22"/>
      <c r="BQ916" s="22"/>
      <c r="BR916" s="22"/>
      <c r="BS916" s="22"/>
      <c r="BT916" s="22"/>
      <c r="BU916" s="22"/>
      <c r="BV916" s="22"/>
      <c r="BW916" s="22"/>
      <c r="BX916" s="22"/>
      <c r="BY916" s="22"/>
    </row>
    <row r="917" spans="1:77" ht="13" thickBot="1" x14ac:dyDescent="0.3">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c r="AQ917" s="22"/>
      <c r="AR917" s="22"/>
      <c r="AS917" s="22"/>
      <c r="AT917" s="22"/>
      <c r="AU917" s="22"/>
      <c r="AV917" s="22"/>
      <c r="AW917" s="22"/>
      <c r="AX917" s="22"/>
      <c r="AY917" s="22"/>
      <c r="AZ917" s="22"/>
      <c r="BA917" s="22"/>
      <c r="BB917" s="22"/>
      <c r="BC917" s="22"/>
      <c r="BD917" s="22"/>
      <c r="BE917" s="22"/>
      <c r="BF917" s="22"/>
      <c r="BG917" s="22"/>
      <c r="BH917" s="22"/>
      <c r="BI917" s="22"/>
      <c r="BJ917" s="22"/>
      <c r="BK917" s="22"/>
      <c r="BL917" s="22"/>
      <c r="BM917" s="22"/>
      <c r="BN917" s="22"/>
      <c r="BO917" s="22"/>
      <c r="BP917" s="22"/>
      <c r="BQ917" s="22"/>
      <c r="BR917" s="22"/>
      <c r="BS917" s="22"/>
      <c r="BT917" s="22"/>
      <c r="BU917" s="22"/>
      <c r="BV917" s="22"/>
      <c r="BW917" s="22"/>
      <c r="BX917" s="22"/>
      <c r="BY917" s="22"/>
    </row>
    <row r="918" spans="1:77" ht="13" thickBot="1" x14ac:dyDescent="0.3">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c r="BC918" s="22"/>
      <c r="BD918" s="22"/>
      <c r="BE918" s="22"/>
      <c r="BF918" s="22"/>
      <c r="BG918" s="22"/>
      <c r="BH918" s="22"/>
      <c r="BI918" s="22"/>
      <c r="BJ918" s="22"/>
      <c r="BK918" s="22"/>
      <c r="BL918" s="22"/>
      <c r="BM918" s="22"/>
      <c r="BN918" s="22"/>
      <c r="BO918" s="22"/>
      <c r="BP918" s="22"/>
      <c r="BQ918" s="22"/>
      <c r="BR918" s="22"/>
      <c r="BS918" s="22"/>
      <c r="BT918" s="22"/>
      <c r="BU918" s="22"/>
      <c r="BV918" s="22"/>
      <c r="BW918" s="22"/>
      <c r="BX918" s="22"/>
      <c r="BY918" s="22"/>
    </row>
    <row r="919" spans="1:77" ht="13" thickBot="1" x14ac:dyDescent="0.3">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c r="AQ919" s="22"/>
      <c r="AR919" s="22"/>
      <c r="AS919" s="22"/>
      <c r="AT919" s="22"/>
      <c r="AU919" s="22"/>
      <c r="AV919" s="22"/>
      <c r="AW919" s="22"/>
      <c r="AX919" s="22"/>
      <c r="AY919" s="22"/>
      <c r="AZ919" s="22"/>
      <c r="BA919" s="22"/>
      <c r="BB919" s="22"/>
      <c r="BC919" s="22"/>
      <c r="BD919" s="22"/>
      <c r="BE919" s="22"/>
      <c r="BF919" s="22"/>
      <c r="BG919" s="22"/>
      <c r="BH919" s="22"/>
      <c r="BI919" s="22"/>
      <c r="BJ919" s="22"/>
      <c r="BK919" s="22"/>
      <c r="BL919" s="22"/>
      <c r="BM919" s="22"/>
      <c r="BN919" s="22"/>
      <c r="BO919" s="22"/>
      <c r="BP919" s="22"/>
      <c r="BQ919" s="22"/>
      <c r="BR919" s="22"/>
      <c r="BS919" s="22"/>
      <c r="BT919" s="22"/>
      <c r="BU919" s="22"/>
      <c r="BV919" s="22"/>
      <c r="BW919" s="22"/>
      <c r="BX919" s="22"/>
      <c r="BY919" s="22"/>
    </row>
    <row r="920" spans="1:77" ht="13" thickBot="1" x14ac:dyDescent="0.3">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c r="AQ920" s="22"/>
      <c r="AR920" s="22"/>
      <c r="AS920" s="22"/>
      <c r="AT920" s="22"/>
      <c r="AU920" s="22"/>
      <c r="AV920" s="22"/>
      <c r="AW920" s="22"/>
      <c r="AX920" s="22"/>
      <c r="AY920" s="22"/>
      <c r="AZ920" s="22"/>
      <c r="BA920" s="22"/>
      <c r="BB920" s="22"/>
      <c r="BC920" s="22"/>
      <c r="BD920" s="22"/>
      <c r="BE920" s="22"/>
      <c r="BF920" s="22"/>
      <c r="BG920" s="22"/>
      <c r="BH920" s="22"/>
      <c r="BI920" s="22"/>
      <c r="BJ920" s="22"/>
      <c r="BK920" s="22"/>
      <c r="BL920" s="22"/>
      <c r="BM920" s="22"/>
      <c r="BN920" s="22"/>
      <c r="BO920" s="22"/>
      <c r="BP920" s="22"/>
      <c r="BQ920" s="22"/>
      <c r="BR920" s="22"/>
      <c r="BS920" s="22"/>
      <c r="BT920" s="22"/>
      <c r="BU920" s="22"/>
      <c r="BV920" s="22"/>
      <c r="BW920" s="22"/>
      <c r="BX920" s="22"/>
      <c r="BY920" s="22"/>
    </row>
    <row r="921" spans="1:77" ht="13" thickBot="1" x14ac:dyDescent="0.3">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c r="AQ921" s="22"/>
      <c r="AR921" s="22"/>
      <c r="AS921" s="22"/>
      <c r="AT921" s="22"/>
      <c r="AU921" s="22"/>
      <c r="AV921" s="22"/>
      <c r="AW921" s="22"/>
      <c r="AX921" s="22"/>
      <c r="AY921" s="22"/>
      <c r="AZ921" s="22"/>
      <c r="BA921" s="22"/>
      <c r="BB921" s="22"/>
      <c r="BC921" s="22"/>
      <c r="BD921" s="22"/>
      <c r="BE921" s="22"/>
      <c r="BF921" s="22"/>
      <c r="BG921" s="22"/>
      <c r="BH921" s="22"/>
      <c r="BI921" s="22"/>
      <c r="BJ921" s="22"/>
      <c r="BK921" s="22"/>
      <c r="BL921" s="22"/>
      <c r="BM921" s="22"/>
      <c r="BN921" s="22"/>
      <c r="BO921" s="22"/>
      <c r="BP921" s="22"/>
      <c r="BQ921" s="22"/>
      <c r="BR921" s="22"/>
      <c r="BS921" s="22"/>
      <c r="BT921" s="22"/>
      <c r="BU921" s="22"/>
      <c r="BV921" s="22"/>
      <c r="BW921" s="22"/>
      <c r="BX921" s="22"/>
      <c r="BY921" s="22"/>
    </row>
    <row r="922" spans="1:77" ht="13" thickBot="1" x14ac:dyDescent="0.3">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c r="AQ922" s="22"/>
      <c r="AR922" s="22"/>
      <c r="AS922" s="22"/>
      <c r="AT922" s="22"/>
      <c r="AU922" s="22"/>
      <c r="AV922" s="22"/>
      <c r="AW922" s="22"/>
      <c r="AX922" s="22"/>
      <c r="AY922" s="22"/>
      <c r="AZ922" s="22"/>
      <c r="BA922" s="22"/>
      <c r="BB922" s="22"/>
      <c r="BC922" s="22"/>
      <c r="BD922" s="22"/>
      <c r="BE922" s="22"/>
      <c r="BF922" s="22"/>
      <c r="BG922" s="22"/>
      <c r="BH922" s="22"/>
      <c r="BI922" s="22"/>
      <c r="BJ922" s="22"/>
      <c r="BK922" s="22"/>
      <c r="BL922" s="22"/>
      <c r="BM922" s="22"/>
      <c r="BN922" s="22"/>
      <c r="BO922" s="22"/>
      <c r="BP922" s="22"/>
      <c r="BQ922" s="22"/>
      <c r="BR922" s="22"/>
      <c r="BS922" s="22"/>
      <c r="BT922" s="22"/>
      <c r="BU922" s="22"/>
      <c r="BV922" s="22"/>
      <c r="BW922" s="22"/>
      <c r="BX922" s="22"/>
      <c r="BY922" s="22"/>
    </row>
    <row r="923" spans="1:77" ht="13" thickBot="1" x14ac:dyDescent="0.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c r="AQ923" s="22"/>
      <c r="AR923" s="22"/>
      <c r="AS923" s="22"/>
      <c r="AT923" s="22"/>
      <c r="AU923" s="22"/>
      <c r="AV923" s="22"/>
      <c r="AW923" s="22"/>
      <c r="AX923" s="22"/>
      <c r="AY923" s="22"/>
      <c r="AZ923" s="22"/>
      <c r="BA923" s="22"/>
      <c r="BB923" s="22"/>
      <c r="BC923" s="22"/>
      <c r="BD923" s="22"/>
      <c r="BE923" s="22"/>
      <c r="BF923" s="22"/>
      <c r="BG923" s="22"/>
      <c r="BH923" s="22"/>
      <c r="BI923" s="22"/>
      <c r="BJ923" s="22"/>
      <c r="BK923" s="22"/>
      <c r="BL923" s="22"/>
      <c r="BM923" s="22"/>
      <c r="BN923" s="22"/>
      <c r="BO923" s="22"/>
      <c r="BP923" s="22"/>
      <c r="BQ923" s="22"/>
      <c r="BR923" s="22"/>
      <c r="BS923" s="22"/>
      <c r="BT923" s="22"/>
      <c r="BU923" s="22"/>
      <c r="BV923" s="22"/>
      <c r="BW923" s="22"/>
      <c r="BX923" s="22"/>
      <c r="BY923" s="22"/>
    </row>
    <row r="924" spans="1:77" ht="13" thickBot="1" x14ac:dyDescent="0.3">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c r="AQ924" s="22"/>
      <c r="AR924" s="22"/>
      <c r="AS924" s="22"/>
      <c r="AT924" s="22"/>
      <c r="AU924" s="22"/>
      <c r="AV924" s="22"/>
      <c r="AW924" s="22"/>
      <c r="AX924" s="22"/>
      <c r="AY924" s="22"/>
      <c r="AZ924" s="22"/>
      <c r="BA924" s="22"/>
      <c r="BB924" s="22"/>
      <c r="BC924" s="22"/>
      <c r="BD924" s="22"/>
      <c r="BE924" s="22"/>
      <c r="BF924" s="22"/>
      <c r="BG924" s="22"/>
      <c r="BH924" s="22"/>
      <c r="BI924" s="22"/>
      <c r="BJ924" s="22"/>
      <c r="BK924" s="22"/>
      <c r="BL924" s="22"/>
      <c r="BM924" s="22"/>
      <c r="BN924" s="22"/>
      <c r="BO924" s="22"/>
      <c r="BP924" s="22"/>
      <c r="BQ924" s="22"/>
      <c r="BR924" s="22"/>
      <c r="BS924" s="22"/>
      <c r="BT924" s="22"/>
      <c r="BU924" s="22"/>
      <c r="BV924" s="22"/>
      <c r="BW924" s="22"/>
      <c r="BX924" s="22"/>
      <c r="BY924" s="22"/>
    </row>
    <row r="925" spans="1:77" ht="13" thickBot="1" x14ac:dyDescent="0.3">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c r="AQ925" s="22"/>
      <c r="AR925" s="22"/>
      <c r="AS925" s="22"/>
      <c r="AT925" s="22"/>
      <c r="AU925" s="22"/>
      <c r="AV925" s="22"/>
      <c r="AW925" s="22"/>
      <c r="AX925" s="22"/>
      <c r="AY925" s="22"/>
      <c r="AZ925" s="22"/>
      <c r="BA925" s="22"/>
      <c r="BB925" s="22"/>
      <c r="BC925" s="22"/>
      <c r="BD925" s="22"/>
      <c r="BE925" s="22"/>
      <c r="BF925" s="22"/>
      <c r="BG925" s="22"/>
      <c r="BH925" s="22"/>
      <c r="BI925" s="22"/>
      <c r="BJ925" s="22"/>
      <c r="BK925" s="22"/>
      <c r="BL925" s="22"/>
      <c r="BM925" s="22"/>
      <c r="BN925" s="22"/>
      <c r="BO925" s="22"/>
      <c r="BP925" s="22"/>
      <c r="BQ925" s="22"/>
      <c r="BR925" s="22"/>
      <c r="BS925" s="22"/>
      <c r="BT925" s="22"/>
      <c r="BU925" s="22"/>
      <c r="BV925" s="22"/>
      <c r="BW925" s="22"/>
      <c r="BX925" s="22"/>
      <c r="BY925" s="22"/>
    </row>
    <row r="926" spans="1:77" ht="13" thickBot="1" x14ac:dyDescent="0.3">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2"/>
      <c r="BY926" s="22"/>
    </row>
    <row r="927" spans="1:77" ht="13" thickBot="1" x14ac:dyDescent="0.3">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c r="AQ927" s="22"/>
      <c r="AR927" s="22"/>
      <c r="AS927" s="22"/>
      <c r="AT927" s="22"/>
      <c r="AU927" s="22"/>
      <c r="AV927" s="22"/>
      <c r="AW927" s="22"/>
      <c r="AX927" s="22"/>
      <c r="AY927" s="22"/>
      <c r="AZ927" s="22"/>
      <c r="BA927" s="22"/>
      <c r="BB927" s="22"/>
      <c r="BC927" s="22"/>
      <c r="BD927" s="22"/>
      <c r="BE927" s="22"/>
      <c r="BF927" s="22"/>
      <c r="BG927" s="22"/>
      <c r="BH927" s="22"/>
      <c r="BI927" s="22"/>
      <c r="BJ927" s="22"/>
      <c r="BK927" s="22"/>
      <c r="BL927" s="22"/>
      <c r="BM927" s="22"/>
      <c r="BN927" s="22"/>
      <c r="BO927" s="22"/>
      <c r="BP927" s="22"/>
      <c r="BQ927" s="22"/>
      <c r="BR927" s="22"/>
      <c r="BS927" s="22"/>
      <c r="BT927" s="22"/>
      <c r="BU927" s="22"/>
      <c r="BV927" s="22"/>
      <c r="BW927" s="22"/>
      <c r="BX927" s="22"/>
      <c r="BY927" s="22"/>
    </row>
    <row r="928" spans="1:77" ht="13" thickBot="1" x14ac:dyDescent="0.3">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c r="AQ928" s="22"/>
      <c r="AR928" s="22"/>
      <c r="AS928" s="22"/>
      <c r="AT928" s="22"/>
      <c r="AU928" s="22"/>
      <c r="AV928" s="22"/>
      <c r="AW928" s="22"/>
      <c r="AX928" s="22"/>
      <c r="AY928" s="22"/>
      <c r="AZ928" s="22"/>
      <c r="BA928" s="22"/>
      <c r="BB928" s="22"/>
      <c r="BC928" s="22"/>
      <c r="BD928" s="22"/>
      <c r="BE928" s="22"/>
      <c r="BF928" s="22"/>
      <c r="BG928" s="22"/>
      <c r="BH928" s="22"/>
      <c r="BI928" s="22"/>
      <c r="BJ928" s="22"/>
      <c r="BK928" s="22"/>
      <c r="BL928" s="22"/>
      <c r="BM928" s="22"/>
      <c r="BN928" s="22"/>
      <c r="BO928" s="22"/>
      <c r="BP928" s="22"/>
      <c r="BQ928" s="22"/>
      <c r="BR928" s="22"/>
      <c r="BS928" s="22"/>
      <c r="BT928" s="22"/>
      <c r="BU928" s="22"/>
      <c r="BV928" s="22"/>
      <c r="BW928" s="22"/>
      <c r="BX928" s="22"/>
      <c r="BY928" s="22"/>
    </row>
    <row r="929" spans="1:77" ht="13" thickBot="1" x14ac:dyDescent="0.3">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c r="AQ929" s="22"/>
      <c r="AR929" s="22"/>
      <c r="AS929" s="22"/>
      <c r="AT929" s="22"/>
      <c r="AU929" s="22"/>
      <c r="AV929" s="22"/>
      <c r="AW929" s="22"/>
      <c r="AX929" s="22"/>
      <c r="AY929" s="22"/>
      <c r="AZ929" s="22"/>
      <c r="BA929" s="22"/>
      <c r="BB929" s="22"/>
      <c r="BC929" s="22"/>
      <c r="BD929" s="22"/>
      <c r="BE929" s="22"/>
      <c r="BF929" s="22"/>
      <c r="BG929" s="22"/>
      <c r="BH929" s="22"/>
      <c r="BI929" s="22"/>
      <c r="BJ929" s="22"/>
      <c r="BK929" s="22"/>
      <c r="BL929" s="22"/>
      <c r="BM929" s="22"/>
      <c r="BN929" s="22"/>
      <c r="BO929" s="22"/>
      <c r="BP929" s="22"/>
      <c r="BQ929" s="22"/>
      <c r="BR929" s="22"/>
      <c r="BS929" s="22"/>
      <c r="BT929" s="22"/>
      <c r="BU929" s="22"/>
      <c r="BV929" s="22"/>
      <c r="BW929" s="22"/>
      <c r="BX929" s="22"/>
      <c r="BY929" s="22"/>
    </row>
    <row r="930" spans="1:77" ht="13" thickBot="1" x14ac:dyDescent="0.3">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c r="AQ930" s="22"/>
      <c r="AR930" s="22"/>
      <c r="AS930" s="22"/>
      <c r="AT930" s="22"/>
      <c r="AU930" s="22"/>
      <c r="AV930" s="22"/>
      <c r="AW930" s="22"/>
      <c r="AX930" s="22"/>
      <c r="AY930" s="22"/>
      <c r="AZ930" s="22"/>
      <c r="BA930" s="22"/>
      <c r="BB930" s="22"/>
      <c r="BC930" s="22"/>
      <c r="BD930" s="22"/>
      <c r="BE930" s="22"/>
      <c r="BF930" s="22"/>
      <c r="BG930" s="22"/>
      <c r="BH930" s="22"/>
      <c r="BI930" s="22"/>
      <c r="BJ930" s="22"/>
      <c r="BK930" s="22"/>
      <c r="BL930" s="22"/>
      <c r="BM930" s="22"/>
      <c r="BN930" s="22"/>
      <c r="BO930" s="22"/>
      <c r="BP930" s="22"/>
      <c r="BQ930" s="22"/>
      <c r="BR930" s="22"/>
      <c r="BS930" s="22"/>
      <c r="BT930" s="22"/>
      <c r="BU930" s="22"/>
      <c r="BV930" s="22"/>
      <c r="BW930" s="22"/>
      <c r="BX930" s="22"/>
      <c r="BY930" s="22"/>
    </row>
    <row r="931" spans="1:77" ht="13" thickBot="1" x14ac:dyDescent="0.3">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c r="AQ931" s="22"/>
      <c r="AR931" s="22"/>
      <c r="AS931" s="22"/>
      <c r="AT931" s="22"/>
      <c r="AU931" s="22"/>
      <c r="AV931" s="22"/>
      <c r="AW931" s="22"/>
      <c r="AX931" s="22"/>
      <c r="AY931" s="22"/>
      <c r="AZ931" s="22"/>
      <c r="BA931" s="22"/>
      <c r="BB931" s="22"/>
      <c r="BC931" s="22"/>
      <c r="BD931" s="22"/>
      <c r="BE931" s="22"/>
      <c r="BF931" s="22"/>
      <c r="BG931" s="22"/>
      <c r="BH931" s="22"/>
      <c r="BI931" s="22"/>
      <c r="BJ931" s="22"/>
      <c r="BK931" s="22"/>
      <c r="BL931" s="22"/>
      <c r="BM931" s="22"/>
      <c r="BN931" s="22"/>
      <c r="BO931" s="22"/>
      <c r="BP931" s="22"/>
      <c r="BQ931" s="22"/>
      <c r="BR931" s="22"/>
      <c r="BS931" s="22"/>
      <c r="BT931" s="22"/>
      <c r="BU931" s="22"/>
      <c r="BV931" s="22"/>
      <c r="BW931" s="22"/>
      <c r="BX931" s="22"/>
      <c r="BY931" s="22"/>
    </row>
    <row r="932" spans="1:77" ht="13" thickBot="1" x14ac:dyDescent="0.3">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c r="AQ932" s="22"/>
      <c r="AR932" s="22"/>
      <c r="AS932" s="22"/>
      <c r="AT932" s="22"/>
      <c r="AU932" s="22"/>
      <c r="AV932" s="22"/>
      <c r="AW932" s="22"/>
      <c r="AX932" s="22"/>
      <c r="AY932" s="22"/>
      <c r="AZ932" s="22"/>
      <c r="BA932" s="22"/>
      <c r="BB932" s="22"/>
      <c r="BC932" s="22"/>
      <c r="BD932" s="22"/>
      <c r="BE932" s="22"/>
      <c r="BF932" s="22"/>
      <c r="BG932" s="22"/>
      <c r="BH932" s="22"/>
      <c r="BI932" s="22"/>
      <c r="BJ932" s="22"/>
      <c r="BK932" s="22"/>
      <c r="BL932" s="22"/>
      <c r="BM932" s="22"/>
      <c r="BN932" s="22"/>
      <c r="BO932" s="22"/>
      <c r="BP932" s="22"/>
      <c r="BQ932" s="22"/>
      <c r="BR932" s="22"/>
      <c r="BS932" s="22"/>
      <c r="BT932" s="22"/>
      <c r="BU932" s="22"/>
      <c r="BV932" s="22"/>
      <c r="BW932" s="22"/>
      <c r="BX932" s="22"/>
      <c r="BY932" s="22"/>
    </row>
    <row r="933" spans="1:77" ht="13" thickBot="1" x14ac:dyDescent="0.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c r="AQ933" s="22"/>
      <c r="AR933" s="22"/>
      <c r="AS933" s="22"/>
      <c r="AT933" s="22"/>
      <c r="AU933" s="22"/>
      <c r="AV933" s="22"/>
      <c r="AW933" s="22"/>
      <c r="AX933" s="22"/>
      <c r="AY933" s="22"/>
      <c r="AZ933" s="22"/>
      <c r="BA933" s="22"/>
      <c r="BB933" s="22"/>
      <c r="BC933" s="22"/>
      <c r="BD933" s="22"/>
      <c r="BE933" s="22"/>
      <c r="BF933" s="22"/>
      <c r="BG933" s="22"/>
      <c r="BH933" s="22"/>
      <c r="BI933" s="22"/>
      <c r="BJ933" s="22"/>
      <c r="BK933" s="22"/>
      <c r="BL933" s="22"/>
      <c r="BM933" s="22"/>
      <c r="BN933" s="22"/>
      <c r="BO933" s="22"/>
      <c r="BP933" s="22"/>
      <c r="BQ933" s="22"/>
      <c r="BR933" s="22"/>
      <c r="BS933" s="22"/>
      <c r="BT933" s="22"/>
      <c r="BU933" s="22"/>
      <c r="BV933" s="22"/>
      <c r="BW933" s="22"/>
      <c r="BX933" s="22"/>
      <c r="BY933" s="22"/>
    </row>
    <row r="934" spans="1:77" ht="13" thickBot="1" x14ac:dyDescent="0.3">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2"/>
      <c r="AU934" s="22"/>
      <c r="AV934" s="22"/>
      <c r="AW934" s="22"/>
      <c r="AX934" s="22"/>
      <c r="AY934" s="22"/>
      <c r="AZ934" s="22"/>
      <c r="BA934" s="22"/>
      <c r="BB934" s="22"/>
      <c r="BC934" s="22"/>
      <c r="BD934" s="22"/>
      <c r="BE934" s="22"/>
      <c r="BF934" s="22"/>
      <c r="BG934" s="22"/>
      <c r="BH934" s="22"/>
      <c r="BI934" s="22"/>
      <c r="BJ934" s="22"/>
      <c r="BK934" s="22"/>
      <c r="BL934" s="22"/>
      <c r="BM934" s="22"/>
      <c r="BN934" s="22"/>
      <c r="BO934" s="22"/>
      <c r="BP934" s="22"/>
      <c r="BQ934" s="22"/>
      <c r="BR934" s="22"/>
      <c r="BS934" s="22"/>
      <c r="BT934" s="22"/>
      <c r="BU934" s="22"/>
      <c r="BV934" s="22"/>
      <c r="BW934" s="22"/>
      <c r="BX934" s="22"/>
      <c r="BY934" s="22"/>
    </row>
    <row r="935" spans="1:77" ht="13" thickBot="1" x14ac:dyDescent="0.3">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c r="AQ935" s="22"/>
      <c r="AR935" s="22"/>
      <c r="AS935" s="22"/>
      <c r="AT935" s="22"/>
      <c r="AU935" s="22"/>
      <c r="AV935" s="22"/>
      <c r="AW935" s="22"/>
      <c r="AX935" s="22"/>
      <c r="AY935" s="22"/>
      <c r="AZ935" s="22"/>
      <c r="BA935" s="22"/>
      <c r="BB935" s="22"/>
      <c r="BC935" s="22"/>
      <c r="BD935" s="22"/>
      <c r="BE935" s="22"/>
      <c r="BF935" s="22"/>
      <c r="BG935" s="22"/>
      <c r="BH935" s="22"/>
      <c r="BI935" s="22"/>
      <c r="BJ935" s="22"/>
      <c r="BK935" s="22"/>
      <c r="BL935" s="22"/>
      <c r="BM935" s="22"/>
      <c r="BN935" s="22"/>
      <c r="BO935" s="22"/>
      <c r="BP935" s="22"/>
      <c r="BQ935" s="22"/>
      <c r="BR935" s="22"/>
      <c r="BS935" s="22"/>
      <c r="BT935" s="22"/>
      <c r="BU935" s="22"/>
      <c r="BV935" s="22"/>
      <c r="BW935" s="22"/>
      <c r="BX935" s="22"/>
      <c r="BY935" s="22"/>
    </row>
    <row r="936" spans="1:77" ht="13" thickBot="1" x14ac:dyDescent="0.3">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c r="AQ936" s="22"/>
      <c r="AR936" s="22"/>
      <c r="AS936" s="22"/>
      <c r="AT936" s="22"/>
      <c r="AU936" s="22"/>
      <c r="AV936" s="22"/>
      <c r="AW936" s="22"/>
      <c r="AX936" s="22"/>
      <c r="AY936" s="22"/>
      <c r="AZ936" s="22"/>
      <c r="BA936" s="22"/>
      <c r="BB936" s="22"/>
      <c r="BC936" s="22"/>
      <c r="BD936" s="22"/>
      <c r="BE936" s="22"/>
      <c r="BF936" s="22"/>
      <c r="BG936" s="22"/>
      <c r="BH936" s="22"/>
      <c r="BI936" s="22"/>
      <c r="BJ936" s="22"/>
      <c r="BK936" s="22"/>
      <c r="BL936" s="22"/>
      <c r="BM936" s="22"/>
      <c r="BN936" s="22"/>
      <c r="BO936" s="22"/>
      <c r="BP936" s="22"/>
      <c r="BQ936" s="22"/>
      <c r="BR936" s="22"/>
      <c r="BS936" s="22"/>
      <c r="BT936" s="22"/>
      <c r="BU936" s="22"/>
      <c r="BV936" s="22"/>
      <c r="BW936" s="22"/>
      <c r="BX936" s="22"/>
      <c r="BY936" s="22"/>
    </row>
    <row r="937" spans="1:77" ht="13" thickBot="1" x14ac:dyDescent="0.3">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c r="AJ937" s="22"/>
      <c r="AK937" s="22"/>
      <c r="AL937" s="22"/>
      <c r="AM937" s="22"/>
      <c r="AN937" s="22"/>
      <c r="AO937" s="22"/>
      <c r="AP937" s="22"/>
      <c r="AQ937" s="22"/>
      <c r="AR937" s="22"/>
      <c r="AS937" s="22"/>
      <c r="AT937" s="22"/>
      <c r="AU937" s="22"/>
      <c r="AV937" s="22"/>
      <c r="AW937" s="22"/>
      <c r="AX937" s="22"/>
      <c r="AY937" s="22"/>
      <c r="AZ937" s="22"/>
      <c r="BA937" s="22"/>
      <c r="BB937" s="22"/>
      <c r="BC937" s="22"/>
      <c r="BD937" s="22"/>
      <c r="BE937" s="22"/>
      <c r="BF937" s="22"/>
      <c r="BG937" s="22"/>
      <c r="BH937" s="22"/>
      <c r="BI937" s="22"/>
      <c r="BJ937" s="22"/>
      <c r="BK937" s="22"/>
      <c r="BL937" s="22"/>
      <c r="BM937" s="22"/>
      <c r="BN937" s="22"/>
      <c r="BO937" s="22"/>
      <c r="BP937" s="22"/>
      <c r="BQ937" s="22"/>
      <c r="BR937" s="22"/>
      <c r="BS937" s="22"/>
      <c r="BT937" s="22"/>
      <c r="BU937" s="22"/>
      <c r="BV937" s="22"/>
      <c r="BW937" s="22"/>
      <c r="BX937" s="22"/>
      <c r="BY937" s="22"/>
    </row>
    <row r="938" spans="1:77" ht="13" thickBot="1" x14ac:dyDescent="0.3">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c r="AJ938" s="22"/>
      <c r="AK938" s="22"/>
      <c r="AL938" s="22"/>
      <c r="AM938" s="22"/>
      <c r="AN938" s="22"/>
      <c r="AO938" s="22"/>
      <c r="AP938" s="22"/>
      <c r="AQ938" s="22"/>
      <c r="AR938" s="22"/>
      <c r="AS938" s="22"/>
      <c r="AT938" s="22"/>
      <c r="AU938" s="22"/>
      <c r="AV938" s="22"/>
      <c r="AW938" s="22"/>
      <c r="AX938" s="22"/>
      <c r="AY938" s="22"/>
      <c r="AZ938" s="22"/>
      <c r="BA938" s="22"/>
      <c r="BB938" s="22"/>
      <c r="BC938" s="22"/>
      <c r="BD938" s="22"/>
      <c r="BE938" s="22"/>
      <c r="BF938" s="22"/>
      <c r="BG938" s="22"/>
      <c r="BH938" s="22"/>
      <c r="BI938" s="22"/>
      <c r="BJ938" s="22"/>
      <c r="BK938" s="22"/>
      <c r="BL938" s="22"/>
      <c r="BM938" s="22"/>
      <c r="BN938" s="22"/>
      <c r="BO938" s="22"/>
      <c r="BP938" s="22"/>
      <c r="BQ938" s="22"/>
      <c r="BR938" s="22"/>
      <c r="BS938" s="22"/>
      <c r="BT938" s="22"/>
      <c r="BU938" s="22"/>
      <c r="BV938" s="22"/>
      <c r="BW938" s="22"/>
      <c r="BX938" s="22"/>
      <c r="BY938" s="22"/>
    </row>
    <row r="939" spans="1:77" ht="13" thickBot="1" x14ac:dyDescent="0.3">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c r="AJ939" s="22"/>
      <c r="AK939" s="22"/>
      <c r="AL939" s="22"/>
      <c r="AM939" s="22"/>
      <c r="AN939" s="22"/>
      <c r="AO939" s="22"/>
      <c r="AP939" s="22"/>
      <c r="AQ939" s="22"/>
      <c r="AR939" s="22"/>
      <c r="AS939" s="22"/>
      <c r="AT939" s="22"/>
      <c r="AU939" s="22"/>
      <c r="AV939" s="22"/>
      <c r="AW939" s="22"/>
      <c r="AX939" s="22"/>
      <c r="AY939" s="22"/>
      <c r="AZ939" s="22"/>
      <c r="BA939" s="22"/>
      <c r="BB939" s="22"/>
      <c r="BC939" s="22"/>
      <c r="BD939" s="22"/>
      <c r="BE939" s="22"/>
      <c r="BF939" s="22"/>
      <c r="BG939" s="22"/>
      <c r="BH939" s="22"/>
      <c r="BI939" s="22"/>
      <c r="BJ939" s="22"/>
      <c r="BK939" s="22"/>
      <c r="BL939" s="22"/>
      <c r="BM939" s="22"/>
      <c r="BN939" s="22"/>
      <c r="BO939" s="22"/>
      <c r="BP939" s="22"/>
      <c r="BQ939" s="22"/>
      <c r="BR939" s="22"/>
      <c r="BS939" s="22"/>
      <c r="BT939" s="22"/>
      <c r="BU939" s="22"/>
      <c r="BV939" s="22"/>
      <c r="BW939" s="22"/>
      <c r="BX939" s="22"/>
      <c r="BY939" s="22"/>
    </row>
    <row r="940" spans="1:77" ht="13" thickBot="1" x14ac:dyDescent="0.3">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c r="AJ940" s="22"/>
      <c r="AK940" s="22"/>
      <c r="AL940" s="22"/>
      <c r="AM940" s="22"/>
      <c r="AN940" s="22"/>
      <c r="AO940" s="22"/>
      <c r="AP940" s="22"/>
      <c r="AQ940" s="22"/>
      <c r="AR940" s="22"/>
      <c r="AS940" s="22"/>
      <c r="AT940" s="22"/>
      <c r="AU940" s="22"/>
      <c r="AV940" s="22"/>
      <c r="AW940" s="22"/>
      <c r="AX940" s="22"/>
      <c r="AY940" s="22"/>
      <c r="AZ940" s="22"/>
      <c r="BA940" s="22"/>
      <c r="BB940" s="22"/>
      <c r="BC940" s="22"/>
      <c r="BD940" s="22"/>
      <c r="BE940" s="22"/>
      <c r="BF940" s="22"/>
      <c r="BG940" s="22"/>
      <c r="BH940" s="22"/>
      <c r="BI940" s="22"/>
      <c r="BJ940" s="22"/>
      <c r="BK940" s="22"/>
      <c r="BL940" s="22"/>
      <c r="BM940" s="22"/>
      <c r="BN940" s="22"/>
      <c r="BO940" s="22"/>
      <c r="BP940" s="22"/>
      <c r="BQ940" s="22"/>
      <c r="BR940" s="22"/>
      <c r="BS940" s="22"/>
      <c r="BT940" s="22"/>
      <c r="BU940" s="22"/>
      <c r="BV940" s="22"/>
      <c r="BW940" s="22"/>
      <c r="BX940" s="22"/>
      <c r="BY940" s="22"/>
    </row>
    <row r="941" spans="1:77" ht="13" thickBot="1" x14ac:dyDescent="0.3">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c r="AJ941" s="22"/>
      <c r="AK941" s="22"/>
      <c r="AL941" s="22"/>
      <c r="AM941" s="22"/>
      <c r="AN941" s="22"/>
      <c r="AO941" s="22"/>
      <c r="AP941" s="22"/>
      <c r="AQ941" s="22"/>
      <c r="AR941" s="22"/>
      <c r="AS941" s="22"/>
      <c r="AT941" s="22"/>
      <c r="AU941" s="22"/>
      <c r="AV941" s="22"/>
      <c r="AW941" s="22"/>
      <c r="AX941" s="22"/>
      <c r="AY941" s="22"/>
      <c r="AZ941" s="22"/>
      <c r="BA941" s="22"/>
      <c r="BB941" s="22"/>
      <c r="BC941" s="22"/>
      <c r="BD941" s="22"/>
      <c r="BE941" s="22"/>
      <c r="BF941" s="22"/>
      <c r="BG941" s="22"/>
      <c r="BH941" s="22"/>
      <c r="BI941" s="22"/>
      <c r="BJ941" s="22"/>
      <c r="BK941" s="22"/>
      <c r="BL941" s="22"/>
      <c r="BM941" s="22"/>
      <c r="BN941" s="22"/>
      <c r="BO941" s="22"/>
      <c r="BP941" s="22"/>
      <c r="BQ941" s="22"/>
      <c r="BR941" s="22"/>
      <c r="BS941" s="22"/>
      <c r="BT941" s="22"/>
      <c r="BU941" s="22"/>
      <c r="BV941" s="22"/>
      <c r="BW941" s="22"/>
      <c r="BX941" s="22"/>
      <c r="BY941" s="22"/>
    </row>
    <row r="942" spans="1:77" ht="13" thickBot="1" x14ac:dyDescent="0.3">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2"/>
      <c r="AW942" s="22"/>
      <c r="AX942" s="22"/>
      <c r="AY942" s="22"/>
      <c r="AZ942" s="22"/>
      <c r="BA942" s="22"/>
      <c r="BB942" s="22"/>
      <c r="BC942" s="22"/>
      <c r="BD942" s="22"/>
      <c r="BE942" s="22"/>
      <c r="BF942" s="22"/>
      <c r="BG942" s="22"/>
      <c r="BH942" s="22"/>
      <c r="BI942" s="22"/>
      <c r="BJ942" s="22"/>
      <c r="BK942" s="22"/>
      <c r="BL942" s="22"/>
      <c r="BM942" s="22"/>
      <c r="BN942" s="22"/>
      <c r="BO942" s="22"/>
      <c r="BP942" s="22"/>
      <c r="BQ942" s="22"/>
      <c r="BR942" s="22"/>
      <c r="BS942" s="22"/>
      <c r="BT942" s="22"/>
      <c r="BU942" s="22"/>
      <c r="BV942" s="22"/>
      <c r="BW942" s="22"/>
      <c r="BX942" s="22"/>
      <c r="BY942" s="22"/>
    </row>
    <row r="943" spans="1:77" ht="13" thickBot="1" x14ac:dyDescent="0.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c r="AJ943" s="22"/>
      <c r="AK943" s="22"/>
      <c r="AL943" s="22"/>
      <c r="AM943" s="22"/>
      <c r="AN943" s="22"/>
      <c r="AO943" s="22"/>
      <c r="AP943" s="22"/>
      <c r="AQ943" s="22"/>
      <c r="AR943" s="22"/>
      <c r="AS943" s="22"/>
      <c r="AT943" s="22"/>
      <c r="AU943" s="22"/>
      <c r="AV943" s="22"/>
      <c r="AW943" s="22"/>
      <c r="AX943" s="22"/>
      <c r="AY943" s="22"/>
      <c r="AZ943" s="22"/>
      <c r="BA943" s="22"/>
      <c r="BB943" s="22"/>
      <c r="BC943" s="22"/>
      <c r="BD943" s="22"/>
      <c r="BE943" s="22"/>
      <c r="BF943" s="22"/>
      <c r="BG943" s="22"/>
      <c r="BH943" s="22"/>
      <c r="BI943" s="22"/>
      <c r="BJ943" s="22"/>
      <c r="BK943" s="22"/>
      <c r="BL943" s="22"/>
      <c r="BM943" s="22"/>
      <c r="BN943" s="22"/>
      <c r="BO943" s="22"/>
      <c r="BP943" s="22"/>
      <c r="BQ943" s="22"/>
      <c r="BR943" s="22"/>
      <c r="BS943" s="22"/>
      <c r="BT943" s="22"/>
      <c r="BU943" s="22"/>
      <c r="BV943" s="22"/>
      <c r="BW943" s="22"/>
      <c r="BX943" s="22"/>
      <c r="BY943" s="22"/>
    </row>
    <row r="944" spans="1:77" ht="13" thickBot="1" x14ac:dyDescent="0.3">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c r="AJ944" s="22"/>
      <c r="AK944" s="22"/>
      <c r="AL944" s="22"/>
      <c r="AM944" s="22"/>
      <c r="AN944" s="22"/>
      <c r="AO944" s="22"/>
      <c r="AP944" s="22"/>
      <c r="AQ944" s="22"/>
      <c r="AR944" s="22"/>
      <c r="AS944" s="22"/>
      <c r="AT944" s="22"/>
      <c r="AU944" s="22"/>
      <c r="AV944" s="22"/>
      <c r="AW944" s="22"/>
      <c r="AX944" s="22"/>
      <c r="AY944" s="22"/>
      <c r="AZ944" s="22"/>
      <c r="BA944" s="22"/>
      <c r="BB944" s="22"/>
      <c r="BC944" s="22"/>
      <c r="BD944" s="22"/>
      <c r="BE944" s="22"/>
      <c r="BF944" s="22"/>
      <c r="BG944" s="22"/>
      <c r="BH944" s="22"/>
      <c r="BI944" s="22"/>
      <c r="BJ944" s="22"/>
      <c r="BK944" s="22"/>
      <c r="BL944" s="22"/>
      <c r="BM944" s="22"/>
      <c r="BN944" s="22"/>
      <c r="BO944" s="22"/>
      <c r="BP944" s="22"/>
      <c r="BQ944" s="22"/>
      <c r="BR944" s="22"/>
      <c r="BS944" s="22"/>
      <c r="BT944" s="22"/>
      <c r="BU944" s="22"/>
      <c r="BV944" s="22"/>
      <c r="BW944" s="22"/>
      <c r="BX944" s="22"/>
      <c r="BY944" s="22"/>
    </row>
    <row r="945" spans="1:77" ht="13" thickBot="1" x14ac:dyDescent="0.3">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c r="AJ945" s="22"/>
      <c r="AK945" s="22"/>
      <c r="AL945" s="22"/>
      <c r="AM945" s="22"/>
      <c r="AN945" s="22"/>
      <c r="AO945" s="22"/>
      <c r="AP945" s="22"/>
      <c r="AQ945" s="22"/>
      <c r="AR945" s="22"/>
      <c r="AS945" s="22"/>
      <c r="AT945" s="22"/>
      <c r="AU945" s="22"/>
      <c r="AV945" s="22"/>
      <c r="AW945" s="22"/>
      <c r="AX945" s="22"/>
      <c r="AY945" s="22"/>
      <c r="AZ945" s="22"/>
      <c r="BA945" s="22"/>
      <c r="BB945" s="22"/>
      <c r="BC945" s="22"/>
      <c r="BD945" s="22"/>
      <c r="BE945" s="22"/>
      <c r="BF945" s="22"/>
      <c r="BG945" s="22"/>
      <c r="BH945" s="22"/>
      <c r="BI945" s="22"/>
      <c r="BJ945" s="22"/>
      <c r="BK945" s="22"/>
      <c r="BL945" s="22"/>
      <c r="BM945" s="22"/>
      <c r="BN945" s="22"/>
      <c r="BO945" s="22"/>
      <c r="BP945" s="22"/>
      <c r="BQ945" s="22"/>
      <c r="BR945" s="22"/>
      <c r="BS945" s="22"/>
      <c r="BT945" s="22"/>
      <c r="BU945" s="22"/>
      <c r="BV945" s="22"/>
      <c r="BW945" s="22"/>
      <c r="BX945" s="22"/>
      <c r="BY945" s="22"/>
    </row>
    <row r="946" spans="1:77" ht="13" thickBot="1" x14ac:dyDescent="0.3">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c r="AJ946" s="22"/>
      <c r="AK946" s="22"/>
      <c r="AL946" s="22"/>
      <c r="AM946" s="22"/>
      <c r="AN946" s="22"/>
      <c r="AO946" s="22"/>
      <c r="AP946" s="22"/>
      <c r="AQ946" s="22"/>
      <c r="AR946" s="22"/>
      <c r="AS946" s="22"/>
      <c r="AT946" s="22"/>
      <c r="AU946" s="22"/>
      <c r="AV946" s="22"/>
      <c r="AW946" s="22"/>
      <c r="AX946" s="22"/>
      <c r="AY946" s="22"/>
      <c r="AZ946" s="22"/>
      <c r="BA946" s="22"/>
      <c r="BB946" s="22"/>
      <c r="BC946" s="22"/>
      <c r="BD946" s="22"/>
      <c r="BE946" s="22"/>
      <c r="BF946" s="22"/>
      <c r="BG946" s="22"/>
      <c r="BH946" s="22"/>
      <c r="BI946" s="22"/>
      <c r="BJ946" s="22"/>
      <c r="BK946" s="22"/>
      <c r="BL946" s="22"/>
      <c r="BM946" s="22"/>
      <c r="BN946" s="22"/>
      <c r="BO946" s="22"/>
      <c r="BP946" s="22"/>
      <c r="BQ946" s="22"/>
      <c r="BR946" s="22"/>
      <c r="BS946" s="22"/>
      <c r="BT946" s="22"/>
      <c r="BU946" s="22"/>
      <c r="BV946" s="22"/>
      <c r="BW946" s="22"/>
      <c r="BX946" s="22"/>
      <c r="BY946" s="22"/>
    </row>
    <row r="947" spans="1:77" ht="13" thickBot="1" x14ac:dyDescent="0.3">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c r="AJ947" s="22"/>
      <c r="AK947" s="22"/>
      <c r="AL947" s="22"/>
      <c r="AM947" s="22"/>
      <c r="AN947" s="22"/>
      <c r="AO947" s="22"/>
      <c r="AP947" s="22"/>
      <c r="AQ947" s="22"/>
      <c r="AR947" s="22"/>
      <c r="AS947" s="22"/>
      <c r="AT947" s="22"/>
      <c r="AU947" s="22"/>
      <c r="AV947" s="22"/>
      <c r="AW947" s="22"/>
      <c r="AX947" s="22"/>
      <c r="AY947" s="22"/>
      <c r="AZ947" s="22"/>
      <c r="BA947" s="22"/>
      <c r="BB947" s="22"/>
      <c r="BC947" s="22"/>
      <c r="BD947" s="22"/>
      <c r="BE947" s="22"/>
      <c r="BF947" s="22"/>
      <c r="BG947" s="22"/>
      <c r="BH947" s="22"/>
      <c r="BI947" s="22"/>
      <c r="BJ947" s="22"/>
      <c r="BK947" s="22"/>
      <c r="BL947" s="22"/>
      <c r="BM947" s="22"/>
      <c r="BN947" s="22"/>
      <c r="BO947" s="22"/>
      <c r="BP947" s="22"/>
      <c r="BQ947" s="22"/>
      <c r="BR947" s="22"/>
      <c r="BS947" s="22"/>
      <c r="BT947" s="22"/>
      <c r="BU947" s="22"/>
      <c r="BV947" s="22"/>
      <c r="BW947" s="22"/>
      <c r="BX947" s="22"/>
      <c r="BY947" s="22"/>
    </row>
    <row r="948" spans="1:77" ht="13" thickBot="1" x14ac:dyDescent="0.3">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c r="AJ948" s="22"/>
      <c r="AK948" s="22"/>
      <c r="AL948" s="22"/>
      <c r="AM948" s="22"/>
      <c r="AN948" s="22"/>
      <c r="AO948" s="22"/>
      <c r="AP948" s="22"/>
      <c r="AQ948" s="22"/>
      <c r="AR948" s="22"/>
      <c r="AS948" s="22"/>
      <c r="AT948" s="22"/>
      <c r="AU948" s="22"/>
      <c r="AV948" s="22"/>
      <c r="AW948" s="22"/>
      <c r="AX948" s="22"/>
      <c r="AY948" s="22"/>
      <c r="AZ948" s="22"/>
      <c r="BA948" s="22"/>
      <c r="BB948" s="22"/>
      <c r="BC948" s="22"/>
      <c r="BD948" s="22"/>
      <c r="BE948" s="22"/>
      <c r="BF948" s="22"/>
      <c r="BG948" s="22"/>
      <c r="BH948" s="22"/>
      <c r="BI948" s="22"/>
      <c r="BJ948" s="22"/>
      <c r="BK948" s="22"/>
      <c r="BL948" s="22"/>
      <c r="BM948" s="22"/>
      <c r="BN948" s="22"/>
      <c r="BO948" s="22"/>
      <c r="BP948" s="22"/>
      <c r="BQ948" s="22"/>
      <c r="BR948" s="22"/>
      <c r="BS948" s="22"/>
      <c r="BT948" s="22"/>
      <c r="BU948" s="22"/>
      <c r="BV948" s="22"/>
      <c r="BW948" s="22"/>
      <c r="BX948" s="22"/>
      <c r="BY948" s="22"/>
    </row>
    <row r="949" spans="1:77" ht="13" thickBot="1" x14ac:dyDescent="0.3">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c r="AJ949" s="22"/>
      <c r="AK949" s="22"/>
      <c r="AL949" s="22"/>
      <c r="AM949" s="22"/>
      <c r="AN949" s="22"/>
      <c r="AO949" s="22"/>
      <c r="AP949" s="22"/>
      <c r="AQ949" s="22"/>
      <c r="AR949" s="22"/>
      <c r="AS949" s="22"/>
      <c r="AT949" s="22"/>
      <c r="AU949" s="22"/>
      <c r="AV949" s="22"/>
      <c r="AW949" s="22"/>
      <c r="AX949" s="22"/>
      <c r="AY949" s="22"/>
      <c r="AZ949" s="22"/>
      <c r="BA949" s="22"/>
      <c r="BB949" s="22"/>
      <c r="BC949" s="22"/>
      <c r="BD949" s="22"/>
      <c r="BE949" s="22"/>
      <c r="BF949" s="22"/>
      <c r="BG949" s="22"/>
      <c r="BH949" s="22"/>
      <c r="BI949" s="22"/>
      <c r="BJ949" s="22"/>
      <c r="BK949" s="22"/>
      <c r="BL949" s="22"/>
      <c r="BM949" s="22"/>
      <c r="BN949" s="22"/>
      <c r="BO949" s="22"/>
      <c r="BP949" s="22"/>
      <c r="BQ949" s="22"/>
      <c r="BR949" s="22"/>
      <c r="BS949" s="22"/>
      <c r="BT949" s="22"/>
      <c r="BU949" s="22"/>
      <c r="BV949" s="22"/>
      <c r="BW949" s="22"/>
      <c r="BX949" s="22"/>
      <c r="BY949" s="22"/>
    </row>
    <row r="950" spans="1:77" ht="13" thickBot="1" x14ac:dyDescent="0.3">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2"/>
      <c r="AW950" s="22"/>
      <c r="AX950" s="22"/>
      <c r="AY950" s="22"/>
      <c r="AZ950" s="22"/>
      <c r="BA950" s="22"/>
      <c r="BB950" s="22"/>
      <c r="BC950" s="22"/>
      <c r="BD950" s="22"/>
      <c r="BE950" s="22"/>
      <c r="BF950" s="22"/>
      <c r="BG950" s="22"/>
      <c r="BH950" s="22"/>
      <c r="BI950" s="22"/>
      <c r="BJ950" s="22"/>
      <c r="BK950" s="22"/>
      <c r="BL950" s="22"/>
      <c r="BM950" s="22"/>
      <c r="BN950" s="22"/>
      <c r="BO950" s="22"/>
      <c r="BP950" s="22"/>
      <c r="BQ950" s="22"/>
      <c r="BR950" s="22"/>
      <c r="BS950" s="22"/>
      <c r="BT950" s="22"/>
      <c r="BU950" s="22"/>
      <c r="BV950" s="22"/>
      <c r="BW950" s="22"/>
      <c r="BX950" s="22"/>
      <c r="BY950" s="22"/>
    </row>
    <row r="951" spans="1:77" ht="13" thickBot="1" x14ac:dyDescent="0.3">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c r="AJ951" s="22"/>
      <c r="AK951" s="22"/>
      <c r="AL951" s="22"/>
      <c r="AM951" s="22"/>
      <c r="AN951" s="22"/>
      <c r="AO951" s="22"/>
      <c r="AP951" s="22"/>
      <c r="AQ951" s="22"/>
      <c r="AR951" s="22"/>
      <c r="AS951" s="22"/>
      <c r="AT951" s="22"/>
      <c r="AU951" s="22"/>
      <c r="AV951" s="22"/>
      <c r="AW951" s="22"/>
      <c r="AX951" s="22"/>
      <c r="AY951" s="22"/>
      <c r="AZ951" s="22"/>
      <c r="BA951" s="22"/>
      <c r="BB951" s="22"/>
      <c r="BC951" s="22"/>
      <c r="BD951" s="22"/>
      <c r="BE951" s="22"/>
      <c r="BF951" s="22"/>
      <c r="BG951" s="22"/>
      <c r="BH951" s="22"/>
      <c r="BI951" s="22"/>
      <c r="BJ951" s="22"/>
      <c r="BK951" s="22"/>
      <c r="BL951" s="22"/>
      <c r="BM951" s="22"/>
      <c r="BN951" s="22"/>
      <c r="BO951" s="22"/>
      <c r="BP951" s="22"/>
      <c r="BQ951" s="22"/>
      <c r="BR951" s="22"/>
      <c r="BS951" s="22"/>
      <c r="BT951" s="22"/>
      <c r="BU951" s="22"/>
      <c r="BV951" s="22"/>
      <c r="BW951" s="22"/>
      <c r="BX951" s="22"/>
      <c r="BY951" s="22"/>
    </row>
    <row r="952" spans="1:77" ht="13" thickBot="1" x14ac:dyDescent="0.3">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c r="AJ952" s="22"/>
      <c r="AK952" s="22"/>
      <c r="AL952" s="22"/>
      <c r="AM952" s="22"/>
      <c r="AN952" s="22"/>
      <c r="AO952" s="22"/>
      <c r="AP952" s="22"/>
      <c r="AQ952" s="22"/>
      <c r="AR952" s="22"/>
      <c r="AS952" s="22"/>
      <c r="AT952" s="22"/>
      <c r="AU952" s="22"/>
      <c r="AV952" s="22"/>
      <c r="AW952" s="22"/>
      <c r="AX952" s="22"/>
      <c r="AY952" s="22"/>
      <c r="AZ952" s="22"/>
      <c r="BA952" s="22"/>
      <c r="BB952" s="22"/>
      <c r="BC952" s="22"/>
      <c r="BD952" s="22"/>
      <c r="BE952" s="22"/>
      <c r="BF952" s="22"/>
      <c r="BG952" s="22"/>
      <c r="BH952" s="22"/>
      <c r="BI952" s="22"/>
      <c r="BJ952" s="22"/>
      <c r="BK952" s="22"/>
      <c r="BL952" s="22"/>
      <c r="BM952" s="22"/>
      <c r="BN952" s="22"/>
      <c r="BO952" s="22"/>
      <c r="BP952" s="22"/>
      <c r="BQ952" s="22"/>
      <c r="BR952" s="22"/>
      <c r="BS952" s="22"/>
      <c r="BT952" s="22"/>
      <c r="BU952" s="22"/>
      <c r="BV952" s="22"/>
      <c r="BW952" s="22"/>
      <c r="BX952" s="22"/>
      <c r="BY952" s="22"/>
    </row>
    <row r="953" spans="1:77" ht="13" thickBot="1" x14ac:dyDescent="0.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c r="AJ953" s="22"/>
      <c r="AK953" s="22"/>
      <c r="AL953" s="22"/>
      <c r="AM953" s="22"/>
      <c r="AN953" s="22"/>
      <c r="AO953" s="22"/>
      <c r="AP953" s="22"/>
      <c r="AQ953" s="22"/>
      <c r="AR953" s="22"/>
      <c r="AS953" s="22"/>
      <c r="AT953" s="22"/>
      <c r="AU953" s="22"/>
      <c r="AV953" s="22"/>
      <c r="AW953" s="22"/>
      <c r="AX953" s="22"/>
      <c r="AY953" s="22"/>
      <c r="AZ953" s="22"/>
      <c r="BA953" s="22"/>
      <c r="BB953" s="22"/>
      <c r="BC953" s="22"/>
      <c r="BD953" s="22"/>
      <c r="BE953" s="22"/>
      <c r="BF953" s="22"/>
      <c r="BG953" s="22"/>
      <c r="BH953" s="22"/>
      <c r="BI953" s="22"/>
      <c r="BJ953" s="22"/>
      <c r="BK953" s="22"/>
      <c r="BL953" s="22"/>
      <c r="BM953" s="22"/>
      <c r="BN953" s="22"/>
      <c r="BO953" s="22"/>
      <c r="BP953" s="22"/>
      <c r="BQ953" s="22"/>
      <c r="BR953" s="22"/>
      <c r="BS953" s="22"/>
      <c r="BT953" s="22"/>
      <c r="BU953" s="22"/>
      <c r="BV953" s="22"/>
      <c r="BW953" s="22"/>
      <c r="BX953" s="22"/>
      <c r="BY953" s="22"/>
    </row>
    <row r="954" spans="1:77" ht="13" thickBot="1" x14ac:dyDescent="0.3">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c r="AJ954" s="22"/>
      <c r="AK954" s="22"/>
      <c r="AL954" s="22"/>
      <c r="AM954" s="22"/>
      <c r="AN954" s="22"/>
      <c r="AO954" s="22"/>
      <c r="AP954" s="22"/>
      <c r="AQ954" s="22"/>
      <c r="AR954" s="22"/>
      <c r="AS954" s="22"/>
      <c r="AT954" s="22"/>
      <c r="AU954" s="22"/>
      <c r="AV954" s="22"/>
      <c r="AW954" s="22"/>
      <c r="AX954" s="22"/>
      <c r="AY954" s="22"/>
      <c r="AZ954" s="22"/>
      <c r="BA954" s="22"/>
      <c r="BB954" s="22"/>
      <c r="BC954" s="22"/>
      <c r="BD954" s="22"/>
      <c r="BE954" s="22"/>
      <c r="BF954" s="22"/>
      <c r="BG954" s="22"/>
      <c r="BH954" s="22"/>
      <c r="BI954" s="22"/>
      <c r="BJ954" s="22"/>
      <c r="BK954" s="22"/>
      <c r="BL954" s="22"/>
      <c r="BM954" s="22"/>
      <c r="BN954" s="22"/>
      <c r="BO954" s="22"/>
      <c r="BP954" s="22"/>
      <c r="BQ954" s="22"/>
      <c r="BR954" s="22"/>
      <c r="BS954" s="22"/>
      <c r="BT954" s="22"/>
      <c r="BU954" s="22"/>
      <c r="BV954" s="22"/>
      <c r="BW954" s="22"/>
      <c r="BX954" s="22"/>
      <c r="BY954" s="22"/>
    </row>
    <row r="955" spans="1:77" ht="13" thickBot="1" x14ac:dyDescent="0.3">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c r="AJ955" s="22"/>
      <c r="AK955" s="22"/>
      <c r="AL955" s="22"/>
      <c r="AM955" s="22"/>
      <c r="AN955" s="22"/>
      <c r="AO955" s="22"/>
      <c r="AP955" s="22"/>
      <c r="AQ955" s="22"/>
      <c r="AR955" s="22"/>
      <c r="AS955" s="22"/>
      <c r="AT955" s="22"/>
      <c r="AU955" s="22"/>
      <c r="AV955" s="22"/>
      <c r="AW955" s="22"/>
      <c r="AX955" s="22"/>
      <c r="AY955" s="22"/>
      <c r="AZ955" s="22"/>
      <c r="BA955" s="22"/>
      <c r="BB955" s="22"/>
      <c r="BC955" s="22"/>
      <c r="BD955" s="22"/>
      <c r="BE955" s="22"/>
      <c r="BF955" s="22"/>
      <c r="BG955" s="22"/>
      <c r="BH955" s="22"/>
      <c r="BI955" s="22"/>
      <c r="BJ955" s="22"/>
      <c r="BK955" s="22"/>
      <c r="BL955" s="22"/>
      <c r="BM955" s="22"/>
      <c r="BN955" s="22"/>
      <c r="BO955" s="22"/>
      <c r="BP955" s="22"/>
      <c r="BQ955" s="22"/>
      <c r="BR955" s="22"/>
      <c r="BS955" s="22"/>
      <c r="BT955" s="22"/>
      <c r="BU955" s="22"/>
      <c r="BV955" s="22"/>
      <c r="BW955" s="22"/>
      <c r="BX955" s="22"/>
      <c r="BY955" s="22"/>
    </row>
    <row r="956" spans="1:77" ht="13" thickBot="1" x14ac:dyDescent="0.3">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c r="AJ956" s="22"/>
      <c r="AK956" s="22"/>
      <c r="AL956" s="22"/>
      <c r="AM956" s="22"/>
      <c r="AN956" s="22"/>
      <c r="AO956" s="22"/>
      <c r="AP956" s="22"/>
      <c r="AQ956" s="22"/>
      <c r="AR956" s="22"/>
      <c r="AS956" s="22"/>
      <c r="AT956" s="22"/>
      <c r="AU956" s="22"/>
      <c r="AV956" s="22"/>
      <c r="AW956" s="22"/>
      <c r="AX956" s="22"/>
      <c r="AY956" s="22"/>
      <c r="AZ956" s="22"/>
      <c r="BA956" s="22"/>
      <c r="BB956" s="22"/>
      <c r="BC956" s="22"/>
      <c r="BD956" s="22"/>
      <c r="BE956" s="22"/>
      <c r="BF956" s="22"/>
      <c r="BG956" s="22"/>
      <c r="BH956" s="22"/>
      <c r="BI956" s="22"/>
      <c r="BJ956" s="22"/>
      <c r="BK956" s="22"/>
      <c r="BL956" s="22"/>
      <c r="BM956" s="22"/>
      <c r="BN956" s="22"/>
      <c r="BO956" s="22"/>
      <c r="BP956" s="22"/>
      <c r="BQ956" s="22"/>
      <c r="BR956" s="22"/>
      <c r="BS956" s="22"/>
      <c r="BT956" s="22"/>
      <c r="BU956" s="22"/>
      <c r="BV956" s="22"/>
      <c r="BW956" s="22"/>
      <c r="BX956" s="22"/>
      <c r="BY956" s="22"/>
    </row>
    <row r="957" spans="1:77" ht="13" thickBot="1" x14ac:dyDescent="0.3">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c r="AJ957" s="22"/>
      <c r="AK957" s="22"/>
      <c r="AL957" s="22"/>
      <c r="AM957" s="22"/>
      <c r="AN957" s="22"/>
      <c r="AO957" s="22"/>
      <c r="AP957" s="22"/>
      <c r="AQ957" s="22"/>
      <c r="AR957" s="22"/>
      <c r="AS957" s="22"/>
      <c r="AT957" s="22"/>
      <c r="AU957" s="22"/>
      <c r="AV957" s="22"/>
      <c r="AW957" s="22"/>
      <c r="AX957" s="22"/>
      <c r="AY957" s="22"/>
      <c r="AZ957" s="22"/>
      <c r="BA957" s="22"/>
      <c r="BB957" s="22"/>
      <c r="BC957" s="22"/>
      <c r="BD957" s="22"/>
      <c r="BE957" s="22"/>
      <c r="BF957" s="22"/>
      <c r="BG957" s="22"/>
      <c r="BH957" s="22"/>
      <c r="BI957" s="22"/>
      <c r="BJ957" s="22"/>
      <c r="BK957" s="22"/>
      <c r="BL957" s="22"/>
      <c r="BM957" s="22"/>
      <c r="BN957" s="22"/>
      <c r="BO957" s="22"/>
      <c r="BP957" s="22"/>
      <c r="BQ957" s="22"/>
      <c r="BR957" s="22"/>
      <c r="BS957" s="22"/>
      <c r="BT957" s="22"/>
      <c r="BU957" s="22"/>
      <c r="BV957" s="22"/>
      <c r="BW957" s="22"/>
      <c r="BX957" s="22"/>
      <c r="BY957" s="22"/>
    </row>
    <row r="958" spans="1:77" ht="13" thickBot="1" x14ac:dyDescent="0.3">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2"/>
      <c r="AW958" s="22"/>
      <c r="AX958" s="22"/>
      <c r="AY958" s="22"/>
      <c r="AZ958" s="22"/>
      <c r="BA958" s="22"/>
      <c r="BB958" s="22"/>
      <c r="BC958" s="22"/>
      <c r="BD958" s="22"/>
      <c r="BE958" s="22"/>
      <c r="BF958" s="22"/>
      <c r="BG958" s="22"/>
      <c r="BH958" s="22"/>
      <c r="BI958" s="22"/>
      <c r="BJ958" s="22"/>
      <c r="BK958" s="22"/>
      <c r="BL958" s="22"/>
      <c r="BM958" s="22"/>
      <c r="BN958" s="22"/>
      <c r="BO958" s="22"/>
      <c r="BP958" s="22"/>
      <c r="BQ958" s="22"/>
      <c r="BR958" s="22"/>
      <c r="BS958" s="22"/>
      <c r="BT958" s="22"/>
      <c r="BU958" s="22"/>
      <c r="BV958" s="22"/>
      <c r="BW958" s="22"/>
      <c r="BX958" s="22"/>
      <c r="BY958" s="22"/>
    </row>
    <row r="959" spans="1:77" ht="13" thickBot="1" x14ac:dyDescent="0.3">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c r="AJ959" s="22"/>
      <c r="AK959" s="22"/>
      <c r="AL959" s="22"/>
      <c r="AM959" s="22"/>
      <c r="AN959" s="22"/>
      <c r="AO959" s="22"/>
      <c r="AP959" s="22"/>
      <c r="AQ959" s="22"/>
      <c r="AR959" s="22"/>
      <c r="AS959" s="22"/>
      <c r="AT959" s="22"/>
      <c r="AU959" s="22"/>
      <c r="AV959" s="22"/>
      <c r="AW959" s="22"/>
      <c r="AX959" s="22"/>
      <c r="AY959" s="22"/>
      <c r="AZ959" s="22"/>
      <c r="BA959" s="22"/>
      <c r="BB959" s="22"/>
      <c r="BC959" s="22"/>
      <c r="BD959" s="22"/>
      <c r="BE959" s="22"/>
      <c r="BF959" s="22"/>
      <c r="BG959" s="22"/>
      <c r="BH959" s="22"/>
      <c r="BI959" s="22"/>
      <c r="BJ959" s="22"/>
      <c r="BK959" s="22"/>
      <c r="BL959" s="22"/>
      <c r="BM959" s="22"/>
      <c r="BN959" s="22"/>
      <c r="BO959" s="22"/>
      <c r="BP959" s="22"/>
      <c r="BQ959" s="22"/>
      <c r="BR959" s="22"/>
      <c r="BS959" s="22"/>
      <c r="BT959" s="22"/>
      <c r="BU959" s="22"/>
      <c r="BV959" s="22"/>
      <c r="BW959" s="22"/>
      <c r="BX959" s="22"/>
      <c r="BY959" s="22"/>
    </row>
    <row r="960" spans="1:77" ht="13" thickBot="1" x14ac:dyDescent="0.3">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c r="AJ960" s="22"/>
      <c r="AK960" s="22"/>
      <c r="AL960" s="22"/>
      <c r="AM960" s="22"/>
      <c r="AN960" s="22"/>
      <c r="AO960" s="22"/>
      <c r="AP960" s="22"/>
      <c r="AQ960" s="22"/>
      <c r="AR960" s="22"/>
      <c r="AS960" s="22"/>
      <c r="AT960" s="22"/>
      <c r="AU960" s="22"/>
      <c r="AV960" s="22"/>
      <c r="AW960" s="22"/>
      <c r="AX960" s="22"/>
      <c r="AY960" s="22"/>
      <c r="AZ960" s="22"/>
      <c r="BA960" s="22"/>
      <c r="BB960" s="22"/>
      <c r="BC960" s="22"/>
      <c r="BD960" s="22"/>
      <c r="BE960" s="22"/>
      <c r="BF960" s="22"/>
      <c r="BG960" s="22"/>
      <c r="BH960" s="22"/>
      <c r="BI960" s="22"/>
      <c r="BJ960" s="22"/>
      <c r="BK960" s="22"/>
      <c r="BL960" s="22"/>
      <c r="BM960" s="22"/>
      <c r="BN960" s="22"/>
      <c r="BO960" s="22"/>
      <c r="BP960" s="22"/>
      <c r="BQ960" s="22"/>
      <c r="BR960" s="22"/>
      <c r="BS960" s="22"/>
      <c r="BT960" s="22"/>
      <c r="BU960" s="22"/>
      <c r="BV960" s="22"/>
      <c r="BW960" s="22"/>
      <c r="BX960" s="22"/>
      <c r="BY960" s="22"/>
    </row>
    <row r="961" spans="1:77" ht="13" thickBot="1" x14ac:dyDescent="0.3">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c r="AJ961" s="22"/>
      <c r="AK961" s="22"/>
      <c r="AL961" s="22"/>
      <c r="AM961" s="22"/>
      <c r="AN961" s="22"/>
      <c r="AO961" s="22"/>
      <c r="AP961" s="22"/>
      <c r="AQ961" s="22"/>
      <c r="AR961" s="22"/>
      <c r="AS961" s="22"/>
      <c r="AT961" s="22"/>
      <c r="AU961" s="22"/>
      <c r="AV961" s="22"/>
      <c r="AW961" s="22"/>
      <c r="AX961" s="22"/>
      <c r="AY961" s="22"/>
      <c r="AZ961" s="22"/>
      <c r="BA961" s="22"/>
      <c r="BB961" s="22"/>
      <c r="BC961" s="22"/>
      <c r="BD961" s="22"/>
      <c r="BE961" s="22"/>
      <c r="BF961" s="22"/>
      <c r="BG961" s="22"/>
      <c r="BH961" s="22"/>
      <c r="BI961" s="22"/>
      <c r="BJ961" s="22"/>
      <c r="BK961" s="22"/>
      <c r="BL961" s="22"/>
      <c r="BM961" s="22"/>
      <c r="BN961" s="22"/>
      <c r="BO961" s="22"/>
      <c r="BP961" s="22"/>
      <c r="BQ961" s="22"/>
      <c r="BR961" s="22"/>
      <c r="BS961" s="22"/>
      <c r="BT961" s="22"/>
      <c r="BU961" s="22"/>
      <c r="BV961" s="22"/>
      <c r="BW961" s="22"/>
      <c r="BX961" s="22"/>
      <c r="BY961" s="22"/>
    </row>
    <row r="962" spans="1:77" ht="13" thickBot="1" x14ac:dyDescent="0.3">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c r="AJ962" s="22"/>
      <c r="AK962" s="22"/>
      <c r="AL962" s="22"/>
      <c r="AM962" s="22"/>
      <c r="AN962" s="22"/>
      <c r="AO962" s="22"/>
      <c r="AP962" s="22"/>
      <c r="AQ962" s="22"/>
      <c r="AR962" s="22"/>
      <c r="AS962" s="22"/>
      <c r="AT962" s="22"/>
      <c r="AU962" s="22"/>
      <c r="AV962" s="22"/>
      <c r="AW962" s="22"/>
      <c r="AX962" s="22"/>
      <c r="AY962" s="22"/>
      <c r="AZ962" s="22"/>
      <c r="BA962" s="22"/>
      <c r="BB962" s="22"/>
      <c r="BC962" s="22"/>
      <c r="BD962" s="22"/>
      <c r="BE962" s="22"/>
      <c r="BF962" s="22"/>
      <c r="BG962" s="22"/>
      <c r="BH962" s="22"/>
      <c r="BI962" s="22"/>
      <c r="BJ962" s="22"/>
      <c r="BK962" s="22"/>
      <c r="BL962" s="22"/>
      <c r="BM962" s="22"/>
      <c r="BN962" s="22"/>
      <c r="BO962" s="22"/>
      <c r="BP962" s="22"/>
      <c r="BQ962" s="22"/>
      <c r="BR962" s="22"/>
      <c r="BS962" s="22"/>
      <c r="BT962" s="22"/>
      <c r="BU962" s="22"/>
      <c r="BV962" s="22"/>
      <c r="BW962" s="22"/>
      <c r="BX962" s="22"/>
      <c r="BY962" s="22"/>
    </row>
    <row r="963" spans="1:77" ht="13" thickBot="1" x14ac:dyDescent="0.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c r="AJ963" s="22"/>
      <c r="AK963" s="22"/>
      <c r="AL963" s="22"/>
      <c r="AM963" s="22"/>
      <c r="AN963" s="22"/>
      <c r="AO963" s="22"/>
      <c r="AP963" s="22"/>
      <c r="AQ963" s="22"/>
      <c r="AR963" s="22"/>
      <c r="AS963" s="22"/>
      <c r="AT963" s="22"/>
      <c r="AU963" s="22"/>
      <c r="AV963" s="22"/>
      <c r="AW963" s="22"/>
      <c r="AX963" s="22"/>
      <c r="AY963" s="22"/>
      <c r="AZ963" s="22"/>
      <c r="BA963" s="22"/>
      <c r="BB963" s="22"/>
      <c r="BC963" s="22"/>
      <c r="BD963" s="22"/>
      <c r="BE963" s="22"/>
      <c r="BF963" s="22"/>
      <c r="BG963" s="22"/>
      <c r="BH963" s="22"/>
      <c r="BI963" s="22"/>
      <c r="BJ963" s="22"/>
      <c r="BK963" s="22"/>
      <c r="BL963" s="22"/>
      <c r="BM963" s="22"/>
      <c r="BN963" s="22"/>
      <c r="BO963" s="22"/>
      <c r="BP963" s="22"/>
      <c r="BQ963" s="22"/>
      <c r="BR963" s="22"/>
      <c r="BS963" s="22"/>
      <c r="BT963" s="22"/>
      <c r="BU963" s="22"/>
      <c r="BV963" s="22"/>
      <c r="BW963" s="22"/>
      <c r="BX963" s="22"/>
      <c r="BY963" s="22"/>
    </row>
    <row r="964" spans="1:77" ht="13" thickBot="1" x14ac:dyDescent="0.3">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c r="AJ964" s="22"/>
      <c r="AK964" s="22"/>
      <c r="AL964" s="22"/>
      <c r="AM964" s="22"/>
      <c r="AN964" s="22"/>
      <c r="AO964" s="22"/>
      <c r="AP964" s="22"/>
      <c r="AQ964" s="22"/>
      <c r="AR964" s="22"/>
      <c r="AS964" s="22"/>
      <c r="AT964" s="22"/>
      <c r="AU964" s="22"/>
      <c r="AV964" s="22"/>
      <c r="AW964" s="22"/>
      <c r="AX964" s="22"/>
      <c r="AY964" s="22"/>
      <c r="AZ964" s="22"/>
      <c r="BA964" s="22"/>
      <c r="BB964" s="22"/>
      <c r="BC964" s="22"/>
      <c r="BD964" s="22"/>
      <c r="BE964" s="22"/>
      <c r="BF964" s="22"/>
      <c r="BG964" s="22"/>
      <c r="BH964" s="22"/>
      <c r="BI964" s="22"/>
      <c r="BJ964" s="22"/>
      <c r="BK964" s="22"/>
      <c r="BL964" s="22"/>
      <c r="BM964" s="22"/>
      <c r="BN964" s="22"/>
      <c r="BO964" s="22"/>
      <c r="BP964" s="22"/>
      <c r="BQ964" s="22"/>
      <c r="BR964" s="22"/>
      <c r="BS964" s="22"/>
      <c r="BT964" s="22"/>
      <c r="BU964" s="22"/>
      <c r="BV964" s="22"/>
      <c r="BW964" s="22"/>
      <c r="BX964" s="22"/>
      <c r="BY964" s="22"/>
    </row>
    <row r="965" spans="1:77" ht="13" thickBot="1" x14ac:dyDescent="0.3">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c r="AJ965" s="22"/>
      <c r="AK965" s="22"/>
      <c r="AL965" s="22"/>
      <c r="AM965" s="22"/>
      <c r="AN965" s="22"/>
      <c r="AO965" s="22"/>
      <c r="AP965" s="22"/>
      <c r="AQ965" s="22"/>
      <c r="AR965" s="22"/>
      <c r="AS965" s="22"/>
      <c r="AT965" s="22"/>
      <c r="AU965" s="22"/>
      <c r="AV965" s="22"/>
      <c r="AW965" s="22"/>
      <c r="AX965" s="22"/>
      <c r="AY965" s="22"/>
      <c r="AZ965" s="22"/>
      <c r="BA965" s="22"/>
      <c r="BB965" s="22"/>
      <c r="BC965" s="22"/>
      <c r="BD965" s="22"/>
      <c r="BE965" s="22"/>
      <c r="BF965" s="22"/>
      <c r="BG965" s="22"/>
      <c r="BH965" s="22"/>
      <c r="BI965" s="22"/>
      <c r="BJ965" s="22"/>
      <c r="BK965" s="22"/>
      <c r="BL965" s="22"/>
      <c r="BM965" s="22"/>
      <c r="BN965" s="22"/>
      <c r="BO965" s="22"/>
      <c r="BP965" s="22"/>
      <c r="BQ965" s="22"/>
      <c r="BR965" s="22"/>
      <c r="BS965" s="22"/>
      <c r="BT965" s="22"/>
      <c r="BU965" s="22"/>
      <c r="BV965" s="22"/>
      <c r="BW965" s="22"/>
      <c r="BX965" s="22"/>
      <c r="BY965" s="22"/>
    </row>
    <row r="966" spans="1:77" ht="13" thickBot="1" x14ac:dyDescent="0.3">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c r="BO966" s="22"/>
      <c r="BP966" s="22"/>
      <c r="BQ966" s="22"/>
      <c r="BR966" s="22"/>
      <c r="BS966" s="22"/>
      <c r="BT966" s="22"/>
      <c r="BU966" s="22"/>
      <c r="BV966" s="22"/>
      <c r="BW966" s="22"/>
      <c r="BX966" s="22"/>
      <c r="BY966" s="22"/>
    </row>
    <row r="967" spans="1:77" ht="13" thickBot="1" x14ac:dyDescent="0.3">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c r="AJ967" s="22"/>
      <c r="AK967" s="22"/>
      <c r="AL967" s="22"/>
      <c r="AM967" s="22"/>
      <c r="AN967" s="22"/>
      <c r="AO967" s="22"/>
      <c r="AP967" s="22"/>
      <c r="AQ967" s="22"/>
      <c r="AR967" s="22"/>
      <c r="AS967" s="22"/>
      <c r="AT967" s="22"/>
      <c r="AU967" s="22"/>
      <c r="AV967" s="22"/>
      <c r="AW967" s="22"/>
      <c r="AX967" s="22"/>
      <c r="AY967" s="22"/>
      <c r="AZ967" s="22"/>
      <c r="BA967" s="22"/>
      <c r="BB967" s="22"/>
      <c r="BC967" s="22"/>
      <c r="BD967" s="22"/>
      <c r="BE967" s="22"/>
      <c r="BF967" s="22"/>
      <c r="BG967" s="22"/>
      <c r="BH967" s="22"/>
      <c r="BI967" s="22"/>
      <c r="BJ967" s="22"/>
      <c r="BK967" s="22"/>
      <c r="BL967" s="22"/>
      <c r="BM967" s="22"/>
      <c r="BN967" s="22"/>
      <c r="BO967" s="22"/>
      <c r="BP967" s="22"/>
      <c r="BQ967" s="22"/>
      <c r="BR967" s="22"/>
      <c r="BS967" s="22"/>
      <c r="BT967" s="22"/>
      <c r="BU967" s="22"/>
      <c r="BV967" s="22"/>
      <c r="BW967" s="22"/>
      <c r="BX967" s="22"/>
      <c r="BY967" s="22"/>
    </row>
    <row r="968" spans="1:77" ht="13" thickBot="1" x14ac:dyDescent="0.3">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c r="AJ968" s="22"/>
      <c r="AK968" s="22"/>
      <c r="AL968" s="22"/>
      <c r="AM968" s="22"/>
      <c r="AN968" s="22"/>
      <c r="AO968" s="22"/>
      <c r="AP968" s="22"/>
      <c r="AQ968" s="22"/>
      <c r="AR968" s="22"/>
      <c r="AS968" s="22"/>
      <c r="AT968" s="22"/>
      <c r="AU968" s="22"/>
      <c r="AV968" s="22"/>
      <c r="AW968" s="22"/>
      <c r="AX968" s="22"/>
      <c r="AY968" s="22"/>
      <c r="AZ968" s="22"/>
      <c r="BA968" s="22"/>
      <c r="BB968" s="22"/>
      <c r="BC968" s="22"/>
      <c r="BD968" s="22"/>
      <c r="BE968" s="22"/>
      <c r="BF968" s="22"/>
      <c r="BG968" s="22"/>
      <c r="BH968" s="22"/>
      <c r="BI968" s="22"/>
      <c r="BJ968" s="22"/>
      <c r="BK968" s="22"/>
      <c r="BL968" s="22"/>
      <c r="BM968" s="22"/>
      <c r="BN968" s="22"/>
      <c r="BO968" s="22"/>
      <c r="BP968" s="22"/>
      <c r="BQ968" s="22"/>
      <c r="BR968" s="22"/>
      <c r="BS968" s="22"/>
      <c r="BT968" s="22"/>
      <c r="BU968" s="22"/>
      <c r="BV968" s="22"/>
      <c r="BW968" s="22"/>
      <c r="BX968" s="22"/>
      <c r="BY968" s="22"/>
    </row>
    <row r="969" spans="1:77" ht="13" thickBot="1" x14ac:dyDescent="0.3">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c r="AJ969" s="22"/>
      <c r="AK969" s="22"/>
      <c r="AL969" s="22"/>
      <c r="AM969" s="22"/>
      <c r="AN969" s="22"/>
      <c r="AO969" s="22"/>
      <c r="AP969" s="22"/>
      <c r="AQ969" s="22"/>
      <c r="AR969" s="22"/>
      <c r="AS969" s="22"/>
      <c r="AT969" s="22"/>
      <c r="AU969" s="22"/>
      <c r="AV969" s="22"/>
      <c r="AW969" s="22"/>
      <c r="AX969" s="22"/>
      <c r="AY969" s="22"/>
      <c r="AZ969" s="22"/>
      <c r="BA969" s="22"/>
      <c r="BB969" s="22"/>
      <c r="BC969" s="22"/>
      <c r="BD969" s="22"/>
      <c r="BE969" s="22"/>
      <c r="BF969" s="22"/>
      <c r="BG969" s="22"/>
      <c r="BH969" s="22"/>
      <c r="BI969" s="22"/>
      <c r="BJ969" s="22"/>
      <c r="BK969" s="22"/>
      <c r="BL969" s="22"/>
      <c r="BM969" s="22"/>
      <c r="BN969" s="22"/>
      <c r="BO969" s="22"/>
      <c r="BP969" s="22"/>
      <c r="BQ969" s="22"/>
      <c r="BR969" s="22"/>
      <c r="BS969" s="22"/>
      <c r="BT969" s="22"/>
      <c r="BU969" s="22"/>
      <c r="BV969" s="22"/>
      <c r="BW969" s="22"/>
      <c r="BX969" s="22"/>
      <c r="BY969" s="22"/>
    </row>
    <row r="970" spans="1:77" ht="13" thickBot="1" x14ac:dyDescent="0.3">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c r="AJ970" s="22"/>
      <c r="AK970" s="22"/>
      <c r="AL970" s="22"/>
      <c r="AM970" s="22"/>
      <c r="AN970" s="22"/>
      <c r="AO970" s="22"/>
      <c r="AP970" s="22"/>
      <c r="AQ970" s="22"/>
      <c r="AR970" s="22"/>
      <c r="AS970" s="22"/>
      <c r="AT970" s="22"/>
      <c r="AU970" s="22"/>
      <c r="AV970" s="22"/>
      <c r="AW970" s="22"/>
      <c r="AX970" s="22"/>
      <c r="AY970" s="22"/>
      <c r="AZ970" s="22"/>
      <c r="BA970" s="22"/>
      <c r="BB970" s="22"/>
      <c r="BC970" s="22"/>
      <c r="BD970" s="22"/>
      <c r="BE970" s="22"/>
      <c r="BF970" s="22"/>
      <c r="BG970" s="22"/>
      <c r="BH970" s="22"/>
      <c r="BI970" s="22"/>
      <c r="BJ970" s="22"/>
      <c r="BK970" s="22"/>
      <c r="BL970" s="22"/>
      <c r="BM970" s="22"/>
      <c r="BN970" s="22"/>
      <c r="BO970" s="22"/>
      <c r="BP970" s="22"/>
      <c r="BQ970" s="22"/>
      <c r="BR970" s="22"/>
      <c r="BS970" s="22"/>
      <c r="BT970" s="22"/>
      <c r="BU970" s="22"/>
      <c r="BV970" s="22"/>
      <c r="BW970" s="22"/>
      <c r="BX970" s="22"/>
      <c r="BY970" s="22"/>
    </row>
    <row r="971" spans="1:77" ht="13" thickBot="1" x14ac:dyDescent="0.3">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c r="AJ971" s="22"/>
      <c r="AK971" s="22"/>
      <c r="AL971" s="22"/>
      <c r="AM971" s="22"/>
      <c r="AN971" s="22"/>
      <c r="AO971" s="22"/>
      <c r="AP971" s="22"/>
      <c r="AQ971" s="22"/>
      <c r="AR971" s="22"/>
      <c r="AS971" s="22"/>
      <c r="AT971" s="22"/>
      <c r="AU971" s="22"/>
      <c r="AV971" s="22"/>
      <c r="AW971" s="22"/>
      <c r="AX971" s="22"/>
      <c r="AY971" s="22"/>
      <c r="AZ971" s="22"/>
      <c r="BA971" s="22"/>
      <c r="BB971" s="22"/>
      <c r="BC971" s="22"/>
      <c r="BD971" s="22"/>
      <c r="BE971" s="22"/>
      <c r="BF971" s="22"/>
      <c r="BG971" s="22"/>
      <c r="BH971" s="22"/>
      <c r="BI971" s="22"/>
      <c r="BJ971" s="22"/>
      <c r="BK971" s="22"/>
      <c r="BL971" s="22"/>
      <c r="BM971" s="22"/>
      <c r="BN971" s="22"/>
      <c r="BO971" s="22"/>
      <c r="BP971" s="22"/>
      <c r="BQ971" s="22"/>
      <c r="BR971" s="22"/>
      <c r="BS971" s="22"/>
      <c r="BT971" s="22"/>
      <c r="BU971" s="22"/>
      <c r="BV971" s="22"/>
      <c r="BW971" s="22"/>
      <c r="BX971" s="22"/>
      <c r="BY971" s="22"/>
    </row>
    <row r="972" spans="1:77" ht="13" thickBot="1" x14ac:dyDescent="0.3">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c r="AJ972" s="22"/>
      <c r="AK972" s="22"/>
      <c r="AL972" s="22"/>
      <c r="AM972" s="22"/>
      <c r="AN972" s="22"/>
      <c r="AO972" s="22"/>
      <c r="AP972" s="22"/>
      <c r="AQ972" s="22"/>
      <c r="AR972" s="22"/>
      <c r="AS972" s="22"/>
      <c r="AT972" s="22"/>
      <c r="AU972" s="22"/>
      <c r="AV972" s="22"/>
      <c r="AW972" s="22"/>
      <c r="AX972" s="22"/>
      <c r="AY972" s="22"/>
      <c r="AZ972" s="22"/>
      <c r="BA972" s="22"/>
      <c r="BB972" s="22"/>
      <c r="BC972" s="22"/>
      <c r="BD972" s="22"/>
      <c r="BE972" s="22"/>
      <c r="BF972" s="22"/>
      <c r="BG972" s="22"/>
      <c r="BH972" s="22"/>
      <c r="BI972" s="22"/>
      <c r="BJ972" s="22"/>
      <c r="BK972" s="22"/>
      <c r="BL972" s="22"/>
      <c r="BM972" s="22"/>
      <c r="BN972" s="22"/>
      <c r="BO972" s="22"/>
      <c r="BP972" s="22"/>
      <c r="BQ972" s="22"/>
      <c r="BR972" s="22"/>
      <c r="BS972" s="22"/>
      <c r="BT972" s="22"/>
      <c r="BU972" s="22"/>
      <c r="BV972" s="22"/>
      <c r="BW972" s="22"/>
      <c r="BX972" s="22"/>
      <c r="BY972" s="22"/>
    </row>
    <row r="973" spans="1:77" ht="13" thickBot="1" x14ac:dyDescent="0.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c r="AJ973" s="22"/>
      <c r="AK973" s="22"/>
      <c r="AL973" s="22"/>
      <c r="AM973" s="22"/>
      <c r="AN973" s="22"/>
      <c r="AO973" s="22"/>
      <c r="AP973" s="22"/>
      <c r="AQ973" s="22"/>
      <c r="AR973" s="22"/>
      <c r="AS973" s="22"/>
      <c r="AT973" s="22"/>
      <c r="AU973" s="22"/>
      <c r="AV973" s="22"/>
      <c r="AW973" s="22"/>
      <c r="AX973" s="22"/>
      <c r="AY973" s="22"/>
      <c r="AZ973" s="22"/>
      <c r="BA973" s="22"/>
      <c r="BB973" s="22"/>
      <c r="BC973" s="22"/>
      <c r="BD973" s="22"/>
      <c r="BE973" s="22"/>
      <c r="BF973" s="22"/>
      <c r="BG973" s="22"/>
      <c r="BH973" s="22"/>
      <c r="BI973" s="22"/>
      <c r="BJ973" s="22"/>
      <c r="BK973" s="22"/>
      <c r="BL973" s="22"/>
      <c r="BM973" s="22"/>
      <c r="BN973" s="22"/>
      <c r="BO973" s="22"/>
      <c r="BP973" s="22"/>
      <c r="BQ973" s="22"/>
      <c r="BR973" s="22"/>
      <c r="BS973" s="22"/>
      <c r="BT973" s="22"/>
      <c r="BU973" s="22"/>
      <c r="BV973" s="22"/>
      <c r="BW973" s="22"/>
      <c r="BX973" s="22"/>
      <c r="BY973" s="22"/>
    </row>
    <row r="974" spans="1:77" ht="13" thickBot="1" x14ac:dyDescent="0.3">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c r="AQ974" s="22"/>
      <c r="AR974" s="22"/>
      <c r="AS974" s="22"/>
      <c r="AT974" s="22"/>
      <c r="AU974" s="22"/>
      <c r="AV974" s="22"/>
      <c r="AW974" s="22"/>
      <c r="AX974" s="22"/>
      <c r="AY974" s="22"/>
      <c r="AZ974" s="22"/>
      <c r="BA974" s="22"/>
      <c r="BB974" s="22"/>
      <c r="BC974" s="22"/>
      <c r="BD974" s="22"/>
      <c r="BE974" s="22"/>
      <c r="BF974" s="22"/>
      <c r="BG974" s="22"/>
      <c r="BH974" s="22"/>
      <c r="BI974" s="22"/>
      <c r="BJ974" s="22"/>
      <c r="BK974" s="22"/>
      <c r="BL974" s="22"/>
      <c r="BM974" s="22"/>
      <c r="BN974" s="22"/>
      <c r="BO974" s="22"/>
      <c r="BP974" s="22"/>
      <c r="BQ974" s="22"/>
      <c r="BR974" s="22"/>
      <c r="BS974" s="22"/>
      <c r="BT974" s="22"/>
      <c r="BU974" s="22"/>
      <c r="BV974" s="22"/>
      <c r="BW974" s="22"/>
      <c r="BX974" s="22"/>
      <c r="BY974" s="22"/>
    </row>
    <row r="975" spans="1:77" ht="13" thickBot="1" x14ac:dyDescent="0.3">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c r="AJ975" s="22"/>
      <c r="AK975" s="22"/>
      <c r="AL975" s="22"/>
      <c r="AM975" s="22"/>
      <c r="AN975" s="22"/>
      <c r="AO975" s="22"/>
      <c r="AP975" s="22"/>
      <c r="AQ975" s="22"/>
      <c r="AR975" s="22"/>
      <c r="AS975" s="22"/>
      <c r="AT975" s="22"/>
      <c r="AU975" s="22"/>
      <c r="AV975" s="22"/>
      <c r="AW975" s="22"/>
      <c r="AX975" s="22"/>
      <c r="AY975" s="22"/>
      <c r="AZ975" s="22"/>
      <c r="BA975" s="22"/>
      <c r="BB975" s="22"/>
      <c r="BC975" s="22"/>
      <c r="BD975" s="22"/>
      <c r="BE975" s="22"/>
      <c r="BF975" s="22"/>
      <c r="BG975" s="22"/>
      <c r="BH975" s="22"/>
      <c r="BI975" s="22"/>
      <c r="BJ975" s="22"/>
      <c r="BK975" s="22"/>
      <c r="BL975" s="22"/>
      <c r="BM975" s="22"/>
      <c r="BN975" s="22"/>
      <c r="BO975" s="22"/>
      <c r="BP975" s="22"/>
      <c r="BQ975" s="22"/>
      <c r="BR975" s="22"/>
      <c r="BS975" s="22"/>
      <c r="BT975" s="22"/>
      <c r="BU975" s="22"/>
      <c r="BV975" s="22"/>
      <c r="BW975" s="22"/>
      <c r="BX975" s="22"/>
      <c r="BY975" s="22"/>
    </row>
    <row r="976" spans="1:77" ht="13" thickBot="1" x14ac:dyDescent="0.3">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c r="AJ976" s="22"/>
      <c r="AK976" s="22"/>
      <c r="AL976" s="22"/>
      <c r="AM976" s="22"/>
      <c r="AN976" s="22"/>
      <c r="AO976" s="22"/>
      <c r="AP976" s="22"/>
      <c r="AQ976" s="22"/>
      <c r="AR976" s="22"/>
      <c r="AS976" s="22"/>
      <c r="AT976" s="22"/>
      <c r="AU976" s="22"/>
      <c r="AV976" s="22"/>
      <c r="AW976" s="22"/>
      <c r="AX976" s="22"/>
      <c r="AY976" s="22"/>
      <c r="AZ976" s="22"/>
      <c r="BA976" s="22"/>
      <c r="BB976" s="22"/>
      <c r="BC976" s="22"/>
      <c r="BD976" s="22"/>
      <c r="BE976" s="22"/>
      <c r="BF976" s="22"/>
      <c r="BG976" s="22"/>
      <c r="BH976" s="22"/>
      <c r="BI976" s="22"/>
      <c r="BJ976" s="22"/>
      <c r="BK976" s="22"/>
      <c r="BL976" s="22"/>
      <c r="BM976" s="22"/>
      <c r="BN976" s="22"/>
      <c r="BO976" s="22"/>
      <c r="BP976" s="22"/>
      <c r="BQ976" s="22"/>
      <c r="BR976" s="22"/>
      <c r="BS976" s="22"/>
      <c r="BT976" s="22"/>
      <c r="BU976" s="22"/>
      <c r="BV976" s="22"/>
      <c r="BW976" s="22"/>
      <c r="BX976" s="22"/>
      <c r="BY976" s="22"/>
    </row>
    <row r="977" spans="1:77" ht="13" thickBot="1" x14ac:dyDescent="0.3">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c r="AJ977" s="22"/>
      <c r="AK977" s="22"/>
      <c r="AL977" s="22"/>
      <c r="AM977" s="22"/>
      <c r="AN977" s="22"/>
      <c r="AO977" s="22"/>
      <c r="AP977" s="22"/>
      <c r="AQ977" s="22"/>
      <c r="AR977" s="22"/>
      <c r="AS977" s="22"/>
      <c r="AT977" s="22"/>
      <c r="AU977" s="22"/>
      <c r="AV977" s="22"/>
      <c r="AW977" s="22"/>
      <c r="AX977" s="22"/>
      <c r="AY977" s="22"/>
      <c r="AZ977" s="22"/>
      <c r="BA977" s="22"/>
      <c r="BB977" s="22"/>
      <c r="BC977" s="22"/>
      <c r="BD977" s="22"/>
      <c r="BE977" s="22"/>
      <c r="BF977" s="22"/>
      <c r="BG977" s="22"/>
      <c r="BH977" s="22"/>
      <c r="BI977" s="22"/>
      <c r="BJ977" s="22"/>
      <c r="BK977" s="22"/>
      <c r="BL977" s="22"/>
      <c r="BM977" s="22"/>
      <c r="BN977" s="22"/>
      <c r="BO977" s="22"/>
      <c r="BP977" s="22"/>
      <c r="BQ977" s="22"/>
      <c r="BR977" s="22"/>
      <c r="BS977" s="22"/>
      <c r="BT977" s="22"/>
      <c r="BU977" s="22"/>
      <c r="BV977" s="22"/>
      <c r="BW977" s="22"/>
      <c r="BX977" s="22"/>
      <c r="BY977" s="22"/>
    </row>
    <row r="978" spans="1:77" ht="13" thickBot="1" x14ac:dyDescent="0.3">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c r="AJ978" s="22"/>
      <c r="AK978" s="22"/>
      <c r="AL978" s="22"/>
      <c r="AM978" s="22"/>
      <c r="AN978" s="22"/>
      <c r="AO978" s="22"/>
      <c r="AP978" s="22"/>
      <c r="AQ978" s="22"/>
      <c r="AR978" s="22"/>
      <c r="AS978" s="22"/>
      <c r="AT978" s="22"/>
      <c r="AU978" s="22"/>
      <c r="AV978" s="22"/>
      <c r="AW978" s="22"/>
      <c r="AX978" s="22"/>
      <c r="AY978" s="22"/>
      <c r="AZ978" s="22"/>
      <c r="BA978" s="22"/>
      <c r="BB978" s="22"/>
      <c r="BC978" s="22"/>
      <c r="BD978" s="22"/>
      <c r="BE978" s="22"/>
      <c r="BF978" s="22"/>
      <c r="BG978" s="22"/>
      <c r="BH978" s="22"/>
      <c r="BI978" s="22"/>
      <c r="BJ978" s="22"/>
      <c r="BK978" s="22"/>
      <c r="BL978" s="22"/>
      <c r="BM978" s="22"/>
      <c r="BN978" s="22"/>
      <c r="BO978" s="22"/>
      <c r="BP978" s="22"/>
      <c r="BQ978" s="22"/>
      <c r="BR978" s="22"/>
      <c r="BS978" s="22"/>
      <c r="BT978" s="22"/>
      <c r="BU978" s="22"/>
      <c r="BV978" s="22"/>
      <c r="BW978" s="22"/>
      <c r="BX978" s="22"/>
      <c r="BY978" s="22"/>
    </row>
    <row r="979" spans="1:77" ht="13" thickBot="1" x14ac:dyDescent="0.3">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c r="AJ979" s="22"/>
      <c r="AK979" s="22"/>
      <c r="AL979" s="22"/>
      <c r="AM979" s="22"/>
      <c r="AN979" s="22"/>
      <c r="AO979" s="22"/>
      <c r="AP979" s="22"/>
      <c r="AQ979" s="22"/>
      <c r="AR979" s="22"/>
      <c r="AS979" s="22"/>
      <c r="AT979" s="22"/>
      <c r="AU979" s="22"/>
      <c r="AV979" s="22"/>
      <c r="AW979" s="22"/>
      <c r="AX979" s="22"/>
      <c r="AY979" s="22"/>
      <c r="AZ979" s="22"/>
      <c r="BA979" s="22"/>
      <c r="BB979" s="22"/>
      <c r="BC979" s="22"/>
      <c r="BD979" s="22"/>
      <c r="BE979" s="22"/>
      <c r="BF979" s="22"/>
      <c r="BG979" s="22"/>
      <c r="BH979" s="22"/>
      <c r="BI979" s="22"/>
      <c r="BJ979" s="22"/>
      <c r="BK979" s="22"/>
      <c r="BL979" s="22"/>
      <c r="BM979" s="22"/>
      <c r="BN979" s="22"/>
      <c r="BO979" s="22"/>
      <c r="BP979" s="22"/>
      <c r="BQ979" s="22"/>
      <c r="BR979" s="22"/>
      <c r="BS979" s="22"/>
      <c r="BT979" s="22"/>
      <c r="BU979" s="22"/>
      <c r="BV979" s="22"/>
      <c r="BW979" s="22"/>
      <c r="BX979" s="22"/>
      <c r="BY979" s="22"/>
    </row>
    <row r="980" spans="1:77" ht="13" thickBot="1" x14ac:dyDescent="0.3">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c r="AJ980" s="22"/>
      <c r="AK980" s="22"/>
      <c r="AL980" s="22"/>
      <c r="AM980" s="22"/>
      <c r="AN980" s="22"/>
      <c r="AO980" s="22"/>
      <c r="AP980" s="22"/>
      <c r="AQ980" s="22"/>
      <c r="AR980" s="22"/>
      <c r="AS980" s="22"/>
      <c r="AT980" s="22"/>
      <c r="AU980" s="22"/>
      <c r="AV980" s="22"/>
      <c r="AW980" s="22"/>
      <c r="AX980" s="22"/>
      <c r="AY980" s="22"/>
      <c r="AZ980" s="22"/>
      <c r="BA980" s="22"/>
      <c r="BB980" s="22"/>
      <c r="BC980" s="22"/>
      <c r="BD980" s="22"/>
      <c r="BE980" s="22"/>
      <c r="BF980" s="22"/>
      <c r="BG980" s="22"/>
      <c r="BH980" s="22"/>
      <c r="BI980" s="22"/>
      <c r="BJ980" s="22"/>
      <c r="BK980" s="22"/>
      <c r="BL980" s="22"/>
      <c r="BM980" s="22"/>
      <c r="BN980" s="22"/>
      <c r="BO980" s="22"/>
      <c r="BP980" s="22"/>
      <c r="BQ980" s="22"/>
      <c r="BR980" s="22"/>
      <c r="BS980" s="22"/>
      <c r="BT980" s="22"/>
      <c r="BU980" s="22"/>
      <c r="BV980" s="22"/>
      <c r="BW980" s="22"/>
      <c r="BX980" s="22"/>
      <c r="BY980" s="22"/>
    </row>
    <row r="981" spans="1:77" ht="13" thickBot="1" x14ac:dyDescent="0.3">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c r="AJ981" s="22"/>
      <c r="AK981" s="22"/>
      <c r="AL981" s="22"/>
      <c r="AM981" s="22"/>
      <c r="AN981" s="22"/>
      <c r="AO981" s="22"/>
      <c r="AP981" s="22"/>
      <c r="AQ981" s="22"/>
      <c r="AR981" s="22"/>
      <c r="AS981" s="22"/>
      <c r="AT981" s="22"/>
      <c r="AU981" s="22"/>
      <c r="AV981" s="22"/>
      <c r="AW981" s="22"/>
      <c r="AX981" s="22"/>
      <c r="AY981" s="22"/>
      <c r="AZ981" s="22"/>
      <c r="BA981" s="22"/>
      <c r="BB981" s="22"/>
      <c r="BC981" s="22"/>
      <c r="BD981" s="22"/>
      <c r="BE981" s="22"/>
      <c r="BF981" s="22"/>
      <c r="BG981" s="22"/>
      <c r="BH981" s="22"/>
      <c r="BI981" s="22"/>
      <c r="BJ981" s="22"/>
      <c r="BK981" s="22"/>
      <c r="BL981" s="22"/>
      <c r="BM981" s="22"/>
      <c r="BN981" s="22"/>
      <c r="BO981" s="22"/>
      <c r="BP981" s="22"/>
      <c r="BQ981" s="22"/>
      <c r="BR981" s="22"/>
      <c r="BS981" s="22"/>
      <c r="BT981" s="22"/>
      <c r="BU981" s="22"/>
      <c r="BV981" s="22"/>
      <c r="BW981" s="22"/>
      <c r="BX981" s="22"/>
      <c r="BY981" s="22"/>
    </row>
    <row r="982" spans="1:77" ht="13" thickBot="1" x14ac:dyDescent="0.3">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c r="AW982" s="22"/>
      <c r="AX982" s="22"/>
      <c r="AY982" s="22"/>
      <c r="AZ982" s="22"/>
      <c r="BA982" s="22"/>
      <c r="BB982" s="22"/>
      <c r="BC982" s="22"/>
      <c r="BD982" s="22"/>
      <c r="BE982" s="22"/>
      <c r="BF982" s="22"/>
      <c r="BG982" s="22"/>
      <c r="BH982" s="22"/>
      <c r="BI982" s="22"/>
      <c r="BJ982" s="22"/>
      <c r="BK982" s="22"/>
      <c r="BL982" s="22"/>
      <c r="BM982" s="22"/>
      <c r="BN982" s="22"/>
      <c r="BO982" s="22"/>
      <c r="BP982" s="22"/>
      <c r="BQ982" s="22"/>
      <c r="BR982" s="22"/>
      <c r="BS982" s="22"/>
      <c r="BT982" s="22"/>
      <c r="BU982" s="22"/>
      <c r="BV982" s="22"/>
      <c r="BW982" s="22"/>
      <c r="BX982" s="22"/>
      <c r="BY982" s="22"/>
    </row>
    <row r="983" spans="1:77" ht="13" thickBot="1" x14ac:dyDescent="0.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c r="AJ983" s="22"/>
      <c r="AK983" s="22"/>
      <c r="AL983" s="22"/>
      <c r="AM983" s="22"/>
      <c r="AN983" s="22"/>
      <c r="AO983" s="22"/>
      <c r="AP983" s="22"/>
      <c r="AQ983" s="22"/>
      <c r="AR983" s="22"/>
      <c r="AS983" s="22"/>
      <c r="AT983" s="22"/>
      <c r="AU983" s="22"/>
      <c r="AV983" s="22"/>
      <c r="AW983" s="22"/>
      <c r="AX983" s="22"/>
      <c r="AY983" s="22"/>
      <c r="AZ983" s="22"/>
      <c r="BA983" s="22"/>
      <c r="BB983" s="22"/>
      <c r="BC983" s="22"/>
      <c r="BD983" s="22"/>
      <c r="BE983" s="22"/>
      <c r="BF983" s="22"/>
      <c r="BG983" s="22"/>
      <c r="BH983" s="22"/>
      <c r="BI983" s="22"/>
      <c r="BJ983" s="22"/>
      <c r="BK983" s="22"/>
      <c r="BL983" s="22"/>
      <c r="BM983" s="22"/>
      <c r="BN983" s="22"/>
      <c r="BO983" s="22"/>
      <c r="BP983" s="22"/>
      <c r="BQ983" s="22"/>
      <c r="BR983" s="22"/>
      <c r="BS983" s="22"/>
      <c r="BT983" s="22"/>
      <c r="BU983" s="22"/>
      <c r="BV983" s="22"/>
      <c r="BW983" s="22"/>
      <c r="BX983" s="22"/>
      <c r="BY983" s="22"/>
    </row>
    <row r="984" spans="1:77" ht="13" thickBot="1" x14ac:dyDescent="0.3">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c r="AJ984" s="22"/>
      <c r="AK984" s="22"/>
      <c r="AL984" s="22"/>
      <c r="AM984" s="22"/>
      <c r="AN984" s="22"/>
      <c r="AO984" s="22"/>
      <c r="AP984" s="22"/>
      <c r="AQ984" s="22"/>
      <c r="AR984" s="22"/>
      <c r="AS984" s="22"/>
      <c r="AT984" s="22"/>
      <c r="AU984" s="22"/>
      <c r="AV984" s="22"/>
      <c r="AW984" s="22"/>
      <c r="AX984" s="22"/>
      <c r="AY984" s="22"/>
      <c r="AZ984" s="22"/>
      <c r="BA984" s="22"/>
      <c r="BB984" s="22"/>
      <c r="BC984" s="22"/>
      <c r="BD984" s="22"/>
      <c r="BE984" s="22"/>
      <c r="BF984" s="22"/>
      <c r="BG984" s="22"/>
      <c r="BH984" s="22"/>
      <c r="BI984" s="22"/>
      <c r="BJ984" s="22"/>
      <c r="BK984" s="22"/>
      <c r="BL984" s="22"/>
      <c r="BM984" s="22"/>
      <c r="BN984" s="22"/>
      <c r="BO984" s="22"/>
      <c r="BP984" s="22"/>
      <c r="BQ984" s="22"/>
      <c r="BR984" s="22"/>
      <c r="BS984" s="22"/>
      <c r="BT984" s="22"/>
      <c r="BU984" s="22"/>
      <c r="BV984" s="22"/>
      <c r="BW984" s="22"/>
      <c r="BX984" s="22"/>
      <c r="BY984" s="2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Introduction &amp; Definitions</vt:lpstr>
      <vt:lpstr>Waste generation UNSD UNEP ISIC</vt:lpstr>
      <vt:lpstr>HW generation Basel</vt:lpstr>
      <vt:lpstr>e-waste management</vt:lpstr>
      <vt:lpstr>Waste recycled UNSD UNEP</vt:lpstr>
      <vt:lpstr>Waste recycled Basel</vt:lpstr>
      <vt:lpstr>Results 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Monica Luz</dc:creator>
  <cp:lastModifiedBy>Therese El Gemayel</cp:lastModifiedBy>
  <dcterms:created xsi:type="dcterms:W3CDTF">2024-11-01T16:23:03Z</dcterms:created>
  <dcterms:modified xsi:type="dcterms:W3CDTF">2025-09-08T10:00:09Z</dcterms:modified>
</cp:coreProperties>
</file>